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drawings/drawing5.xml" ContentType="application/vnd.openxmlformats-officedocument.drawing+xml"/>
  <Default Extension="emf" ContentType="image/x-emf"/>
  <Override PartName="/xl/drawings/drawing18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360" yWindow="270" windowWidth="14940" windowHeight="9150" tabRatio="879"/>
  </bookViews>
  <sheets>
    <sheet name="MENU" sheetId="12" r:id="rId1"/>
    <sheet name="C1.1" sheetId="2" r:id="rId2"/>
    <sheet name="C1.2" sheetId="3" r:id="rId3"/>
    <sheet name="C1.3" sheetId="4" r:id="rId4"/>
    <sheet name="C1.4" sheetId="5" r:id="rId5"/>
    <sheet name="C1.5" sheetId="6" r:id="rId6"/>
    <sheet name="C1.6" sheetId="7" r:id="rId7"/>
    <sheet name="C1.7" sheetId="8" r:id="rId8"/>
    <sheet name="C1.8" sheetId="9" r:id="rId9"/>
    <sheet name="C1.9" sheetId="10" r:id="rId10"/>
    <sheet name="M1.1" sheetId="13" r:id="rId11"/>
    <sheet name="M1.2" sheetId="14" r:id="rId12"/>
    <sheet name="M1.3" sheetId="15" r:id="rId13"/>
    <sheet name="M1.4" sheetId="16" r:id="rId14"/>
    <sheet name="M1.5" sheetId="17" r:id="rId15"/>
    <sheet name="M1.6" sheetId="18" r:id="rId16"/>
    <sheet name="M1.7" sheetId="19" r:id="rId17"/>
    <sheet name="M1.8" sheetId="20" r:id="rId18"/>
    <sheet name="M1.9" sheetId="21" r:id="rId19"/>
    <sheet name="C1.10" sheetId="22" r:id="rId20"/>
    <sheet name="C1.11" sheetId="23" r:id="rId21"/>
    <sheet name="C1.12" sheetId="24" r:id="rId22"/>
    <sheet name="C1.13" sheetId="25" r:id="rId23"/>
    <sheet name="C1.14" sheetId="26" r:id="rId24"/>
    <sheet name="C1.15" sheetId="27" r:id="rId25"/>
    <sheet name="C1.16" sheetId="28" r:id="rId26"/>
  </sheets>
  <definedNames>
    <definedName name="_xlnm._FilterDatabase" localSheetId="19" hidden="1">C1.10!$B$2:$Q$583</definedName>
    <definedName name="_xlnm._FilterDatabase" localSheetId="22" hidden="1">C1.13!$A$5:$Q$179</definedName>
    <definedName name="_xlnm._FilterDatabase" localSheetId="2" hidden="1">C1.2!$A$3:$A$753</definedName>
    <definedName name="_xlnm._FilterDatabase" localSheetId="3" hidden="1">C1.3!$A$1:$W$347</definedName>
    <definedName name="_xlnm._FilterDatabase" localSheetId="4" hidden="1">C1.4!$A$1:$W$192</definedName>
    <definedName name="_xlnm._FilterDatabase" localSheetId="5" hidden="1">C1.5!$A$1:$W$266</definedName>
    <definedName name="_xlnm._FilterDatabase" localSheetId="6" hidden="1">C1.6!$A$1:$W$264</definedName>
    <definedName name="_xlnm._FilterDatabase" localSheetId="7" hidden="1">C1.7!$A$1:$W$277</definedName>
    <definedName name="_xlnm._FilterDatabase" localSheetId="8" hidden="1">C1.8!$A$1:$W$146</definedName>
    <definedName name="_xlnm._FilterDatabase" localSheetId="9" hidden="1">C1.9!$A$1:$W$242</definedName>
    <definedName name="_xlnm.Print_Area" localSheetId="19">C1.10!$A$1:$Q$584</definedName>
    <definedName name="_xlnm.Print_Area" localSheetId="20">C1.11!$A$1:$Q$570</definedName>
    <definedName name="_xlnm.Print_Area" localSheetId="21">C1.12!$A$1:$Q$262</definedName>
    <definedName name="_xlnm.Print_Area" localSheetId="22">C1.13!$A$1:$Q$182</definedName>
    <definedName name="_xlnm.Print_Area" localSheetId="23">C1.14!$A$1:$Q$374</definedName>
    <definedName name="_xlnm.Print_Area" localSheetId="24">C1.15!$A$1:$Q$442</definedName>
    <definedName name="_xlnm.Print_Area" localSheetId="25">C1.16!$A$1:$Q$234</definedName>
    <definedName name="_xlnm.Print_Titles" localSheetId="19">C1.10!$A$2:$IV$8</definedName>
    <definedName name="_xlnm.Print_Titles" localSheetId="20">C1.11!$A$2:$IV$8</definedName>
    <definedName name="_xlnm.Print_Titles" localSheetId="21">C1.12!$A$2:$IV$8</definedName>
    <definedName name="_xlnm.Print_Titles" localSheetId="22">C1.13!$A$2:$IV$8</definedName>
    <definedName name="_xlnm.Print_Titles" localSheetId="23">C1.14!$A$2:$IV$8</definedName>
    <definedName name="_xlnm.Print_Titles" localSheetId="24">C1.15!$A$2:$IV$8</definedName>
    <definedName name="_xlnm.Print_Titles" localSheetId="25">C1.16!$A$2:$IV$8</definedName>
    <definedName name="_xlnm.Print_Titles" localSheetId="2">C1.2!$1:$7</definedName>
    <definedName name="_xlnm.Print_Titles" localSheetId="3">C1.3!$1:$7</definedName>
    <definedName name="_xlnm.Print_Titles" localSheetId="4">C1.4!$1:$7</definedName>
    <definedName name="_xlnm.Print_Titles" localSheetId="5">C1.5!$1:$7</definedName>
    <definedName name="_xlnm.Print_Titles" localSheetId="6">C1.6!$1:$7</definedName>
    <definedName name="_xlnm.Print_Titles" localSheetId="7">C1.7!$1:$7</definedName>
    <definedName name="_xlnm.Print_Titles" localSheetId="8">C1.8!$1:$7</definedName>
    <definedName name="_xlnm.Print_Titles" localSheetId="9">C1.9!$1:$7</definedName>
  </definedNames>
  <calcPr calcId="125725"/>
</workbook>
</file>

<file path=xl/calcChain.xml><?xml version="1.0" encoding="utf-8"?>
<calcChain xmlns="http://schemas.openxmlformats.org/spreadsheetml/2006/main">
  <c r="E8" i="4"/>
  <c r="S8"/>
  <c r="E9"/>
  <c r="S9"/>
  <c r="E10"/>
  <c r="S10"/>
  <c r="E11"/>
  <c r="S11"/>
  <c r="E12"/>
  <c r="S12"/>
  <c r="E13"/>
  <c r="S13"/>
  <c r="E14"/>
  <c r="S14"/>
  <c r="E15"/>
  <c r="S15"/>
  <c r="E16"/>
  <c r="S16"/>
  <c r="E17"/>
  <c r="S17"/>
  <c r="E18"/>
  <c r="S18"/>
  <c r="E19"/>
  <c r="S19"/>
  <c r="E20"/>
  <c r="S20"/>
  <c r="E21"/>
  <c r="S21"/>
  <c r="E22"/>
  <c r="S22"/>
  <c r="E23"/>
  <c r="S23"/>
  <c r="E24"/>
  <c r="S24"/>
  <c r="E25"/>
  <c r="S25"/>
  <c r="E26"/>
  <c r="S26"/>
  <c r="E27"/>
  <c r="S27"/>
  <c r="E28"/>
  <c r="S28"/>
  <c r="E29"/>
  <c r="S29"/>
  <c r="E30"/>
  <c r="S30"/>
  <c r="E31"/>
  <c r="S31"/>
  <c r="E32"/>
  <c r="S32"/>
  <c r="E33"/>
  <c r="S33"/>
  <c r="E34"/>
  <c r="S34"/>
  <c r="E35"/>
  <c r="S35"/>
  <c r="E36"/>
  <c r="S36"/>
  <c r="E37"/>
  <c r="S37"/>
  <c r="E38"/>
  <c r="S38"/>
  <c r="E39"/>
  <c r="S39"/>
  <c r="E40"/>
  <c r="S40"/>
  <c r="E41"/>
  <c r="S41"/>
  <c r="E42"/>
  <c r="S42"/>
  <c r="E43"/>
  <c r="S43"/>
  <c r="E44"/>
  <c r="S44"/>
  <c r="E45"/>
  <c r="S45"/>
  <c r="E46"/>
  <c r="S46"/>
  <c r="E47"/>
  <c r="S47"/>
  <c r="E48"/>
  <c r="S48"/>
  <c r="E49"/>
  <c r="S49"/>
  <c r="E50"/>
  <c r="S50"/>
  <c r="E51"/>
  <c r="S51"/>
  <c r="E52"/>
  <c r="S52"/>
  <c r="E53"/>
  <c r="S53"/>
  <c r="E54"/>
  <c r="S54"/>
  <c r="E55"/>
  <c r="S55"/>
  <c r="E56"/>
  <c r="S56"/>
  <c r="E57"/>
  <c r="S57"/>
  <c r="E58"/>
  <c r="S58"/>
  <c r="E59"/>
  <c r="S59"/>
  <c r="E60"/>
  <c r="S60"/>
  <c r="E61"/>
  <c r="S61"/>
  <c r="E62"/>
  <c r="S62"/>
  <c r="E63"/>
  <c r="S63"/>
  <c r="E64"/>
  <c r="S64"/>
  <c r="E65"/>
  <c r="S65"/>
  <c r="E66"/>
  <c r="S66"/>
  <c r="E67"/>
  <c r="S67"/>
  <c r="E68"/>
  <c r="S68"/>
  <c r="E69"/>
  <c r="S69"/>
  <c r="E70"/>
  <c r="S70"/>
  <c r="E71"/>
  <c r="S71"/>
  <c r="E72"/>
  <c r="S72"/>
  <c r="E73"/>
  <c r="S73"/>
  <c r="E74"/>
  <c r="S74"/>
  <c r="E75"/>
  <c r="S75"/>
  <c r="E76"/>
  <c r="S76"/>
  <c r="E77"/>
  <c r="S77"/>
  <c r="E78"/>
  <c r="S78"/>
  <c r="E79"/>
  <c r="S79"/>
  <c r="E80"/>
  <c r="S80"/>
  <c r="E81"/>
  <c r="S81"/>
  <c r="E82"/>
  <c r="S82"/>
  <c r="E83"/>
  <c r="S83"/>
  <c r="E84"/>
  <c r="S84"/>
  <c r="E85"/>
  <c r="S85"/>
  <c r="E86"/>
  <c r="S86"/>
  <c r="E87"/>
  <c r="S87"/>
  <c r="E88"/>
  <c r="S88"/>
  <c r="E89"/>
  <c r="S89"/>
  <c r="E90"/>
  <c r="S90"/>
  <c r="E91"/>
  <c r="S91"/>
  <c r="E92"/>
  <c r="S92"/>
  <c r="E93"/>
  <c r="S93"/>
  <c r="E94"/>
  <c r="S94"/>
  <c r="E95"/>
  <c r="S95"/>
  <c r="E96"/>
  <c r="S96"/>
  <c r="E97"/>
  <c r="S97"/>
  <c r="E98"/>
  <c r="S98"/>
  <c r="E99"/>
  <c r="S99"/>
  <c r="E100"/>
  <c r="S100"/>
  <c r="E101"/>
  <c r="S101"/>
  <c r="E102"/>
  <c r="S102"/>
  <c r="E103"/>
  <c r="S103"/>
  <c r="E104"/>
  <c r="S104"/>
  <c r="E105"/>
  <c r="S105"/>
  <c r="E106"/>
  <c r="S106"/>
  <c r="E107"/>
  <c r="S107"/>
  <c r="E108"/>
  <c r="S108"/>
  <c r="E109"/>
  <c r="S109"/>
  <c r="E110"/>
  <c r="S110"/>
  <c r="E111"/>
  <c r="S111"/>
  <c r="E112"/>
  <c r="S112"/>
  <c r="E113"/>
  <c r="S113"/>
  <c r="E114"/>
  <c r="S114"/>
  <c r="E115"/>
  <c r="S115"/>
  <c r="E116"/>
  <c r="S116"/>
  <c r="E117"/>
  <c r="S117"/>
  <c r="E118"/>
  <c r="S118"/>
  <c r="E119"/>
  <c r="S119"/>
  <c r="E120"/>
  <c r="S120"/>
  <c r="E121"/>
  <c r="S121"/>
  <c r="E122"/>
  <c r="S122"/>
  <c r="E123"/>
  <c r="S123"/>
  <c r="E124"/>
  <c r="S124"/>
  <c r="E125"/>
  <c r="S125"/>
  <c r="E126"/>
  <c r="S126"/>
  <c r="E127"/>
  <c r="S127"/>
  <c r="E128"/>
  <c r="S128"/>
  <c r="E129"/>
  <c r="S129"/>
  <c r="E130"/>
  <c r="S130"/>
  <c r="E131"/>
  <c r="S131"/>
  <c r="E132"/>
  <c r="S132"/>
  <c r="E133"/>
  <c r="S133"/>
  <c r="E134"/>
  <c r="S134"/>
  <c r="E135"/>
  <c r="S135"/>
  <c r="E136"/>
  <c r="S136"/>
  <c r="E137"/>
  <c r="S137"/>
  <c r="E138"/>
  <c r="S138"/>
  <c r="E139"/>
  <c r="S139"/>
  <c r="E140"/>
  <c r="S140"/>
  <c r="E141"/>
  <c r="S141"/>
  <c r="E142"/>
  <c r="S142"/>
  <c r="E143"/>
  <c r="S143"/>
  <c r="E144"/>
  <c r="S144"/>
  <c r="E145"/>
  <c r="S145"/>
  <c r="E146"/>
  <c r="S146"/>
  <c r="E147"/>
  <c r="S147"/>
  <c r="E148"/>
  <c r="S148"/>
  <c r="E8" i="5"/>
  <c r="S8"/>
  <c r="E9"/>
  <c r="S9"/>
  <c r="E10"/>
  <c r="S10"/>
  <c r="E11"/>
  <c r="S11"/>
  <c r="E12"/>
  <c r="S12"/>
  <c r="E13"/>
  <c r="S13"/>
  <c r="E14"/>
  <c r="S14"/>
  <c r="E15"/>
  <c r="S15"/>
  <c r="E16"/>
  <c r="S16"/>
  <c r="E17"/>
  <c r="S17"/>
  <c r="E18"/>
  <c r="S18"/>
  <c r="E19"/>
  <c r="S19"/>
  <c r="E20"/>
  <c r="S20"/>
  <c r="E21"/>
  <c r="S21"/>
  <c r="E22"/>
  <c r="S22"/>
  <c r="E23"/>
  <c r="S23"/>
  <c r="E24"/>
  <c r="S24"/>
  <c r="E25"/>
  <c r="S25"/>
  <c r="E26"/>
  <c r="S26"/>
  <c r="E27"/>
  <c r="S27"/>
  <c r="E28"/>
  <c r="S28"/>
  <c r="E29"/>
  <c r="S29"/>
  <c r="E30"/>
  <c r="S30"/>
  <c r="E31"/>
  <c r="S31"/>
  <c r="E32"/>
  <c r="S32"/>
  <c r="E33"/>
  <c r="S33"/>
  <c r="E34"/>
  <c r="S34"/>
  <c r="E35"/>
  <c r="S35"/>
  <c r="E36"/>
  <c r="S36"/>
  <c r="E37"/>
  <c r="S37"/>
  <c r="E38"/>
  <c r="S38"/>
  <c r="E39"/>
  <c r="S39"/>
  <c r="E40"/>
  <c r="S40"/>
  <c r="E41"/>
  <c r="S41"/>
  <c r="E42"/>
  <c r="S42"/>
  <c r="E43"/>
  <c r="S43"/>
  <c r="E44"/>
  <c r="S44"/>
  <c r="E45"/>
  <c r="S45"/>
  <c r="E46"/>
  <c r="S46"/>
  <c r="E47"/>
  <c r="S47"/>
  <c r="E48"/>
  <c r="S48"/>
  <c r="E49"/>
  <c r="S49"/>
  <c r="E50"/>
  <c r="S50"/>
  <c r="E51"/>
  <c r="S51"/>
  <c r="E52"/>
  <c r="S52"/>
  <c r="E53"/>
  <c r="S53"/>
  <c r="E54"/>
  <c r="S54"/>
  <c r="E55"/>
  <c r="S55"/>
  <c r="E56"/>
  <c r="S56"/>
  <c r="E57"/>
  <c r="S57"/>
  <c r="E58"/>
  <c r="S58"/>
  <c r="E59"/>
  <c r="S59"/>
  <c r="E60"/>
  <c r="S60"/>
  <c r="E61"/>
  <c r="S61"/>
  <c r="E62"/>
  <c r="S62"/>
  <c r="E63"/>
  <c r="S63"/>
  <c r="E64"/>
  <c r="S64"/>
  <c r="E65"/>
  <c r="S65"/>
  <c r="E66"/>
  <c r="S66"/>
  <c r="E67"/>
  <c r="S67"/>
  <c r="E68"/>
  <c r="S68"/>
  <c r="E69"/>
  <c r="S69"/>
  <c r="E70"/>
  <c r="S70"/>
  <c r="E71"/>
  <c r="S71"/>
  <c r="E72"/>
  <c r="S72"/>
  <c r="E73"/>
  <c r="S73"/>
  <c r="E74"/>
  <c r="S74"/>
  <c r="E75"/>
  <c r="S75"/>
  <c r="E76"/>
  <c r="S76"/>
  <c r="E77"/>
  <c r="S77"/>
  <c r="E78"/>
  <c r="S78"/>
  <c r="E79"/>
  <c r="S79"/>
  <c r="E80"/>
  <c r="S80"/>
  <c r="E81"/>
  <c r="S81"/>
  <c r="E82"/>
  <c r="S82"/>
  <c r="E83"/>
  <c r="S83"/>
  <c r="E84"/>
  <c r="S84"/>
  <c r="E85"/>
  <c r="S85"/>
  <c r="E86"/>
  <c r="S86"/>
  <c r="E87"/>
  <c r="S87"/>
  <c r="E88"/>
  <c r="S88"/>
  <c r="E89"/>
  <c r="S89"/>
  <c r="E90"/>
  <c r="S90"/>
  <c r="E91"/>
  <c r="S91"/>
  <c r="E92"/>
  <c r="S92"/>
  <c r="E93"/>
  <c r="S93"/>
  <c r="E94"/>
  <c r="S94"/>
  <c r="E95"/>
  <c r="S95"/>
  <c r="E96"/>
  <c r="S96"/>
  <c r="E97"/>
  <c r="S97"/>
  <c r="E98"/>
  <c r="S98"/>
  <c r="E99"/>
  <c r="S99"/>
  <c r="E100"/>
  <c r="S100"/>
  <c r="E101"/>
  <c r="S101"/>
  <c r="E102"/>
  <c r="S102"/>
  <c r="E103"/>
  <c r="S103"/>
  <c r="E104"/>
  <c r="S104"/>
  <c r="E105"/>
  <c r="S105"/>
  <c r="E106"/>
  <c r="S106"/>
  <c r="E107"/>
  <c r="S107"/>
  <c r="E108"/>
  <c r="S108"/>
  <c r="E109"/>
  <c r="S109"/>
  <c r="E110"/>
  <c r="S110"/>
  <c r="E111"/>
  <c r="S111"/>
  <c r="E112"/>
  <c r="S112"/>
  <c r="E113"/>
  <c r="S113"/>
  <c r="E114"/>
  <c r="S114"/>
  <c r="E115"/>
  <c r="S115"/>
  <c r="E116"/>
  <c r="S116"/>
  <c r="E117"/>
  <c r="S117"/>
  <c r="E118"/>
  <c r="S118"/>
  <c r="E119"/>
  <c r="S119"/>
  <c r="E120"/>
  <c r="S120"/>
  <c r="E121"/>
  <c r="S121"/>
  <c r="E122"/>
  <c r="S122"/>
  <c r="E123"/>
  <c r="S123"/>
  <c r="E124"/>
  <c r="S124"/>
  <c r="E125"/>
  <c r="S125"/>
  <c r="E126"/>
  <c r="S126"/>
  <c r="E127"/>
  <c r="S127"/>
  <c r="E128"/>
  <c r="S128"/>
  <c r="E129"/>
  <c r="S129"/>
  <c r="E130"/>
  <c r="S130"/>
  <c r="E131"/>
  <c r="S131"/>
  <c r="E132"/>
  <c r="S132"/>
  <c r="E133"/>
  <c r="S133"/>
  <c r="E134"/>
  <c r="S134"/>
  <c r="E8" i="6"/>
  <c r="S8"/>
  <c r="E9"/>
  <c r="S9"/>
  <c r="E10"/>
  <c r="S10"/>
  <c r="E11"/>
  <c r="S11"/>
  <c r="E12"/>
  <c r="S12"/>
  <c r="E13"/>
  <c r="S13"/>
  <c r="E14"/>
  <c r="S14"/>
  <c r="E15"/>
  <c r="S15"/>
  <c r="E16"/>
  <c r="S16"/>
  <c r="E17"/>
  <c r="S17"/>
  <c r="E18"/>
  <c r="S18"/>
  <c r="E19"/>
  <c r="S19"/>
  <c r="E20"/>
  <c r="S20"/>
  <c r="E21"/>
  <c r="S21"/>
  <c r="E22"/>
  <c r="S22"/>
  <c r="E23"/>
  <c r="S23"/>
  <c r="E24"/>
  <c r="S24"/>
  <c r="E25"/>
  <c r="S25"/>
  <c r="E26"/>
  <c r="S26"/>
  <c r="E27"/>
  <c r="S27"/>
  <c r="E28"/>
  <c r="S28"/>
  <c r="E29"/>
  <c r="S29"/>
  <c r="E30"/>
  <c r="S30"/>
  <c r="E31"/>
  <c r="S31"/>
  <c r="E32"/>
  <c r="S32"/>
  <c r="E33"/>
  <c r="S33"/>
  <c r="E34"/>
  <c r="S34"/>
  <c r="E35"/>
  <c r="S35"/>
  <c r="E36"/>
  <c r="S36"/>
  <c r="E37"/>
  <c r="S37"/>
  <c r="E38"/>
  <c r="S38"/>
  <c r="E39"/>
  <c r="S39"/>
  <c r="E40"/>
  <c r="S40"/>
  <c r="E41"/>
  <c r="S41"/>
  <c r="E42"/>
  <c r="S42"/>
  <c r="E43"/>
  <c r="S43"/>
  <c r="E44"/>
  <c r="S44"/>
  <c r="E45"/>
  <c r="S45"/>
  <c r="E46"/>
  <c r="S46"/>
  <c r="E47"/>
  <c r="S47"/>
  <c r="E48"/>
  <c r="S48"/>
  <c r="E49"/>
  <c r="S49"/>
  <c r="E50"/>
  <c r="S50"/>
  <c r="E51"/>
  <c r="S51"/>
  <c r="E52"/>
  <c r="S52"/>
  <c r="E53"/>
  <c r="S53"/>
  <c r="E54"/>
  <c r="S54"/>
  <c r="E55"/>
  <c r="S55"/>
  <c r="E56"/>
  <c r="S56"/>
  <c r="E57"/>
  <c r="S57"/>
  <c r="E58"/>
  <c r="S58"/>
  <c r="E59"/>
  <c r="S59"/>
  <c r="E60"/>
  <c r="S60"/>
  <c r="E61"/>
  <c r="S61"/>
  <c r="E62"/>
  <c r="S62"/>
  <c r="E63"/>
  <c r="S63"/>
  <c r="E64"/>
  <c r="S64"/>
  <c r="E65"/>
  <c r="S65"/>
  <c r="E66"/>
  <c r="S66"/>
  <c r="E67"/>
  <c r="S67"/>
  <c r="E8" i="7"/>
  <c r="S8"/>
  <c r="E9"/>
  <c r="S9"/>
  <c r="E10"/>
  <c r="S10"/>
  <c r="E11"/>
  <c r="S11"/>
  <c r="E12"/>
  <c r="S12"/>
  <c r="E13"/>
  <c r="S13"/>
  <c r="E14"/>
  <c r="S14"/>
  <c r="E15"/>
  <c r="S15"/>
  <c r="E16"/>
  <c r="S16"/>
  <c r="E17"/>
  <c r="S17"/>
  <c r="E18"/>
  <c r="S18"/>
  <c r="E19"/>
  <c r="S19"/>
  <c r="E20"/>
  <c r="S20"/>
  <c r="E21"/>
  <c r="S21"/>
  <c r="E22"/>
  <c r="S22"/>
  <c r="E23"/>
  <c r="S23"/>
  <c r="E24"/>
  <c r="S24"/>
  <c r="E25"/>
  <c r="S25"/>
  <c r="E26"/>
  <c r="S26"/>
  <c r="E27"/>
  <c r="S27"/>
  <c r="E28"/>
  <c r="S28"/>
  <c r="E29"/>
  <c r="S29"/>
  <c r="E30"/>
  <c r="S30"/>
  <c r="E31"/>
  <c r="S31"/>
  <c r="E32"/>
  <c r="S32"/>
  <c r="E33"/>
  <c r="S33"/>
  <c r="E34"/>
  <c r="S34"/>
  <c r="E35"/>
  <c r="S35"/>
  <c r="E36"/>
  <c r="S36"/>
  <c r="E37"/>
  <c r="S37"/>
  <c r="E38"/>
  <c r="S38"/>
  <c r="E39"/>
  <c r="S39"/>
  <c r="E40"/>
  <c r="S40"/>
  <c r="E41"/>
  <c r="S41"/>
  <c r="E42"/>
  <c r="S42"/>
  <c r="E43"/>
  <c r="S43"/>
  <c r="E44"/>
  <c r="S44"/>
  <c r="E45"/>
  <c r="S45"/>
  <c r="E46"/>
  <c r="S46"/>
  <c r="E47"/>
  <c r="S47"/>
  <c r="E48"/>
  <c r="S48"/>
  <c r="E49"/>
  <c r="S49"/>
  <c r="E50"/>
  <c r="S50"/>
  <c r="E51"/>
  <c r="S51"/>
  <c r="E52"/>
  <c r="S52"/>
  <c r="E53"/>
  <c r="S53"/>
  <c r="E54"/>
  <c r="S54"/>
  <c r="E55"/>
  <c r="S55"/>
  <c r="E56"/>
  <c r="S56"/>
  <c r="E57"/>
  <c r="S57"/>
  <c r="E58"/>
  <c r="S58"/>
  <c r="E59"/>
  <c r="S59"/>
  <c r="E60"/>
  <c r="S60"/>
  <c r="E61"/>
  <c r="S61"/>
  <c r="E62"/>
  <c r="S62"/>
  <c r="E63"/>
  <c r="S63"/>
  <c r="E64"/>
  <c r="S64"/>
  <c r="E65"/>
  <c r="S65"/>
  <c r="E8" i="8"/>
  <c r="S8"/>
  <c r="E9"/>
  <c r="S9"/>
  <c r="E10"/>
  <c r="S10"/>
  <c r="E11"/>
  <c r="S11"/>
  <c r="E12"/>
  <c r="S12"/>
  <c r="E13"/>
  <c r="S13"/>
  <c r="E14"/>
  <c r="S14"/>
  <c r="E15"/>
  <c r="S15"/>
  <c r="E16"/>
  <c r="S16"/>
  <c r="E17"/>
  <c r="S17"/>
  <c r="E18"/>
  <c r="S18"/>
  <c r="E19"/>
  <c r="S19"/>
  <c r="E20"/>
  <c r="S20"/>
  <c r="E21"/>
  <c r="S21"/>
  <c r="E22"/>
  <c r="S22"/>
  <c r="E23"/>
  <c r="S23"/>
  <c r="E24"/>
  <c r="S24"/>
  <c r="E25"/>
  <c r="S25"/>
  <c r="E26"/>
  <c r="S26"/>
  <c r="E27"/>
  <c r="S27"/>
  <c r="E28"/>
  <c r="S28"/>
  <c r="E29"/>
  <c r="S29"/>
  <c r="E30"/>
  <c r="S30"/>
  <c r="E31"/>
  <c r="S31"/>
  <c r="E32"/>
  <c r="S32"/>
  <c r="E33"/>
  <c r="S33"/>
  <c r="E34"/>
  <c r="S34"/>
  <c r="E35"/>
  <c r="S35"/>
  <c r="E36"/>
  <c r="S36"/>
  <c r="E37"/>
  <c r="S37"/>
  <c r="E38"/>
  <c r="S38"/>
  <c r="E39"/>
  <c r="S39"/>
  <c r="E40"/>
  <c r="S40"/>
  <c r="E41"/>
  <c r="S41"/>
  <c r="E42"/>
  <c r="S42"/>
  <c r="E43"/>
  <c r="S43"/>
  <c r="E44"/>
  <c r="S44"/>
  <c r="E45"/>
  <c r="S45"/>
  <c r="E46"/>
  <c r="S46"/>
  <c r="E47"/>
  <c r="S47"/>
  <c r="E48"/>
  <c r="S48"/>
  <c r="E49"/>
  <c r="S49"/>
  <c r="E50"/>
  <c r="S50"/>
  <c r="E51"/>
  <c r="S51"/>
  <c r="E52"/>
  <c r="S52"/>
  <c r="E53"/>
  <c r="S53"/>
  <c r="E54"/>
  <c r="S54"/>
  <c r="E55"/>
  <c r="S55"/>
  <c r="E56"/>
  <c r="S56"/>
  <c r="E57"/>
  <c r="S57"/>
  <c r="E58"/>
  <c r="S58"/>
  <c r="E59"/>
  <c r="S59"/>
  <c r="E60"/>
  <c r="S60"/>
  <c r="E61"/>
  <c r="S61"/>
  <c r="E62"/>
  <c r="S62"/>
  <c r="E63"/>
  <c r="S63"/>
  <c r="E64"/>
  <c r="S64"/>
  <c r="E65"/>
  <c r="S65"/>
  <c r="E66"/>
  <c r="S66"/>
  <c r="E67"/>
  <c r="S67"/>
  <c r="E68"/>
  <c r="S68"/>
  <c r="E69"/>
  <c r="S69"/>
  <c r="E70"/>
  <c r="S70"/>
  <c r="E71"/>
  <c r="S71"/>
  <c r="E72"/>
  <c r="S72"/>
  <c r="E73"/>
  <c r="S73"/>
  <c r="E74"/>
  <c r="S74"/>
  <c r="E75"/>
  <c r="S75"/>
  <c r="E76"/>
  <c r="S76"/>
  <c r="E77"/>
  <c r="S77"/>
  <c r="E78"/>
  <c r="S78"/>
  <c r="E8" i="9"/>
  <c r="S8"/>
  <c r="E9"/>
  <c r="S9"/>
  <c r="E10"/>
  <c r="S10"/>
  <c r="E11"/>
  <c r="S11"/>
  <c r="E12"/>
  <c r="S12"/>
  <c r="E13"/>
  <c r="S13"/>
  <c r="E14"/>
  <c r="S14"/>
  <c r="E15"/>
  <c r="S15"/>
  <c r="E16"/>
  <c r="S16"/>
  <c r="E17"/>
  <c r="S17"/>
  <c r="E18"/>
  <c r="S18"/>
  <c r="E19"/>
  <c r="S19"/>
  <c r="E20"/>
  <c r="S20"/>
  <c r="E21"/>
  <c r="S21"/>
  <c r="E22"/>
  <c r="S22"/>
  <c r="E23"/>
  <c r="S23"/>
  <c r="E24"/>
  <c r="S24"/>
  <c r="E25"/>
  <c r="S25"/>
  <c r="E26"/>
  <c r="S26"/>
  <c r="E27"/>
  <c r="S27"/>
  <c r="E28"/>
  <c r="S28"/>
  <c r="E29"/>
  <c r="S29"/>
  <c r="E30"/>
  <c r="S30"/>
  <c r="E31"/>
  <c r="S31"/>
  <c r="E32"/>
  <c r="S32"/>
  <c r="E33"/>
  <c r="S33"/>
  <c r="E34"/>
  <c r="S34"/>
  <c r="E35"/>
  <c r="S35"/>
  <c r="E36"/>
  <c r="S36"/>
  <c r="E37"/>
  <c r="S37"/>
  <c r="E38"/>
  <c r="S38"/>
  <c r="E39"/>
  <c r="S39"/>
  <c r="E40"/>
  <c r="S40"/>
  <c r="E41"/>
  <c r="S41"/>
  <c r="E42"/>
  <c r="S42"/>
  <c r="E43"/>
  <c r="S43"/>
  <c r="E44"/>
  <c r="S44"/>
  <c r="E45"/>
  <c r="S45"/>
  <c r="E46"/>
  <c r="S46"/>
  <c r="E47"/>
  <c r="S47"/>
  <c r="E48"/>
  <c r="S48"/>
  <c r="E49"/>
  <c r="S49"/>
  <c r="E50"/>
  <c r="S50"/>
  <c r="E51"/>
  <c r="S51"/>
  <c r="E52"/>
  <c r="S52"/>
  <c r="E53"/>
  <c r="S53"/>
  <c r="E54"/>
  <c r="S54"/>
  <c r="E55"/>
  <c r="S55"/>
  <c r="E56"/>
  <c r="S56"/>
  <c r="E57"/>
  <c r="S57"/>
  <c r="E58"/>
  <c r="S58"/>
  <c r="E59"/>
  <c r="S59"/>
  <c r="E60"/>
  <c r="S60"/>
  <c r="E61"/>
  <c r="S61"/>
  <c r="E62"/>
  <c r="S62"/>
  <c r="E63"/>
  <c r="S63"/>
  <c r="E64"/>
  <c r="S64"/>
  <c r="E65"/>
  <c r="S65"/>
  <c r="E66"/>
  <c r="S66"/>
  <c r="E67"/>
  <c r="S67"/>
  <c r="E68"/>
  <c r="S68"/>
  <c r="E69"/>
  <c r="S69"/>
  <c r="E70"/>
  <c r="S70"/>
  <c r="E71"/>
  <c r="S71"/>
  <c r="E72"/>
  <c r="S72"/>
  <c r="E73"/>
  <c r="S73"/>
  <c r="E74"/>
  <c r="S74"/>
  <c r="E75"/>
  <c r="S75"/>
  <c r="E76"/>
  <c r="S76"/>
  <c r="E8" i="10"/>
  <c r="S8"/>
  <c r="E9"/>
  <c r="S9"/>
  <c r="E10"/>
  <c r="S10"/>
  <c r="E11"/>
  <c r="S11"/>
  <c r="E12"/>
  <c r="S12"/>
  <c r="E13"/>
  <c r="S13"/>
  <c r="E14"/>
  <c r="S14"/>
  <c r="E15"/>
  <c r="S15"/>
  <c r="E16"/>
  <c r="S16"/>
  <c r="E17"/>
  <c r="S17"/>
  <c r="E18"/>
  <c r="S18"/>
  <c r="E19"/>
  <c r="S19"/>
  <c r="E20"/>
  <c r="S20"/>
  <c r="E21"/>
  <c r="S21"/>
  <c r="E22"/>
  <c r="S22"/>
  <c r="E23"/>
  <c r="S23"/>
  <c r="E24"/>
  <c r="S24"/>
  <c r="E25"/>
  <c r="S25"/>
  <c r="E26"/>
  <c r="S26"/>
  <c r="E27"/>
  <c r="S27"/>
  <c r="E28"/>
  <c r="S28"/>
  <c r="E29"/>
  <c r="S29"/>
  <c r="E30"/>
  <c r="S30"/>
  <c r="E31"/>
  <c r="S31"/>
  <c r="E32"/>
  <c r="S32"/>
  <c r="E33"/>
  <c r="S33"/>
  <c r="E34"/>
  <c r="S34"/>
  <c r="E35"/>
  <c r="S35"/>
  <c r="E36"/>
  <c r="S36"/>
  <c r="E37"/>
  <c r="S37"/>
  <c r="E38"/>
  <c r="S38"/>
  <c r="E39"/>
  <c r="S39"/>
  <c r="E40"/>
  <c r="S40"/>
  <c r="E41"/>
  <c r="S41"/>
  <c r="E42"/>
  <c r="S42"/>
  <c r="I16" i="2"/>
  <c r="I13"/>
  <c r="I30" s="1"/>
  <c r="I31" s="1"/>
  <c r="H16"/>
  <c r="H13"/>
  <c r="H30" s="1"/>
  <c r="H31" s="1"/>
  <c r="G16"/>
  <c r="G13"/>
  <c r="G30" s="1"/>
  <c r="G31" s="1"/>
  <c r="F16"/>
  <c r="F13"/>
  <c r="F30" s="1"/>
  <c r="F31" s="1"/>
  <c r="E16"/>
  <c r="E13"/>
  <c r="E30" s="1"/>
  <c r="E31" s="1"/>
  <c r="D16"/>
  <c r="D13"/>
  <c r="D30" s="1"/>
  <c r="D31" s="1"/>
  <c r="C16"/>
  <c r="C13"/>
  <c r="C30" s="1"/>
  <c r="C31" s="1"/>
  <c r="B11"/>
  <c r="B13"/>
  <c r="B30" s="1"/>
  <c r="B31" s="1"/>
  <c r="F14"/>
  <c r="S31" i="3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0"/>
  <c r="S109"/>
  <c r="S108"/>
  <c r="S107"/>
  <c r="S106"/>
  <c r="S105"/>
  <c r="S101"/>
  <c r="S100"/>
  <c r="S99"/>
  <c r="S98"/>
  <c r="S97"/>
  <c r="S96"/>
  <c r="S95"/>
  <c r="S94"/>
  <c r="S93"/>
  <c r="S92"/>
  <c r="S91"/>
  <c r="S87"/>
  <c r="S86"/>
  <c r="S85"/>
  <c r="S84"/>
  <c r="S83"/>
  <c r="S82"/>
  <c r="S81"/>
  <c r="S80"/>
  <c r="S79"/>
  <c r="S78"/>
  <c r="S77"/>
  <c r="S49"/>
  <c r="S48"/>
  <c r="S47"/>
  <c r="S46"/>
  <c r="S45"/>
  <c r="S44"/>
  <c r="S43"/>
  <c r="S42"/>
  <c r="S41"/>
  <c r="S40"/>
  <c r="S39"/>
  <c r="S38"/>
  <c r="S37"/>
  <c r="S36"/>
  <c r="S35"/>
  <c r="S60"/>
  <c r="S59"/>
  <c r="S58"/>
  <c r="S57"/>
  <c r="S56"/>
  <c r="S55"/>
  <c r="S54"/>
  <c r="S53"/>
  <c r="S73"/>
  <c r="S72"/>
  <c r="S71"/>
  <c r="S70"/>
  <c r="S69"/>
  <c r="S68"/>
  <c r="S67"/>
  <c r="S65"/>
  <c r="S64"/>
  <c r="R8"/>
  <c r="S8" s="1"/>
  <c r="Q8"/>
  <c r="P8"/>
  <c r="O8"/>
  <c r="N8"/>
  <c r="M8"/>
  <c r="L8"/>
  <c r="K8"/>
  <c r="J8"/>
  <c r="I8"/>
  <c r="H8"/>
  <c r="F8"/>
  <c r="D8"/>
  <c r="C8"/>
  <c r="B8"/>
  <c r="G8"/>
  <c r="E8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0"/>
  <c r="E109"/>
  <c r="E108"/>
  <c r="E107"/>
  <c r="E106"/>
  <c r="E105"/>
  <c r="E101"/>
  <c r="E100"/>
  <c r="E99"/>
  <c r="E98"/>
  <c r="E97"/>
  <c r="E96"/>
  <c r="E95"/>
  <c r="E94"/>
  <c r="E93"/>
  <c r="E92"/>
  <c r="E91"/>
  <c r="E87"/>
  <c r="E86"/>
  <c r="E85"/>
  <c r="E84"/>
  <c r="E83"/>
  <c r="E82"/>
  <c r="E81"/>
  <c r="E80"/>
  <c r="E79"/>
  <c r="E78"/>
  <c r="E77"/>
  <c r="E49"/>
  <c r="E48"/>
  <c r="E47"/>
  <c r="E46"/>
  <c r="E45"/>
  <c r="E44"/>
  <c r="E43"/>
  <c r="E42"/>
  <c r="E41"/>
  <c r="E40"/>
  <c r="E39"/>
  <c r="E38"/>
  <c r="E37"/>
  <c r="E36"/>
  <c r="E35"/>
  <c r="E60"/>
  <c r="E59"/>
  <c r="E58"/>
  <c r="E57"/>
  <c r="E56"/>
  <c r="E55"/>
  <c r="E54"/>
  <c r="E53"/>
  <c r="E73"/>
  <c r="E72"/>
  <c r="E71"/>
  <c r="E70"/>
  <c r="E69"/>
  <c r="E68"/>
  <c r="E67"/>
  <c r="E65"/>
  <c r="E64"/>
  <c r="S66"/>
  <c r="E66"/>
  <c r="B9" i="2"/>
  <c r="B14"/>
  <c r="B16"/>
  <c r="B17"/>
  <c r="B18"/>
  <c r="B19"/>
  <c r="B20"/>
  <c r="B21"/>
  <c r="B22"/>
  <c r="B23"/>
  <c r="B24"/>
  <c r="B25"/>
  <c r="B27"/>
  <c r="B28"/>
  <c r="E10" i="3"/>
  <c r="S10"/>
  <c r="E33"/>
  <c r="S33"/>
  <c r="E51"/>
  <c r="S51"/>
  <c r="E62"/>
  <c r="S62"/>
  <c r="E75"/>
  <c r="S75"/>
  <c r="E89"/>
  <c r="S89"/>
  <c r="E103"/>
  <c r="S103"/>
  <c r="D14" i="2" l="1"/>
  <c r="H14"/>
  <c r="C14"/>
  <c r="E14"/>
  <c r="G14"/>
  <c r="I14"/>
</calcChain>
</file>

<file path=xl/sharedStrings.xml><?xml version="1.0" encoding="utf-8"?>
<sst xmlns="http://schemas.openxmlformats.org/spreadsheetml/2006/main" count="3618" uniqueCount="2686">
  <si>
    <t>VOTOS RECIBIDOS</t>
  </si>
  <si>
    <t>VOTOS VÁLIDOS</t>
  </si>
  <si>
    <t>ABSTENCIONISMO</t>
  </si>
  <si>
    <t>SAN JOSÉ</t>
  </si>
  <si>
    <t>ESCAZÚ</t>
  </si>
  <si>
    <t>SAN RAFAEL</t>
  </si>
  <si>
    <t>DESAMPARADOS</t>
  </si>
  <si>
    <t>ASERRÍ</t>
  </si>
  <si>
    <t>SANTA ANA</t>
  </si>
  <si>
    <t>SAN ISIDRO</t>
  </si>
  <si>
    <t>SAN PABLO</t>
  </si>
  <si>
    <t>SANTA CRUZ</t>
  </si>
  <si>
    <t>ALAJUELA</t>
  </si>
  <si>
    <t>SAN RAMÓN</t>
  </si>
  <si>
    <t>GRECIA</t>
  </si>
  <si>
    <t>SAN MATEO</t>
  </si>
  <si>
    <t>ATENAS</t>
  </si>
  <si>
    <t>NARANJO</t>
  </si>
  <si>
    <t>PALMARES</t>
  </si>
  <si>
    <t>BUENOS AIRES</t>
  </si>
  <si>
    <t>OROTINA</t>
  </si>
  <si>
    <t>CARTAGO</t>
  </si>
  <si>
    <t>PARAÍSO</t>
  </si>
  <si>
    <t>TURRIALBA</t>
  </si>
  <si>
    <t>HEREDIA</t>
  </si>
  <si>
    <t>BARVA</t>
  </si>
  <si>
    <t>SANTO DOMINGO</t>
  </si>
  <si>
    <t>SANTA BÁRBARA</t>
  </si>
  <si>
    <t>GUANACASTE</t>
  </si>
  <si>
    <t>LIBERIA</t>
  </si>
  <si>
    <t>NICOYA</t>
  </si>
  <si>
    <t>BAGACES</t>
  </si>
  <si>
    <t>BELÉN</t>
  </si>
  <si>
    <t>CAÑAS</t>
  </si>
  <si>
    <t>TILARÁN</t>
  </si>
  <si>
    <t>PUNTARENAS</t>
  </si>
  <si>
    <t>LA UNIÓN</t>
  </si>
  <si>
    <t>GOLFITO</t>
  </si>
  <si>
    <t>PARRITA</t>
  </si>
  <si>
    <t>LIMÓN</t>
  </si>
  <si>
    <t>JIMÉNEZ</t>
  </si>
  <si>
    <t>SIQUIRRES</t>
  </si>
  <si>
    <t>MATINA</t>
  </si>
  <si>
    <t>GUÁCIMO</t>
  </si>
  <si>
    <t>PROVINCIA</t>
  </si>
  <si>
    <t>PROVINCIA ALAJUELA</t>
  </si>
  <si>
    <t>PROVINCIA CARTAGO</t>
  </si>
  <si>
    <t>PROVINCIA HEREDIA</t>
  </si>
  <si>
    <t>PROVINCIA SAN JOSÉ</t>
  </si>
  <si>
    <t>PROVINCIA PUNTARENAS</t>
  </si>
  <si>
    <t>PROVINCIA LIMÓN</t>
  </si>
  <si>
    <t>TOTAL</t>
  </si>
  <si>
    <t>TOTAL GENERAL</t>
  </si>
  <si>
    <t>ABSOLUTO</t>
  </si>
  <si>
    <t>%</t>
  </si>
  <si>
    <t>VICEPRESIDENCIAS DE LA REPÚBLICA, POR PROVINCIA, ELECCIONES 7 DE FEBRERO 2010</t>
  </si>
  <si>
    <t>JUNTAS, ELECTORADO, VOTOS POR PARTIDO, NULOS, BLANCOS Y ABSTENCIONISMO</t>
  </si>
  <si>
    <t>COSTA RICA</t>
  </si>
  <si>
    <r>
      <t>JUNTAS</t>
    </r>
    <r>
      <rPr>
        <sz val="9"/>
        <color indexed="8"/>
        <rFont val="Tahoma"/>
        <family val="2"/>
      </rPr>
      <t/>
    </r>
  </si>
  <si>
    <r>
      <t>UNIDAD SOCIAL CRISTIANA</t>
    </r>
    <r>
      <rPr>
        <sz val="10"/>
        <rFont val="Arial"/>
        <family val="2"/>
      </rPr>
      <t/>
    </r>
  </si>
  <si>
    <r>
      <t>INTEGRACIÓN NACIONAL</t>
    </r>
    <r>
      <rPr>
        <sz val="9"/>
        <color indexed="8"/>
        <rFont val="Tahoma"/>
        <family val="2"/>
      </rPr>
      <t/>
    </r>
  </si>
  <si>
    <r>
      <t>ALIANZA PATRIÓTICA</t>
    </r>
    <r>
      <rPr>
        <sz val="9"/>
        <color indexed="8"/>
        <rFont val="Tahoma"/>
        <family val="2"/>
      </rPr>
      <t/>
    </r>
  </si>
  <si>
    <r>
      <t>RENOVACIÓN COSTARRICENSE</t>
    </r>
    <r>
      <rPr>
        <sz val="10"/>
        <rFont val="Arial"/>
        <family val="2"/>
      </rPr>
      <t/>
    </r>
  </si>
  <si>
    <r>
      <t>FRENTE AMPLIO</t>
    </r>
    <r>
      <rPr>
        <sz val="9"/>
        <color indexed="8"/>
        <rFont val="Tahoma"/>
        <family val="2"/>
      </rPr>
      <t/>
    </r>
  </si>
  <si>
    <r>
      <t>LIBERACIÓN NACIONAL</t>
    </r>
    <r>
      <rPr>
        <sz val="9"/>
        <color indexed="8"/>
        <rFont val="Tahoma"/>
        <family val="2"/>
      </rPr>
      <t/>
    </r>
  </si>
  <si>
    <r>
      <t>MOVIMIENTO LIBERTARIO</t>
    </r>
    <r>
      <rPr>
        <sz val="9"/>
        <color indexed="8"/>
        <rFont val="Tahoma"/>
        <family val="2"/>
      </rPr>
      <t/>
    </r>
  </si>
  <si>
    <r>
      <t>ACCIÓN CIUDADANA</t>
    </r>
    <r>
      <rPr>
        <sz val="9"/>
        <color indexed="8"/>
        <rFont val="Tahoma"/>
        <family val="2"/>
      </rPr>
      <t/>
    </r>
  </si>
  <si>
    <r>
      <t>ACCESIBILIDAD SIN EXCLUSIÓN</t>
    </r>
    <r>
      <rPr>
        <sz val="9"/>
        <color indexed="8"/>
        <rFont val="Tahoma"/>
        <family val="2"/>
      </rPr>
      <t/>
    </r>
  </si>
  <si>
    <t>PURISCAL</t>
  </si>
  <si>
    <t>TARRAZÚ</t>
  </si>
  <si>
    <t>MORA</t>
  </si>
  <si>
    <t>GOICOECHEA</t>
  </si>
  <si>
    <t>POÁS</t>
  </si>
  <si>
    <t>ALVARADO</t>
  </si>
  <si>
    <t>OREAMUNO</t>
  </si>
  <si>
    <t>EL GUARCO</t>
  </si>
  <si>
    <t>FLORES</t>
  </si>
  <si>
    <t>CARRILLO</t>
  </si>
  <si>
    <t>ABANGARES</t>
  </si>
  <si>
    <t>NANDAYURE</t>
  </si>
  <si>
    <t>ESPARZA</t>
  </si>
  <si>
    <t>MONTES DE ORO</t>
  </si>
  <si>
    <t>OSA</t>
  </si>
  <si>
    <t>AGUIRRE</t>
  </si>
  <si>
    <t>COTO BRUS</t>
  </si>
  <si>
    <t>POCOCÍ</t>
  </si>
  <si>
    <t>TALAMANCA</t>
  </si>
  <si>
    <t>JUNTAS</t>
  </si>
  <si>
    <t>INTEGRACIÓN NACIONAL</t>
  </si>
  <si>
    <t>FRENTE AMPLIO</t>
  </si>
  <si>
    <t>NULOS</t>
  </si>
  <si>
    <t>ALIANZA
PATRIÓTICA</t>
  </si>
  <si>
    <t>ACCIÓN
CIUDADANA</t>
  </si>
  <si>
    <t>UNIDAD SOCIAL CRISTIANA</t>
  </si>
  <si>
    <t>RENOVACIÓN COSTARRICENSE</t>
  </si>
  <si>
    <t>LIBERACIÓN NACIONAL</t>
  </si>
  <si>
    <t>MOVIMIENTO LIBERTARIO</t>
  </si>
  <si>
    <t>ACCESIBILIDAD SIN EXCLUSIÓN</t>
  </si>
  <si>
    <t>BLANCOS</t>
  </si>
  <si>
    <t>PROVINCIA  GUANACASTE</t>
  </si>
  <si>
    <t>SARAPIQUÍ</t>
  </si>
  <si>
    <t>CANTÓN Y 
DISTRITO ADMINISTRATIVO</t>
  </si>
  <si>
    <t>ELECTORADO</t>
  </si>
  <si>
    <t>ABSTENCIONISMO</t>
  </si>
  <si>
    <t>%
PARTICIPACIÓN</t>
  </si>
  <si>
    <t>PROVINCIA GUANACASTE</t>
  </si>
  <si>
    <r>
      <rPr>
        <sz val="9"/>
        <color indexed="8"/>
        <rFont val="Arial"/>
        <family val="2"/>
      </rPr>
      <t>JUNTAS</t>
    </r>
  </si>
  <si>
    <r>
      <rPr>
        <sz val="9"/>
        <color indexed="8"/>
        <rFont val="Arial"/>
        <family val="2"/>
      </rPr>
      <t>NULOS</t>
    </r>
  </si>
  <si>
    <r>
      <rPr>
        <sz val="9"/>
        <color indexed="8"/>
        <rFont val="Arial"/>
        <family val="2"/>
      </rPr>
      <t>BLANCOS</t>
    </r>
  </si>
  <si>
    <r>
      <rPr>
        <sz val="9"/>
        <color indexed="8"/>
        <rFont val="Arial"/>
        <family val="2"/>
      </rPr>
      <t>UNIDAD SOCIAL CRISTIANA</t>
    </r>
  </si>
  <si>
    <r>
      <rPr>
        <sz val="9"/>
        <color indexed="8"/>
        <rFont val="Arial"/>
        <family val="2"/>
      </rPr>
      <t>INTEGRACIÓN NACIONAL</t>
    </r>
  </si>
  <si>
    <r>
      <rPr>
        <sz val="9"/>
        <color indexed="8"/>
        <rFont val="Arial"/>
        <family val="2"/>
      </rPr>
      <t>ALIANZA PATRIÓTICA</t>
    </r>
  </si>
  <si>
    <r>
      <rPr>
        <sz val="9"/>
        <color indexed="8"/>
        <rFont val="Arial"/>
        <family val="2"/>
      </rPr>
      <t>RENOVACIÓN COSTARRICENSE</t>
    </r>
  </si>
  <si>
    <r>
      <rPr>
        <sz val="9"/>
        <color indexed="8"/>
        <rFont val="Arial"/>
        <family val="2"/>
      </rPr>
      <t>FRENTE AMPLIO</t>
    </r>
  </si>
  <si>
    <r>
      <rPr>
        <sz val="9"/>
        <color indexed="8"/>
        <rFont val="Arial"/>
        <family val="2"/>
      </rPr>
      <t>LIBERACIÓN NACIONAL</t>
    </r>
  </si>
  <si>
    <r>
      <rPr>
        <sz val="9"/>
        <color indexed="8"/>
        <rFont val="Arial"/>
        <family val="2"/>
      </rPr>
      <t>MOVIMIENTO LIBERTARIO</t>
    </r>
  </si>
  <si>
    <r>
      <rPr>
        <sz val="9"/>
        <color indexed="8"/>
        <rFont val="Arial"/>
        <family val="2"/>
      </rPr>
      <t>ACCIÓN CIUDADANA</t>
    </r>
  </si>
  <si>
    <r>
      <rPr>
        <sz val="9"/>
        <color indexed="8"/>
        <rFont val="Arial"/>
        <family val="2"/>
      </rPr>
      <t>ACCESIBILIDAD SIN EXCLUSIÓN</t>
    </r>
  </si>
  <si>
    <r>
      <rPr>
        <sz val="9"/>
        <color indexed="8"/>
        <rFont val="Arial"/>
        <family val="2"/>
      </rPr>
      <t>CANTÓN 1 SAN JOSÉ</t>
    </r>
  </si>
  <si>
    <r>
      <rPr>
        <sz val="9"/>
        <color indexed="8"/>
        <rFont val="Arial"/>
        <family val="2"/>
      </rPr>
      <t>CARMEN</t>
    </r>
  </si>
  <si>
    <r>
      <rPr>
        <sz val="9"/>
        <color indexed="8"/>
        <rFont val="Arial"/>
        <family val="2"/>
      </rPr>
      <t>MERCED</t>
    </r>
  </si>
  <si>
    <r>
      <rPr>
        <sz val="9"/>
        <color indexed="8"/>
        <rFont val="Arial"/>
        <family val="2"/>
      </rPr>
      <t>HOSPITAL</t>
    </r>
  </si>
  <si>
    <r>
      <rPr>
        <sz val="9"/>
        <color indexed="8"/>
        <rFont val="Arial"/>
        <family val="2"/>
      </rPr>
      <t>CATEDRAL</t>
    </r>
  </si>
  <si>
    <r>
      <rPr>
        <sz val="9"/>
        <color indexed="8"/>
        <rFont val="Arial"/>
        <family val="2"/>
      </rPr>
      <t>ZAPOTE</t>
    </r>
  </si>
  <si>
    <r>
      <rPr>
        <sz val="9"/>
        <color indexed="8"/>
        <rFont val="Arial"/>
        <family val="2"/>
      </rPr>
      <t>SAN FRANCISCO DE DOS RÍOS</t>
    </r>
  </si>
  <si>
    <r>
      <rPr>
        <sz val="9"/>
        <color indexed="8"/>
        <rFont val="Arial"/>
        <family val="2"/>
      </rPr>
      <t>URUCA</t>
    </r>
  </si>
  <si>
    <r>
      <rPr>
        <sz val="9"/>
        <color indexed="8"/>
        <rFont val="Arial"/>
        <family val="2"/>
      </rPr>
      <t>MATA REDONDA</t>
    </r>
  </si>
  <si>
    <r>
      <rPr>
        <sz val="9"/>
        <color indexed="8"/>
        <rFont val="Arial"/>
        <family val="2"/>
      </rPr>
      <t>PAVAS</t>
    </r>
  </si>
  <si>
    <r>
      <rPr>
        <sz val="9"/>
        <color indexed="8"/>
        <rFont val="Arial"/>
        <family val="2"/>
      </rPr>
      <t>HATILLO</t>
    </r>
  </si>
  <si>
    <r>
      <rPr>
        <sz val="9"/>
        <color indexed="8"/>
        <rFont val="Arial"/>
        <family val="2"/>
      </rPr>
      <t>SAN SEBASTIÁN</t>
    </r>
  </si>
  <si>
    <r>
      <rPr>
        <sz val="9"/>
        <color indexed="8"/>
        <rFont val="Arial"/>
        <family val="2"/>
      </rPr>
      <t>CANTÓN 2 ESCAZÚ</t>
    </r>
  </si>
  <si>
    <r>
      <rPr>
        <sz val="9"/>
        <color indexed="8"/>
        <rFont val="Arial"/>
        <family val="2"/>
      </rPr>
      <t>ESCAZÚ</t>
    </r>
  </si>
  <si>
    <r>
      <rPr>
        <sz val="9"/>
        <color indexed="8"/>
        <rFont val="Arial"/>
        <family val="2"/>
      </rPr>
      <t>SAN ANTONIO</t>
    </r>
  </si>
  <si>
    <r>
      <rPr>
        <sz val="9"/>
        <color indexed="8"/>
        <rFont val="Arial"/>
        <family val="2"/>
      </rPr>
      <t>SAN RAFAEL</t>
    </r>
  </si>
  <si>
    <r>
      <rPr>
        <sz val="9"/>
        <color indexed="8"/>
        <rFont val="Arial"/>
        <family val="2"/>
      </rPr>
      <t>CANTÓN 3 DESAMPARADOS</t>
    </r>
  </si>
  <si>
    <r>
      <rPr>
        <sz val="9"/>
        <color indexed="8"/>
        <rFont val="Arial"/>
        <family val="2"/>
      </rPr>
      <t>DESAMPARADOS</t>
    </r>
  </si>
  <si>
    <r>
      <rPr>
        <sz val="9"/>
        <color indexed="8"/>
        <rFont val="Arial"/>
        <family val="2"/>
      </rPr>
      <t>SAN MIGUEL</t>
    </r>
  </si>
  <si>
    <r>
      <rPr>
        <sz val="9"/>
        <color indexed="8"/>
        <rFont val="Arial"/>
        <family val="2"/>
      </rPr>
      <t>SAN JUAN DE DIOS</t>
    </r>
  </si>
  <si>
    <r>
      <rPr>
        <sz val="9"/>
        <color indexed="8"/>
        <rFont val="Arial"/>
        <family val="2"/>
      </rPr>
      <t>SAN RAFAEL ARRIBA</t>
    </r>
  </si>
  <si>
    <r>
      <rPr>
        <sz val="9"/>
        <color indexed="8"/>
        <rFont val="Arial"/>
        <family val="2"/>
      </rPr>
      <t>FRAILES</t>
    </r>
  </si>
  <si>
    <r>
      <rPr>
        <sz val="9"/>
        <color indexed="8"/>
        <rFont val="Arial"/>
        <family val="2"/>
      </rPr>
      <t>PATARRÁ</t>
    </r>
  </si>
  <si>
    <r>
      <rPr>
        <sz val="9"/>
        <color indexed="8"/>
        <rFont val="Arial"/>
        <family val="2"/>
      </rPr>
      <t>SAN CRISTÓBAL</t>
    </r>
  </si>
  <si>
    <r>
      <rPr>
        <sz val="9"/>
        <color indexed="8"/>
        <rFont val="Arial"/>
        <family val="2"/>
      </rPr>
      <t>ROSARIO</t>
    </r>
  </si>
  <si>
    <r>
      <rPr>
        <sz val="9"/>
        <color indexed="8"/>
        <rFont val="Arial"/>
        <family val="2"/>
      </rPr>
      <t>DAMAS</t>
    </r>
  </si>
  <si>
    <r>
      <rPr>
        <sz val="9"/>
        <color indexed="8"/>
        <rFont val="Arial"/>
        <family val="2"/>
      </rPr>
      <t>SAN RAFAEL ABAJO</t>
    </r>
  </si>
  <si>
    <r>
      <rPr>
        <sz val="9"/>
        <color indexed="8"/>
        <rFont val="Arial"/>
        <family val="2"/>
      </rPr>
      <t>GRAVILIAS</t>
    </r>
  </si>
  <si>
    <r>
      <rPr>
        <sz val="9"/>
        <color indexed="8"/>
        <rFont val="Arial"/>
        <family val="2"/>
      </rPr>
      <t>LOS GUIDO</t>
    </r>
  </si>
  <si>
    <r>
      <rPr>
        <sz val="9"/>
        <color indexed="8"/>
        <rFont val="Arial"/>
        <family val="2"/>
      </rPr>
      <t>CANTÓN 4 PURISCAL</t>
    </r>
  </si>
  <si>
    <r>
      <rPr>
        <sz val="9"/>
        <color indexed="8"/>
        <rFont val="Arial"/>
        <family val="2"/>
      </rPr>
      <t>SANTIAGO</t>
    </r>
  </si>
  <si>
    <r>
      <rPr>
        <sz val="9"/>
        <color indexed="8"/>
        <rFont val="Arial"/>
        <family val="2"/>
      </rPr>
      <t>MERCEDES SUR</t>
    </r>
  </si>
  <si>
    <r>
      <rPr>
        <sz val="9"/>
        <color indexed="8"/>
        <rFont val="Arial"/>
        <family val="2"/>
      </rPr>
      <t>BARBACOAS</t>
    </r>
  </si>
  <si>
    <r>
      <rPr>
        <sz val="9"/>
        <color indexed="8"/>
        <rFont val="Arial"/>
        <family val="2"/>
      </rPr>
      <t>GRIFO ALTO</t>
    </r>
  </si>
  <si>
    <r>
      <rPr>
        <sz val="9"/>
        <color indexed="8"/>
        <rFont val="Arial"/>
        <family val="2"/>
      </rPr>
      <t>CANDELARITA</t>
    </r>
  </si>
  <si>
    <r>
      <rPr>
        <sz val="9"/>
        <color indexed="8"/>
        <rFont val="Arial"/>
        <family val="2"/>
      </rPr>
      <t>DESAMPARADITOS</t>
    </r>
  </si>
  <si>
    <r>
      <rPr>
        <sz val="9"/>
        <color indexed="8"/>
        <rFont val="Arial"/>
        <family val="2"/>
      </rPr>
      <t>CHIRES</t>
    </r>
  </si>
  <si>
    <r>
      <rPr>
        <sz val="9"/>
        <color indexed="8"/>
        <rFont val="Arial"/>
        <family val="2"/>
      </rPr>
      <t>CANTÓN 5 TARRAZÚ</t>
    </r>
  </si>
  <si>
    <r>
      <rPr>
        <sz val="9"/>
        <color indexed="8"/>
        <rFont val="Arial"/>
        <family val="2"/>
      </rPr>
      <t>SAN MARCOS</t>
    </r>
  </si>
  <si>
    <r>
      <rPr>
        <sz val="9"/>
        <color indexed="8"/>
        <rFont val="Arial"/>
        <family val="2"/>
      </rPr>
      <t>SAN LORENZO</t>
    </r>
  </si>
  <si>
    <r>
      <rPr>
        <sz val="9"/>
        <color indexed="8"/>
        <rFont val="Arial"/>
        <family val="2"/>
      </rPr>
      <t>SAN CARLOS</t>
    </r>
  </si>
  <si>
    <r>
      <rPr>
        <sz val="9"/>
        <color indexed="8"/>
        <rFont val="Arial"/>
        <family val="2"/>
      </rPr>
      <t>CANTÓN 6 ASERRÍ</t>
    </r>
  </si>
  <si>
    <r>
      <rPr>
        <sz val="9"/>
        <color indexed="8"/>
        <rFont val="Arial"/>
        <family val="2"/>
      </rPr>
      <t>ASERRÍ</t>
    </r>
  </si>
  <si>
    <r>
      <rPr>
        <sz val="9"/>
        <color indexed="8"/>
        <rFont val="Arial"/>
        <family val="2"/>
      </rPr>
      <t>TARBACA</t>
    </r>
  </si>
  <si>
    <r>
      <rPr>
        <sz val="9"/>
        <color indexed="8"/>
        <rFont val="Arial"/>
        <family val="2"/>
      </rPr>
      <t>VUELTA DE JORCO</t>
    </r>
  </si>
  <si>
    <r>
      <rPr>
        <sz val="9"/>
        <color indexed="8"/>
        <rFont val="Arial"/>
        <family val="2"/>
      </rPr>
      <t>SAN GABRIEL</t>
    </r>
  </si>
  <si>
    <r>
      <rPr>
        <sz val="9"/>
        <color indexed="8"/>
        <rFont val="Arial"/>
        <family val="2"/>
      </rPr>
      <t>LEGUA</t>
    </r>
  </si>
  <si>
    <r>
      <rPr>
        <sz val="9"/>
        <color indexed="8"/>
        <rFont val="Arial"/>
        <family val="2"/>
      </rPr>
      <t>MONTERREY</t>
    </r>
  </si>
  <si>
    <r>
      <rPr>
        <sz val="9"/>
        <color indexed="8"/>
        <rFont val="Arial"/>
        <family val="2"/>
      </rPr>
      <t>SALITRILLOS</t>
    </r>
  </si>
  <si>
    <r>
      <rPr>
        <sz val="9"/>
        <color indexed="8"/>
        <rFont val="Arial"/>
        <family val="2"/>
      </rPr>
      <t>CANTÓN 7 MORA</t>
    </r>
  </si>
  <si>
    <r>
      <rPr>
        <sz val="9"/>
        <color indexed="8"/>
        <rFont val="Arial"/>
        <family val="2"/>
      </rPr>
      <t>COLÓN</t>
    </r>
  </si>
  <si>
    <r>
      <rPr>
        <sz val="9"/>
        <color indexed="8"/>
        <rFont val="Arial"/>
        <family val="2"/>
      </rPr>
      <t>GUAYABO</t>
    </r>
  </si>
  <si>
    <r>
      <rPr>
        <sz val="9"/>
        <color indexed="8"/>
        <rFont val="Arial"/>
        <family val="2"/>
      </rPr>
      <t>TABARCIA</t>
    </r>
  </si>
  <si>
    <r>
      <rPr>
        <sz val="9"/>
        <color indexed="8"/>
        <rFont val="Arial"/>
        <family val="2"/>
      </rPr>
      <t>PIEDRAS NEGRAS</t>
    </r>
  </si>
  <si>
    <r>
      <rPr>
        <sz val="9"/>
        <color indexed="8"/>
        <rFont val="Arial"/>
        <family val="2"/>
      </rPr>
      <t>PICAGRES</t>
    </r>
  </si>
  <si>
    <r>
      <rPr>
        <sz val="9"/>
        <color indexed="8"/>
        <rFont val="Arial"/>
        <family val="2"/>
      </rPr>
      <t>CANTÓN 8 GOICOECHEA</t>
    </r>
  </si>
  <si>
    <r>
      <rPr>
        <sz val="9"/>
        <color indexed="8"/>
        <rFont val="Arial"/>
        <family val="2"/>
      </rPr>
      <t>GUADALUPE</t>
    </r>
  </si>
  <si>
    <r>
      <rPr>
        <sz val="9"/>
        <color indexed="8"/>
        <rFont val="Arial"/>
        <family val="2"/>
      </rPr>
      <t>SAN FRANCISCO</t>
    </r>
  </si>
  <si>
    <r>
      <rPr>
        <sz val="9"/>
        <color indexed="8"/>
        <rFont val="Arial"/>
        <family val="2"/>
      </rPr>
      <t>CALLE BLANCOS</t>
    </r>
  </si>
  <si>
    <r>
      <rPr>
        <sz val="9"/>
        <color indexed="8"/>
        <rFont val="Arial"/>
        <family val="2"/>
      </rPr>
      <t>MATA DE PLÁTANO</t>
    </r>
  </si>
  <si>
    <r>
      <rPr>
        <sz val="9"/>
        <color indexed="8"/>
        <rFont val="Arial"/>
        <family val="2"/>
      </rPr>
      <t>IPÍS</t>
    </r>
  </si>
  <si>
    <r>
      <rPr>
        <sz val="9"/>
        <color indexed="8"/>
        <rFont val="Arial"/>
        <family val="2"/>
      </rPr>
      <t>RANCHO REDONDO</t>
    </r>
  </si>
  <si>
    <r>
      <rPr>
        <sz val="9"/>
        <color indexed="8"/>
        <rFont val="Arial"/>
        <family val="2"/>
      </rPr>
      <t>PURRAL</t>
    </r>
  </si>
  <si>
    <r>
      <rPr>
        <sz val="9"/>
        <color indexed="8"/>
        <rFont val="Arial"/>
        <family val="2"/>
      </rPr>
      <t>CANTÓN 9 SANTA ANA</t>
    </r>
  </si>
  <si>
    <r>
      <rPr>
        <sz val="9"/>
        <color indexed="8"/>
        <rFont val="Arial"/>
        <family val="2"/>
      </rPr>
      <t>SANTA ANA</t>
    </r>
  </si>
  <si>
    <r>
      <rPr>
        <sz val="9"/>
        <color indexed="8"/>
        <rFont val="Arial"/>
        <family val="2"/>
      </rPr>
      <t>SALITRAL</t>
    </r>
  </si>
  <si>
    <r>
      <rPr>
        <sz val="9"/>
        <color indexed="8"/>
        <rFont val="Arial"/>
        <family val="2"/>
      </rPr>
      <t>POZOS</t>
    </r>
  </si>
  <si>
    <r>
      <rPr>
        <sz val="9"/>
        <color indexed="8"/>
        <rFont val="Arial"/>
        <family val="2"/>
      </rPr>
      <t>PIEDADES</t>
    </r>
  </si>
  <si>
    <r>
      <rPr>
        <sz val="9"/>
        <color indexed="8"/>
        <rFont val="Arial"/>
        <family val="2"/>
      </rPr>
      <t>BRASIL</t>
    </r>
  </si>
  <si>
    <r>
      <rPr>
        <sz val="9"/>
        <color indexed="8"/>
        <rFont val="Arial"/>
        <family val="2"/>
      </rPr>
      <t>CANTÓN 10 ALAJUELITA</t>
    </r>
  </si>
  <si>
    <r>
      <rPr>
        <sz val="9"/>
        <color indexed="8"/>
        <rFont val="Arial"/>
        <family val="2"/>
      </rPr>
      <t>ALAJUELITA</t>
    </r>
  </si>
  <si>
    <r>
      <rPr>
        <sz val="9"/>
        <color indexed="8"/>
        <rFont val="Arial"/>
        <family val="2"/>
      </rPr>
      <t>SAN JOSÉCITO</t>
    </r>
  </si>
  <si>
    <r>
      <rPr>
        <sz val="9"/>
        <color indexed="8"/>
        <rFont val="Arial"/>
        <family val="2"/>
      </rPr>
      <t>CONCEPCIÓN</t>
    </r>
  </si>
  <si>
    <r>
      <rPr>
        <sz val="9"/>
        <color indexed="8"/>
        <rFont val="Arial"/>
        <family val="2"/>
      </rPr>
      <t>SAN FELIPE</t>
    </r>
  </si>
  <si>
    <r>
      <rPr>
        <sz val="9"/>
        <color indexed="8"/>
        <rFont val="Arial"/>
        <family val="2"/>
      </rPr>
      <t>CANTÓN 11 VÁZQUEZ DE CORONADO</t>
    </r>
  </si>
  <si>
    <r>
      <rPr>
        <sz val="9"/>
        <color indexed="8"/>
        <rFont val="Arial"/>
        <family val="2"/>
      </rPr>
      <t>SAN ISIDRO</t>
    </r>
  </si>
  <si>
    <r>
      <rPr>
        <sz val="9"/>
        <color indexed="8"/>
        <rFont val="Arial"/>
        <family val="2"/>
      </rPr>
      <t>DULCE NOMBRE DE JESÚS</t>
    </r>
  </si>
  <si>
    <r>
      <rPr>
        <sz val="9"/>
        <color indexed="8"/>
        <rFont val="Arial"/>
        <family val="2"/>
      </rPr>
      <t>PATALILLO</t>
    </r>
  </si>
  <si>
    <r>
      <rPr>
        <sz val="9"/>
        <color indexed="8"/>
        <rFont val="Arial"/>
        <family val="2"/>
      </rPr>
      <t>CASCAJAL</t>
    </r>
  </si>
  <si>
    <r>
      <rPr>
        <sz val="9"/>
        <color indexed="8"/>
        <rFont val="Arial"/>
        <family val="2"/>
      </rPr>
      <t>CANTÓN 12 ACOSTA</t>
    </r>
  </si>
  <si>
    <r>
      <rPr>
        <sz val="9"/>
        <color indexed="8"/>
        <rFont val="Arial"/>
        <family val="2"/>
      </rPr>
      <t>SAN IGNACIO</t>
    </r>
  </si>
  <si>
    <r>
      <rPr>
        <sz val="9"/>
        <color indexed="8"/>
        <rFont val="Arial"/>
        <family val="2"/>
      </rPr>
      <t>GUAITIL</t>
    </r>
  </si>
  <si>
    <r>
      <rPr>
        <sz val="9"/>
        <color indexed="8"/>
        <rFont val="Arial"/>
        <family val="2"/>
      </rPr>
      <t>PALMICHAL</t>
    </r>
  </si>
  <si>
    <r>
      <rPr>
        <sz val="9"/>
        <color indexed="8"/>
        <rFont val="Arial"/>
        <family val="2"/>
      </rPr>
      <t>CANGREJAL</t>
    </r>
  </si>
  <si>
    <r>
      <rPr>
        <sz val="9"/>
        <color indexed="8"/>
        <rFont val="Arial"/>
        <family val="2"/>
      </rPr>
      <t>SABANILLAS</t>
    </r>
  </si>
  <si>
    <r>
      <rPr>
        <sz val="9"/>
        <color indexed="8"/>
        <rFont val="Arial"/>
        <family val="2"/>
      </rPr>
      <t>CANTÓN 13 TIBÁS</t>
    </r>
  </si>
  <si>
    <r>
      <rPr>
        <sz val="9"/>
        <color indexed="8"/>
        <rFont val="Arial"/>
        <family val="2"/>
      </rPr>
      <t>SAN JUAN</t>
    </r>
  </si>
  <si>
    <r>
      <rPr>
        <sz val="9"/>
        <color indexed="8"/>
        <rFont val="Arial"/>
        <family val="2"/>
      </rPr>
      <t>CINCO ESQUINAS</t>
    </r>
  </si>
  <si>
    <r>
      <rPr>
        <sz val="9"/>
        <color indexed="8"/>
        <rFont val="Arial"/>
        <family val="2"/>
      </rPr>
      <t>ANSELMO LLORENTE</t>
    </r>
  </si>
  <si>
    <r>
      <rPr>
        <sz val="9"/>
        <color indexed="8"/>
        <rFont val="Arial"/>
        <family val="2"/>
      </rPr>
      <t>LEÓN XIII</t>
    </r>
  </si>
  <si>
    <r>
      <rPr>
        <sz val="9"/>
        <color indexed="8"/>
        <rFont val="Arial"/>
        <family val="2"/>
      </rPr>
      <t>COLIMA</t>
    </r>
  </si>
  <si>
    <r>
      <rPr>
        <sz val="9"/>
        <color indexed="8"/>
        <rFont val="Arial"/>
        <family val="2"/>
      </rPr>
      <t>CANTÓN 14 MORAVIA</t>
    </r>
  </si>
  <si>
    <r>
      <rPr>
        <sz val="9"/>
        <color indexed="8"/>
        <rFont val="Arial"/>
        <family val="2"/>
      </rPr>
      <t>SAN VICENTE</t>
    </r>
  </si>
  <si>
    <r>
      <rPr>
        <sz val="9"/>
        <color indexed="8"/>
        <rFont val="Arial"/>
        <family val="2"/>
      </rPr>
      <t>SAN JERÓNIMO</t>
    </r>
  </si>
  <si>
    <r>
      <rPr>
        <sz val="9"/>
        <color indexed="8"/>
        <rFont val="Arial"/>
        <family val="2"/>
      </rPr>
      <t>LA TRINIDAD</t>
    </r>
  </si>
  <si>
    <r>
      <rPr>
        <sz val="9"/>
        <color indexed="8"/>
        <rFont val="Arial"/>
        <family val="2"/>
      </rPr>
      <t>CANTÓN 15 MONTES DE OCA</t>
    </r>
  </si>
  <si>
    <r>
      <rPr>
        <sz val="9"/>
        <color indexed="8"/>
        <rFont val="Arial"/>
        <family val="2"/>
      </rPr>
      <t>SAN PEDRO</t>
    </r>
  </si>
  <si>
    <r>
      <rPr>
        <sz val="9"/>
        <color indexed="8"/>
        <rFont val="Arial"/>
        <family val="2"/>
      </rPr>
      <t>SABANILLA</t>
    </r>
  </si>
  <si>
    <r>
      <rPr>
        <sz val="9"/>
        <color indexed="8"/>
        <rFont val="Arial"/>
        <family val="2"/>
      </rPr>
      <t>MERCEDES</t>
    </r>
  </si>
  <si>
    <r>
      <rPr>
        <sz val="9"/>
        <color indexed="8"/>
        <rFont val="Arial"/>
        <family val="2"/>
      </rPr>
      <t>CANTÓN 16 TURRUBARES</t>
    </r>
  </si>
  <si>
    <r>
      <rPr>
        <sz val="9"/>
        <color indexed="8"/>
        <rFont val="Arial"/>
        <family val="2"/>
      </rPr>
      <t>SAN PABLO</t>
    </r>
  </si>
  <si>
    <r>
      <rPr>
        <sz val="9"/>
        <color indexed="8"/>
        <rFont val="Arial"/>
        <family val="2"/>
      </rPr>
      <t>SAN JUAN DE MATA</t>
    </r>
  </si>
  <si>
    <r>
      <rPr>
        <sz val="9"/>
        <color indexed="8"/>
        <rFont val="Arial"/>
        <family val="2"/>
      </rPr>
      <t>SAN LUIS</t>
    </r>
  </si>
  <si>
    <r>
      <rPr>
        <sz val="9"/>
        <color indexed="8"/>
        <rFont val="Arial"/>
        <family val="2"/>
      </rPr>
      <t>CARARA</t>
    </r>
  </si>
  <si>
    <r>
      <rPr>
        <sz val="9"/>
        <color indexed="8"/>
        <rFont val="Arial"/>
        <family val="2"/>
      </rPr>
      <t>CANTÓN 17 DOTA</t>
    </r>
  </si>
  <si>
    <r>
      <rPr>
        <sz val="9"/>
        <color indexed="8"/>
        <rFont val="Arial"/>
        <family val="2"/>
      </rPr>
      <t>SANTA MARÍA</t>
    </r>
  </si>
  <si>
    <r>
      <rPr>
        <sz val="9"/>
        <color indexed="8"/>
        <rFont val="Arial"/>
        <family val="2"/>
      </rPr>
      <t>JARDÍN</t>
    </r>
  </si>
  <si>
    <r>
      <rPr>
        <sz val="9"/>
        <color indexed="8"/>
        <rFont val="Arial"/>
        <family val="2"/>
      </rPr>
      <t>COPEY</t>
    </r>
  </si>
  <si>
    <r>
      <rPr>
        <sz val="9"/>
        <color indexed="8"/>
        <rFont val="Arial"/>
        <family val="2"/>
      </rPr>
      <t>CANTÓN 18 CURRIDABAT</t>
    </r>
  </si>
  <si>
    <r>
      <rPr>
        <sz val="9"/>
        <color indexed="8"/>
        <rFont val="Arial"/>
        <family val="2"/>
      </rPr>
      <t>CURRIDABAT</t>
    </r>
  </si>
  <si>
    <r>
      <rPr>
        <sz val="9"/>
        <color indexed="8"/>
        <rFont val="Arial"/>
        <family val="2"/>
      </rPr>
      <t>GRANADILLA</t>
    </r>
  </si>
  <si>
    <r>
      <rPr>
        <sz val="9"/>
        <color indexed="8"/>
        <rFont val="Arial"/>
        <family val="2"/>
      </rPr>
      <t>SÁNCHEZ</t>
    </r>
  </si>
  <si>
    <r>
      <rPr>
        <sz val="9"/>
        <color indexed="8"/>
        <rFont val="Arial"/>
        <family val="2"/>
      </rPr>
      <t>TIRRASES</t>
    </r>
  </si>
  <si>
    <r>
      <rPr>
        <sz val="9"/>
        <color indexed="8"/>
        <rFont val="Arial"/>
        <family val="2"/>
      </rPr>
      <t>CANTÓN 19 PÉREZ ZELEDÓN</t>
    </r>
  </si>
  <si>
    <r>
      <rPr>
        <sz val="9"/>
        <color indexed="8"/>
        <rFont val="Arial"/>
        <family val="2"/>
      </rPr>
      <t>SAN ISIDRO DE EL GENERAL</t>
    </r>
  </si>
  <si>
    <r>
      <rPr>
        <sz val="9"/>
        <color indexed="8"/>
        <rFont val="Arial"/>
        <family val="2"/>
      </rPr>
      <t>EL GENERAL</t>
    </r>
  </si>
  <si>
    <r>
      <rPr>
        <sz val="9"/>
        <color indexed="8"/>
        <rFont val="Arial"/>
        <family val="2"/>
      </rPr>
      <t>DANIEL FLORES</t>
    </r>
  </si>
  <si>
    <r>
      <rPr>
        <sz val="9"/>
        <color indexed="8"/>
        <rFont val="Arial"/>
        <family val="2"/>
      </rPr>
      <t>RIVAS</t>
    </r>
  </si>
  <si>
    <r>
      <rPr>
        <sz val="9"/>
        <color indexed="8"/>
        <rFont val="Arial"/>
        <family val="2"/>
      </rPr>
      <t>PLATANARES</t>
    </r>
  </si>
  <si>
    <r>
      <rPr>
        <sz val="9"/>
        <color indexed="8"/>
        <rFont val="Arial"/>
        <family val="2"/>
      </rPr>
      <t>PEJIBAYE</t>
    </r>
  </si>
  <si>
    <r>
      <rPr>
        <sz val="9"/>
        <color indexed="8"/>
        <rFont val="Arial"/>
        <family val="2"/>
      </rPr>
      <t>CAJÓN</t>
    </r>
  </si>
  <si>
    <r>
      <rPr>
        <sz val="9"/>
        <color indexed="8"/>
        <rFont val="Arial"/>
        <family val="2"/>
      </rPr>
      <t>BARÚ</t>
    </r>
  </si>
  <si>
    <r>
      <rPr>
        <sz val="9"/>
        <color indexed="8"/>
        <rFont val="Arial"/>
        <family val="2"/>
      </rPr>
      <t>RÍO NUEVO</t>
    </r>
  </si>
  <si>
    <r>
      <rPr>
        <sz val="9"/>
        <color indexed="8"/>
        <rFont val="Arial"/>
        <family val="2"/>
      </rPr>
      <t>PÁRAMO</t>
    </r>
  </si>
  <si>
    <r>
      <rPr>
        <sz val="9"/>
        <color indexed="8"/>
        <rFont val="Arial"/>
        <family val="2"/>
      </rPr>
      <t>CANTÓN 20 LEÓN CORTÉS</t>
    </r>
  </si>
  <si>
    <r>
      <rPr>
        <sz val="9"/>
        <color indexed="8"/>
        <rFont val="Arial"/>
        <family val="2"/>
      </rPr>
      <t>SAN ANDRÉS</t>
    </r>
  </si>
  <si>
    <r>
      <rPr>
        <sz val="9"/>
        <color indexed="8"/>
        <rFont val="Arial"/>
        <family val="2"/>
      </rPr>
      <t>LLANO BONITO</t>
    </r>
  </si>
  <si>
    <r>
      <rPr>
        <sz val="9"/>
        <color indexed="8"/>
        <rFont val="Arial"/>
        <family val="2"/>
      </rPr>
      <t>SANTA CRUZ</t>
    </r>
  </si>
  <si>
    <r>
      <rPr>
        <sz val="9"/>
        <color indexed="8"/>
        <rFont val="Arial"/>
        <family val="2"/>
      </rPr>
      <t>CANTÓN 1 ALAJUELA</t>
    </r>
  </si>
  <si>
    <r>
      <rPr>
        <sz val="9"/>
        <color indexed="8"/>
        <rFont val="Arial"/>
        <family val="2"/>
      </rPr>
      <t>ALAJUELA</t>
    </r>
  </si>
  <si>
    <r>
      <rPr>
        <sz val="9"/>
        <color indexed="8"/>
        <rFont val="Arial"/>
        <family val="2"/>
      </rPr>
      <t>SAN JOSÉ</t>
    </r>
  </si>
  <si>
    <r>
      <rPr>
        <sz val="9"/>
        <color indexed="8"/>
        <rFont val="Arial"/>
        <family val="2"/>
      </rPr>
      <t>CARRIZAL</t>
    </r>
  </si>
  <si>
    <r>
      <rPr>
        <sz val="9"/>
        <color indexed="8"/>
        <rFont val="Arial"/>
        <family val="2"/>
      </rPr>
      <t>GUÁCIMA</t>
    </r>
  </si>
  <si>
    <r>
      <rPr>
        <sz val="9"/>
        <color indexed="8"/>
        <rFont val="Arial"/>
        <family val="2"/>
      </rPr>
      <t>RÍO SEGUNDO</t>
    </r>
  </si>
  <si>
    <r>
      <rPr>
        <sz val="9"/>
        <color indexed="8"/>
        <rFont val="Arial"/>
        <family val="2"/>
      </rPr>
      <t>TURRÚCARES</t>
    </r>
  </si>
  <si>
    <r>
      <rPr>
        <sz val="9"/>
        <color indexed="8"/>
        <rFont val="Arial"/>
        <family val="2"/>
      </rPr>
      <t>TAMBOR</t>
    </r>
  </si>
  <si>
    <r>
      <rPr>
        <sz val="9"/>
        <color indexed="8"/>
        <rFont val="Arial"/>
        <family val="2"/>
      </rPr>
      <t>GARITA</t>
    </r>
  </si>
  <si>
    <r>
      <rPr>
        <sz val="9"/>
        <color indexed="8"/>
        <rFont val="Arial"/>
        <family val="2"/>
      </rPr>
      <t>SARAPIQUÍ</t>
    </r>
  </si>
  <si>
    <r>
      <rPr>
        <sz val="9"/>
        <color indexed="8"/>
        <rFont val="Arial"/>
        <family val="2"/>
      </rPr>
      <t>CANTÓN 2 SAN RAMÓN</t>
    </r>
  </si>
  <si>
    <r>
      <rPr>
        <sz val="9"/>
        <color indexed="8"/>
        <rFont val="Arial"/>
        <family val="2"/>
      </rPr>
      <t>SAN RAMÓN</t>
    </r>
  </si>
  <si>
    <r>
      <rPr>
        <sz val="9"/>
        <color indexed="8"/>
        <rFont val="Arial"/>
        <family val="2"/>
      </rPr>
      <t>PIEDADES NORTE</t>
    </r>
  </si>
  <si>
    <r>
      <rPr>
        <sz val="9"/>
        <color indexed="8"/>
        <rFont val="Arial"/>
        <family val="2"/>
      </rPr>
      <t>PIEDADES SUR</t>
    </r>
  </si>
  <si>
    <r>
      <rPr>
        <sz val="9"/>
        <color indexed="8"/>
        <rFont val="Arial"/>
        <family val="2"/>
      </rPr>
      <t>ÁNGELES</t>
    </r>
  </si>
  <si>
    <r>
      <rPr>
        <sz val="9"/>
        <color indexed="8"/>
        <rFont val="Arial"/>
        <family val="2"/>
      </rPr>
      <t>ALFARO</t>
    </r>
  </si>
  <si>
    <r>
      <rPr>
        <sz val="9"/>
        <color indexed="8"/>
        <rFont val="Arial"/>
        <family val="2"/>
      </rPr>
      <t>VOLIO</t>
    </r>
  </si>
  <si>
    <r>
      <rPr>
        <sz val="9"/>
        <color indexed="8"/>
        <rFont val="Arial"/>
        <family val="2"/>
      </rPr>
      <t>ZAPOTAL</t>
    </r>
  </si>
  <si>
    <r>
      <rPr>
        <sz val="9"/>
        <color indexed="8"/>
        <rFont val="Arial"/>
        <family val="2"/>
      </rPr>
      <t>PEÑAS BLANCAS</t>
    </r>
  </si>
  <si>
    <r>
      <rPr>
        <sz val="9"/>
        <color indexed="8"/>
        <rFont val="Arial"/>
        <family val="2"/>
      </rPr>
      <t>CANTÓN 3 GRECIA</t>
    </r>
  </si>
  <si>
    <r>
      <rPr>
        <sz val="9"/>
        <color indexed="8"/>
        <rFont val="Arial"/>
        <family val="2"/>
      </rPr>
      <t>GRECIA</t>
    </r>
  </si>
  <si>
    <r>
      <rPr>
        <sz val="9"/>
        <color indexed="8"/>
        <rFont val="Arial"/>
        <family val="2"/>
      </rPr>
      <t>SAN ROQUE</t>
    </r>
  </si>
  <si>
    <r>
      <rPr>
        <sz val="9"/>
        <color indexed="8"/>
        <rFont val="Arial"/>
        <family val="2"/>
      </rPr>
      <t>TACARES</t>
    </r>
  </si>
  <si>
    <r>
      <rPr>
        <sz val="9"/>
        <color indexed="8"/>
        <rFont val="Arial"/>
        <family val="2"/>
      </rPr>
      <t>RÍO CUARTO</t>
    </r>
  </si>
  <si>
    <r>
      <rPr>
        <sz val="9"/>
        <color indexed="8"/>
        <rFont val="Arial"/>
        <family val="2"/>
      </rPr>
      <t>PUENTE DE PIEDRA</t>
    </r>
  </si>
  <si>
    <r>
      <rPr>
        <sz val="9"/>
        <color indexed="8"/>
        <rFont val="Arial"/>
        <family val="2"/>
      </rPr>
      <t>BOLÍVAR</t>
    </r>
  </si>
  <si>
    <r>
      <rPr>
        <sz val="9"/>
        <color indexed="8"/>
        <rFont val="Arial"/>
        <family val="2"/>
      </rPr>
      <t>CANTÓN 4 SAN MATEO</t>
    </r>
  </si>
  <si>
    <r>
      <rPr>
        <sz val="9"/>
        <color indexed="8"/>
        <rFont val="Arial"/>
        <family val="2"/>
      </rPr>
      <t>SAN MATEO</t>
    </r>
  </si>
  <si>
    <r>
      <rPr>
        <sz val="9"/>
        <color indexed="8"/>
        <rFont val="Arial"/>
        <family val="2"/>
      </rPr>
      <t>DESMONTE</t>
    </r>
  </si>
  <si>
    <r>
      <rPr>
        <sz val="9"/>
        <color indexed="8"/>
        <rFont val="Arial"/>
        <family val="2"/>
      </rPr>
      <t>JESÚS MARÍA</t>
    </r>
  </si>
  <si>
    <r>
      <rPr>
        <sz val="9"/>
        <color indexed="8"/>
        <rFont val="Arial"/>
        <family val="2"/>
      </rPr>
      <t>CANTÓN 5 ATENAS</t>
    </r>
  </si>
  <si>
    <r>
      <rPr>
        <sz val="9"/>
        <color indexed="8"/>
        <rFont val="Arial"/>
        <family val="2"/>
      </rPr>
      <t>ATENAS</t>
    </r>
  </si>
  <si>
    <r>
      <rPr>
        <sz val="9"/>
        <color indexed="8"/>
        <rFont val="Arial"/>
        <family val="2"/>
      </rPr>
      <t>JESÚS</t>
    </r>
  </si>
  <si>
    <r>
      <rPr>
        <sz val="9"/>
        <color indexed="8"/>
        <rFont val="Arial"/>
        <family val="2"/>
      </rPr>
      <t>SANTA EULALIA</t>
    </r>
  </si>
  <si>
    <r>
      <rPr>
        <sz val="9"/>
        <color indexed="8"/>
        <rFont val="Arial"/>
        <family val="2"/>
      </rPr>
      <t>ESCOBAL</t>
    </r>
  </si>
  <si>
    <r>
      <rPr>
        <sz val="9"/>
        <color indexed="8"/>
        <rFont val="Arial"/>
        <family val="2"/>
      </rPr>
      <t>CANTÓN 6 NARANJO</t>
    </r>
  </si>
  <si>
    <r>
      <rPr>
        <sz val="9"/>
        <color indexed="8"/>
        <rFont val="Arial"/>
        <family val="2"/>
      </rPr>
      <t>NARANJO</t>
    </r>
  </si>
  <si>
    <r>
      <rPr>
        <sz val="9"/>
        <color indexed="8"/>
        <rFont val="Arial"/>
        <family val="2"/>
      </rPr>
      <t>CIRRÍ SUR</t>
    </r>
  </si>
  <si>
    <r>
      <rPr>
        <sz val="9"/>
        <color indexed="8"/>
        <rFont val="Arial"/>
        <family val="2"/>
      </rPr>
      <t>EL ROSARIO</t>
    </r>
  </si>
  <si>
    <r>
      <rPr>
        <sz val="9"/>
        <color indexed="8"/>
        <rFont val="Arial"/>
        <family val="2"/>
      </rPr>
      <t>PALMITOS</t>
    </r>
  </si>
  <si>
    <r>
      <rPr>
        <sz val="9"/>
        <color indexed="8"/>
        <rFont val="Arial"/>
        <family val="2"/>
      </rPr>
      <t>CANTÓN 7 PALMARES</t>
    </r>
  </si>
  <si>
    <r>
      <rPr>
        <sz val="9"/>
        <color indexed="8"/>
        <rFont val="Arial"/>
        <family val="2"/>
      </rPr>
      <t>PALMARES</t>
    </r>
  </si>
  <si>
    <r>
      <rPr>
        <sz val="9"/>
        <color indexed="8"/>
        <rFont val="Arial"/>
        <family val="2"/>
      </rPr>
      <t>ZARAGOZA</t>
    </r>
  </si>
  <si>
    <r>
      <rPr>
        <sz val="9"/>
        <color indexed="8"/>
        <rFont val="Arial"/>
        <family val="2"/>
      </rPr>
      <t>BUENOS AIRES</t>
    </r>
  </si>
  <si>
    <r>
      <rPr>
        <sz val="9"/>
        <color indexed="8"/>
        <rFont val="Arial"/>
        <family val="2"/>
      </rPr>
      <t>CANDELARIA</t>
    </r>
  </si>
  <si>
    <r>
      <rPr>
        <sz val="9"/>
        <color indexed="8"/>
        <rFont val="Arial"/>
        <family val="2"/>
      </rPr>
      <t>ESQUIPULAS</t>
    </r>
  </si>
  <si>
    <r>
      <rPr>
        <sz val="9"/>
        <color indexed="8"/>
        <rFont val="Arial"/>
        <family val="2"/>
      </rPr>
      <t>LA GRANJA</t>
    </r>
  </si>
  <si>
    <r>
      <rPr>
        <sz val="9"/>
        <color indexed="8"/>
        <rFont val="Arial"/>
        <family val="2"/>
      </rPr>
      <t>CANTÓN 8 POÁS</t>
    </r>
  </si>
  <si>
    <r>
      <rPr>
        <sz val="9"/>
        <color indexed="8"/>
        <rFont val="Arial"/>
        <family val="2"/>
      </rPr>
      <t>CARRILLOS</t>
    </r>
  </si>
  <si>
    <r>
      <rPr>
        <sz val="9"/>
        <color indexed="8"/>
        <rFont val="Arial"/>
        <family val="2"/>
      </rPr>
      <t>SABANA REDONDA</t>
    </r>
  </si>
  <si>
    <r>
      <rPr>
        <sz val="9"/>
        <color indexed="8"/>
        <rFont val="Arial"/>
        <family val="2"/>
      </rPr>
      <t>CANTÓN 9 OROTINA</t>
    </r>
  </si>
  <si>
    <r>
      <rPr>
        <sz val="9"/>
        <color indexed="8"/>
        <rFont val="Arial"/>
        <family val="2"/>
      </rPr>
      <t>OROTINA</t>
    </r>
  </si>
  <si>
    <r>
      <rPr>
        <sz val="9"/>
        <color indexed="8"/>
        <rFont val="Arial"/>
        <family val="2"/>
      </rPr>
      <t>EL MASTATE</t>
    </r>
  </si>
  <si>
    <r>
      <rPr>
        <sz val="9"/>
        <color indexed="8"/>
        <rFont val="Arial"/>
        <family val="2"/>
      </rPr>
      <t>HACIENDA VIEJA</t>
    </r>
  </si>
  <si>
    <r>
      <rPr>
        <sz val="9"/>
        <color indexed="8"/>
        <rFont val="Arial"/>
        <family val="2"/>
      </rPr>
      <t>COYOLAR</t>
    </r>
  </si>
  <si>
    <r>
      <rPr>
        <sz val="9"/>
        <color indexed="8"/>
        <rFont val="Arial"/>
        <family val="2"/>
      </rPr>
      <t>LA CEIBA</t>
    </r>
  </si>
  <si>
    <r>
      <rPr>
        <sz val="9"/>
        <color indexed="8"/>
        <rFont val="Arial"/>
        <family val="2"/>
      </rPr>
      <t>CANTÓN 10 SAN CARLOS</t>
    </r>
  </si>
  <si>
    <r>
      <rPr>
        <sz val="9"/>
        <color indexed="8"/>
        <rFont val="Arial"/>
        <family val="2"/>
      </rPr>
      <t>QUESADA</t>
    </r>
  </si>
  <si>
    <r>
      <rPr>
        <sz val="9"/>
        <color indexed="8"/>
        <rFont val="Arial"/>
        <family val="2"/>
      </rPr>
      <t>FLORENCIA</t>
    </r>
  </si>
  <si>
    <r>
      <rPr>
        <sz val="9"/>
        <color indexed="8"/>
        <rFont val="Arial"/>
        <family val="2"/>
      </rPr>
      <t>BUENAVISTA</t>
    </r>
  </si>
  <si>
    <r>
      <rPr>
        <sz val="9"/>
        <color indexed="8"/>
        <rFont val="Arial"/>
        <family val="2"/>
      </rPr>
      <t>AGUAS ZARCAS</t>
    </r>
  </si>
  <si>
    <r>
      <rPr>
        <sz val="9"/>
        <color indexed="8"/>
        <rFont val="Arial"/>
        <family val="2"/>
      </rPr>
      <t>VENECIA</t>
    </r>
  </si>
  <si>
    <r>
      <rPr>
        <sz val="9"/>
        <color indexed="8"/>
        <rFont val="Arial"/>
        <family val="2"/>
      </rPr>
      <t>PITAL</t>
    </r>
  </si>
  <si>
    <r>
      <rPr>
        <sz val="9"/>
        <color indexed="8"/>
        <rFont val="Arial"/>
        <family val="2"/>
      </rPr>
      <t>LA FORTUNA</t>
    </r>
  </si>
  <si>
    <r>
      <rPr>
        <sz val="9"/>
        <color indexed="8"/>
        <rFont val="Arial"/>
        <family val="2"/>
      </rPr>
      <t>LA TIGRA</t>
    </r>
  </si>
  <si>
    <r>
      <rPr>
        <sz val="9"/>
        <color indexed="8"/>
        <rFont val="Arial"/>
        <family val="2"/>
      </rPr>
      <t>LA PALMERA</t>
    </r>
  </si>
  <si>
    <r>
      <rPr>
        <sz val="9"/>
        <color indexed="8"/>
        <rFont val="Arial"/>
        <family val="2"/>
      </rPr>
      <t>VENADO</t>
    </r>
  </si>
  <si>
    <r>
      <rPr>
        <sz val="9"/>
        <color indexed="8"/>
        <rFont val="Arial"/>
        <family val="2"/>
      </rPr>
      <t>CUTRIS</t>
    </r>
  </si>
  <si>
    <r>
      <rPr>
        <sz val="9"/>
        <color indexed="8"/>
        <rFont val="Arial"/>
        <family val="2"/>
      </rPr>
      <t>POCOSOL</t>
    </r>
  </si>
  <si>
    <r>
      <rPr>
        <sz val="9"/>
        <color indexed="8"/>
        <rFont val="Arial"/>
        <family val="2"/>
      </rPr>
      <t>CANTÓN 11 ALFARO RUIZ</t>
    </r>
  </si>
  <si>
    <r>
      <rPr>
        <sz val="9"/>
        <color indexed="8"/>
        <rFont val="Arial"/>
        <family val="2"/>
      </rPr>
      <t>ZARCERO</t>
    </r>
  </si>
  <si>
    <r>
      <rPr>
        <sz val="9"/>
        <color indexed="8"/>
        <rFont val="Arial"/>
        <family val="2"/>
      </rPr>
      <t>LAGUNA</t>
    </r>
  </si>
  <si>
    <r>
      <rPr>
        <sz val="9"/>
        <color indexed="8"/>
        <rFont val="Arial"/>
        <family val="2"/>
      </rPr>
      <t>TAPESCO</t>
    </r>
  </si>
  <si>
    <r>
      <rPr>
        <sz val="9"/>
        <color indexed="8"/>
        <rFont val="Arial"/>
        <family val="2"/>
      </rPr>
      <t>PALMIRA</t>
    </r>
  </si>
  <si>
    <r>
      <rPr>
        <sz val="9"/>
        <color indexed="8"/>
        <rFont val="Arial"/>
        <family val="2"/>
      </rPr>
      <t>BRISAS</t>
    </r>
  </si>
  <si>
    <r>
      <rPr>
        <sz val="9"/>
        <color indexed="8"/>
        <rFont val="Arial"/>
        <family val="2"/>
      </rPr>
      <t>CANTÓN 12 VALVERDE VEGA</t>
    </r>
  </si>
  <si>
    <r>
      <rPr>
        <sz val="9"/>
        <color indexed="8"/>
        <rFont val="Arial"/>
        <family val="2"/>
      </rPr>
      <t>SARCHÍ NORTE</t>
    </r>
  </si>
  <si>
    <r>
      <rPr>
        <sz val="9"/>
        <color indexed="8"/>
        <rFont val="Arial"/>
        <family val="2"/>
      </rPr>
      <t>SARCHÍ SUR</t>
    </r>
  </si>
  <si>
    <r>
      <rPr>
        <sz val="9"/>
        <color indexed="8"/>
        <rFont val="Arial"/>
        <family val="2"/>
      </rPr>
      <t>TORO AMARILLO</t>
    </r>
  </si>
  <si>
    <r>
      <rPr>
        <sz val="9"/>
        <color indexed="8"/>
        <rFont val="Arial"/>
        <family val="2"/>
      </rPr>
      <t>RODRÍGUEZ</t>
    </r>
  </si>
  <si>
    <r>
      <rPr>
        <sz val="9"/>
        <color indexed="8"/>
        <rFont val="Arial"/>
        <family val="2"/>
      </rPr>
      <t>CANTÓN 13 UPALA</t>
    </r>
  </si>
  <si>
    <r>
      <rPr>
        <sz val="9"/>
        <color indexed="8"/>
        <rFont val="Arial"/>
        <family val="2"/>
      </rPr>
      <t>UPALA</t>
    </r>
  </si>
  <si>
    <r>
      <rPr>
        <sz val="9"/>
        <color indexed="8"/>
        <rFont val="Arial"/>
        <family val="2"/>
      </rPr>
      <t>AGUAS CLARAS</t>
    </r>
  </si>
  <si>
    <r>
      <rPr>
        <sz val="9"/>
        <color indexed="8"/>
        <rFont val="Arial"/>
        <family val="2"/>
      </rPr>
      <t>BIJAGUA</t>
    </r>
  </si>
  <si>
    <r>
      <rPr>
        <sz val="9"/>
        <color indexed="8"/>
        <rFont val="Arial"/>
        <family val="2"/>
      </rPr>
      <t>DELICIAS</t>
    </r>
  </si>
  <si>
    <r>
      <rPr>
        <sz val="9"/>
        <color indexed="8"/>
        <rFont val="Arial"/>
        <family val="2"/>
      </rPr>
      <t>DOS RÍOS</t>
    </r>
  </si>
  <si>
    <r>
      <rPr>
        <sz val="9"/>
        <color indexed="8"/>
        <rFont val="Arial"/>
        <family val="2"/>
      </rPr>
      <t>YOLILLAL</t>
    </r>
  </si>
  <si>
    <r>
      <rPr>
        <sz val="9"/>
        <color indexed="8"/>
        <rFont val="Arial"/>
        <family val="2"/>
      </rPr>
      <t>CANTÓN 14 LOS CHILES</t>
    </r>
  </si>
  <si>
    <r>
      <rPr>
        <sz val="9"/>
        <color indexed="8"/>
        <rFont val="Arial"/>
        <family val="2"/>
      </rPr>
      <t>LOS CHILES</t>
    </r>
  </si>
  <si>
    <r>
      <rPr>
        <sz val="9"/>
        <color indexed="8"/>
        <rFont val="Arial"/>
        <family val="2"/>
      </rPr>
      <t>CAÑO NEGRO</t>
    </r>
  </si>
  <si>
    <r>
      <rPr>
        <sz val="9"/>
        <color indexed="8"/>
        <rFont val="Arial"/>
        <family val="2"/>
      </rPr>
      <t>EL AMPARO</t>
    </r>
  </si>
  <si>
    <r>
      <rPr>
        <sz val="9"/>
        <color indexed="8"/>
        <rFont val="Arial"/>
        <family val="2"/>
      </rPr>
      <t>SAN JORGE</t>
    </r>
  </si>
  <si>
    <r>
      <rPr>
        <sz val="9"/>
        <color indexed="8"/>
        <rFont val="Arial"/>
        <family val="2"/>
      </rPr>
      <t>CANTÓN 15 GUATUSO</t>
    </r>
  </si>
  <si>
    <r>
      <rPr>
        <sz val="9"/>
        <color indexed="8"/>
        <rFont val="Arial"/>
        <family val="2"/>
      </rPr>
      <t>COTE</t>
    </r>
  </si>
  <si>
    <r>
      <rPr>
        <sz val="9"/>
        <color indexed="8"/>
        <rFont val="Arial"/>
        <family val="2"/>
      </rPr>
      <t>KATIRA</t>
    </r>
  </si>
  <si>
    <r>
      <rPr>
        <sz val="9"/>
        <color indexed="8"/>
        <rFont val="Arial"/>
        <family val="2"/>
      </rPr>
      <t>CANTÓN 1 CARTAGO</t>
    </r>
  </si>
  <si>
    <r>
      <rPr>
        <sz val="9"/>
        <color indexed="8"/>
        <rFont val="Arial"/>
        <family val="2"/>
      </rPr>
      <t>ORIENTAL</t>
    </r>
  </si>
  <si>
    <r>
      <rPr>
        <sz val="9"/>
        <color indexed="8"/>
        <rFont val="Arial"/>
        <family val="2"/>
      </rPr>
      <t>OCCIDENTAL</t>
    </r>
  </si>
  <si>
    <r>
      <rPr>
        <sz val="9"/>
        <color indexed="8"/>
        <rFont val="Arial"/>
        <family val="2"/>
      </rPr>
      <t>SAN NICOLÁS</t>
    </r>
  </si>
  <si>
    <r>
      <rPr>
        <sz val="9"/>
        <color indexed="8"/>
        <rFont val="Arial"/>
        <family val="2"/>
      </rPr>
      <t>AGUACALIENTE O SAN FRANCISCO</t>
    </r>
  </si>
  <si>
    <r>
      <rPr>
        <sz val="9"/>
        <color indexed="8"/>
        <rFont val="Arial"/>
        <family val="2"/>
      </rPr>
      <t>GUADALUPE O ARENILLA</t>
    </r>
  </si>
  <si>
    <r>
      <rPr>
        <sz val="9"/>
        <color indexed="8"/>
        <rFont val="Arial"/>
        <family val="2"/>
      </rPr>
      <t>CORRALILLO</t>
    </r>
  </si>
  <si>
    <r>
      <rPr>
        <sz val="9"/>
        <color indexed="8"/>
        <rFont val="Arial"/>
        <family val="2"/>
      </rPr>
      <t>TIERRA BLANCA</t>
    </r>
  </si>
  <si>
    <r>
      <rPr>
        <sz val="9"/>
        <color indexed="8"/>
        <rFont val="Arial"/>
        <family val="2"/>
      </rPr>
      <t>DULCE NOMBRE</t>
    </r>
  </si>
  <si>
    <r>
      <rPr>
        <sz val="9"/>
        <color indexed="8"/>
        <rFont val="Arial"/>
        <family val="2"/>
      </rPr>
      <t>LLANO GRANDE</t>
    </r>
  </si>
  <si>
    <r>
      <rPr>
        <sz val="9"/>
        <color indexed="8"/>
        <rFont val="Arial"/>
        <family val="2"/>
      </rPr>
      <t>QUEBRADILLA</t>
    </r>
  </si>
  <si>
    <r>
      <rPr>
        <sz val="9"/>
        <color indexed="8"/>
        <rFont val="Arial"/>
        <family val="2"/>
      </rPr>
      <t>CANTÓN 2 PARAÍSO</t>
    </r>
  </si>
  <si>
    <r>
      <rPr>
        <sz val="9"/>
        <color indexed="8"/>
        <rFont val="Arial"/>
        <family val="2"/>
      </rPr>
      <t>PARAÍSO</t>
    </r>
  </si>
  <si>
    <r>
      <rPr>
        <sz val="9"/>
        <color indexed="8"/>
        <rFont val="Arial"/>
        <family val="2"/>
      </rPr>
      <t>OROSI</t>
    </r>
  </si>
  <si>
    <r>
      <rPr>
        <sz val="9"/>
        <color indexed="8"/>
        <rFont val="Arial"/>
        <family val="2"/>
      </rPr>
      <t>CACHÍ</t>
    </r>
  </si>
  <si>
    <r>
      <rPr>
        <sz val="9"/>
        <color indexed="8"/>
        <rFont val="Arial"/>
        <family val="2"/>
      </rPr>
      <t>LLANOS DE SANTA LUCÍA</t>
    </r>
  </si>
  <si>
    <r>
      <rPr>
        <sz val="9"/>
        <color indexed="8"/>
        <rFont val="Arial"/>
        <family val="2"/>
      </rPr>
      <t>CANTÓN 3 LA UNIÓN</t>
    </r>
  </si>
  <si>
    <r>
      <rPr>
        <sz val="9"/>
        <color indexed="8"/>
        <rFont val="Arial"/>
        <family val="2"/>
      </rPr>
      <t>TRES RÍOS</t>
    </r>
  </si>
  <si>
    <r>
      <rPr>
        <sz val="9"/>
        <color indexed="8"/>
        <rFont val="Arial"/>
        <family val="2"/>
      </rPr>
      <t>SAN DIEGO</t>
    </r>
  </si>
  <si>
    <r>
      <rPr>
        <sz val="9"/>
        <color indexed="8"/>
        <rFont val="Arial"/>
        <family val="2"/>
      </rPr>
      <t>RÍO AZUL</t>
    </r>
  </si>
  <si>
    <r>
      <rPr>
        <sz val="9"/>
        <color indexed="8"/>
        <rFont val="Arial"/>
        <family val="2"/>
      </rPr>
      <t>CANTÓN 4 JIMÉNEZ</t>
    </r>
  </si>
  <si>
    <r>
      <rPr>
        <sz val="9"/>
        <color indexed="8"/>
        <rFont val="Arial"/>
        <family val="2"/>
      </rPr>
      <t>JUAN VIÑAS</t>
    </r>
  </si>
  <si>
    <r>
      <rPr>
        <sz val="9"/>
        <color indexed="8"/>
        <rFont val="Arial"/>
        <family val="2"/>
      </rPr>
      <t>TUCURRIQUE</t>
    </r>
  </si>
  <si>
    <r>
      <rPr>
        <sz val="9"/>
        <color indexed="8"/>
        <rFont val="Arial"/>
        <family val="2"/>
      </rPr>
      <t>CANTÓN 5 TURRIALBA</t>
    </r>
  </si>
  <si>
    <r>
      <rPr>
        <sz val="9"/>
        <color indexed="8"/>
        <rFont val="Arial"/>
        <family val="2"/>
      </rPr>
      <t>TURRIALBA</t>
    </r>
  </si>
  <si>
    <r>
      <rPr>
        <sz val="9"/>
        <color indexed="8"/>
        <rFont val="Arial"/>
        <family val="2"/>
      </rPr>
      <t>LA SUIZA</t>
    </r>
  </si>
  <si>
    <r>
      <rPr>
        <sz val="9"/>
        <color indexed="8"/>
        <rFont val="Arial"/>
        <family val="2"/>
      </rPr>
      <t>PERALTA</t>
    </r>
  </si>
  <si>
    <r>
      <rPr>
        <sz val="9"/>
        <color indexed="8"/>
        <rFont val="Arial"/>
        <family val="2"/>
      </rPr>
      <t>SANTA TERESITA</t>
    </r>
  </si>
  <si>
    <r>
      <rPr>
        <sz val="9"/>
        <color indexed="8"/>
        <rFont val="Arial"/>
        <family val="2"/>
      </rPr>
      <t>PAVONES</t>
    </r>
  </si>
  <si>
    <r>
      <rPr>
        <sz val="9"/>
        <color indexed="8"/>
        <rFont val="Arial"/>
        <family val="2"/>
      </rPr>
      <t>TUIS</t>
    </r>
  </si>
  <si>
    <r>
      <rPr>
        <sz val="9"/>
        <color indexed="8"/>
        <rFont val="Arial"/>
        <family val="2"/>
      </rPr>
      <t>TAYUTIC</t>
    </r>
  </si>
  <si>
    <r>
      <rPr>
        <sz val="9"/>
        <color indexed="8"/>
        <rFont val="Arial"/>
        <family val="2"/>
      </rPr>
      <t>SANTA ROSA</t>
    </r>
  </si>
  <si>
    <r>
      <rPr>
        <sz val="9"/>
        <color indexed="8"/>
        <rFont val="Arial"/>
        <family val="2"/>
      </rPr>
      <t>TRES EQUIS</t>
    </r>
  </si>
  <si>
    <r>
      <rPr>
        <sz val="9"/>
        <color indexed="8"/>
        <rFont val="Arial"/>
        <family val="2"/>
      </rPr>
      <t>LA ISABEL</t>
    </r>
  </si>
  <si>
    <r>
      <rPr>
        <sz val="9"/>
        <color indexed="8"/>
        <rFont val="Arial"/>
        <family val="2"/>
      </rPr>
      <t>CHIRRIPÓ</t>
    </r>
  </si>
  <si>
    <r>
      <rPr>
        <sz val="9"/>
        <color indexed="8"/>
        <rFont val="Arial"/>
        <family val="2"/>
      </rPr>
      <t>CANTÓN 6 ALVARADO</t>
    </r>
  </si>
  <si>
    <r>
      <rPr>
        <sz val="9"/>
        <color indexed="8"/>
        <rFont val="Arial"/>
        <family val="2"/>
      </rPr>
      <t>PACAYAS</t>
    </r>
  </si>
  <si>
    <r>
      <rPr>
        <sz val="9"/>
        <color indexed="8"/>
        <rFont val="Arial"/>
        <family val="2"/>
      </rPr>
      <t>CERVANTES</t>
    </r>
  </si>
  <si>
    <r>
      <rPr>
        <sz val="9"/>
        <color indexed="8"/>
        <rFont val="Arial"/>
        <family val="2"/>
      </rPr>
      <t>CAPELLADES</t>
    </r>
  </si>
  <si>
    <r>
      <rPr>
        <sz val="9"/>
        <color indexed="8"/>
        <rFont val="Arial"/>
        <family val="2"/>
      </rPr>
      <t>CANTÓN 7 OREAMUNO</t>
    </r>
  </si>
  <si>
    <r>
      <rPr>
        <sz val="9"/>
        <color indexed="8"/>
        <rFont val="Arial"/>
        <family val="2"/>
      </rPr>
      <t>COT</t>
    </r>
  </si>
  <si>
    <r>
      <rPr>
        <sz val="9"/>
        <color indexed="8"/>
        <rFont val="Arial"/>
        <family val="2"/>
      </rPr>
      <t>POTRERO CERRADO</t>
    </r>
  </si>
  <si>
    <r>
      <rPr>
        <sz val="9"/>
        <color indexed="8"/>
        <rFont val="Arial"/>
        <family val="2"/>
      </rPr>
      <t>CIPRESES</t>
    </r>
  </si>
  <si>
    <r>
      <rPr>
        <sz val="9"/>
        <color indexed="8"/>
        <rFont val="Arial"/>
        <family val="2"/>
      </rPr>
      <t>CANTÓN 8 EL GUARCO</t>
    </r>
  </si>
  <si>
    <r>
      <rPr>
        <sz val="9"/>
        <color indexed="8"/>
        <rFont val="Arial"/>
        <family val="2"/>
      </rPr>
      <t>EL TEJAR</t>
    </r>
  </si>
  <si>
    <r>
      <rPr>
        <sz val="9"/>
        <color indexed="8"/>
        <rFont val="Arial"/>
        <family val="2"/>
      </rPr>
      <t>TOBOSI</t>
    </r>
  </si>
  <si>
    <r>
      <rPr>
        <sz val="9"/>
        <color indexed="8"/>
        <rFont val="Arial"/>
        <family val="2"/>
      </rPr>
      <t>PATIO DE AGUA</t>
    </r>
  </si>
  <si>
    <r>
      <rPr>
        <sz val="9"/>
        <color indexed="8"/>
        <rFont val="Arial"/>
        <family val="2"/>
      </rPr>
      <t>CANTÓN 1 HEREDIA</t>
    </r>
  </si>
  <si>
    <r>
      <rPr>
        <sz val="9"/>
        <color indexed="8"/>
        <rFont val="Arial"/>
        <family val="2"/>
      </rPr>
      <t>HEREDIA</t>
    </r>
  </si>
  <si>
    <r>
      <rPr>
        <sz val="9"/>
        <color indexed="8"/>
        <rFont val="Arial"/>
        <family val="2"/>
      </rPr>
      <t>ULLOA</t>
    </r>
  </si>
  <si>
    <r>
      <rPr>
        <sz val="9"/>
        <color indexed="8"/>
        <rFont val="Arial"/>
        <family val="2"/>
      </rPr>
      <t>VARABLANCA</t>
    </r>
  </si>
  <si>
    <r>
      <rPr>
        <sz val="9"/>
        <color indexed="8"/>
        <rFont val="Arial"/>
        <family val="2"/>
      </rPr>
      <t>CANTÓN 2 BARVA</t>
    </r>
  </si>
  <si>
    <r>
      <rPr>
        <sz val="9"/>
        <color indexed="8"/>
        <rFont val="Arial"/>
        <family val="2"/>
      </rPr>
      <t>BARVA</t>
    </r>
  </si>
  <si>
    <r>
      <rPr>
        <sz val="9"/>
        <color indexed="8"/>
        <rFont val="Arial"/>
        <family val="2"/>
      </rPr>
      <t>SANTA LUCIA</t>
    </r>
  </si>
  <si>
    <r>
      <rPr>
        <sz val="9"/>
        <color indexed="8"/>
        <rFont val="Arial"/>
        <family val="2"/>
      </rPr>
      <t>SAN JOSÉ DE LA MONTAÑA</t>
    </r>
  </si>
  <si>
    <r>
      <rPr>
        <sz val="9"/>
        <color indexed="8"/>
        <rFont val="Arial"/>
        <family val="2"/>
      </rPr>
      <t>CANTÓN 3 SANTO DOMINGO</t>
    </r>
  </si>
  <si>
    <r>
      <rPr>
        <sz val="9"/>
        <color indexed="8"/>
        <rFont val="Arial"/>
        <family val="2"/>
      </rPr>
      <t>SANTO DOMINGO</t>
    </r>
  </si>
  <si>
    <r>
      <rPr>
        <sz val="9"/>
        <color indexed="8"/>
        <rFont val="Arial"/>
        <family val="2"/>
      </rPr>
      <t>PARACITO</t>
    </r>
  </si>
  <si>
    <r>
      <rPr>
        <sz val="9"/>
        <color indexed="8"/>
        <rFont val="Arial"/>
        <family val="2"/>
      </rPr>
      <t>SANTO TOMÁS</t>
    </r>
  </si>
  <si>
    <r>
      <rPr>
        <sz val="9"/>
        <color indexed="8"/>
        <rFont val="Arial"/>
        <family val="2"/>
      </rPr>
      <t>TURES</t>
    </r>
  </si>
  <si>
    <r>
      <rPr>
        <sz val="9"/>
        <color indexed="8"/>
        <rFont val="Arial"/>
        <family val="2"/>
      </rPr>
      <t>PARÁ</t>
    </r>
  </si>
  <si>
    <r>
      <rPr>
        <sz val="9"/>
        <color indexed="8"/>
        <rFont val="Arial"/>
        <family val="2"/>
      </rPr>
      <t>CANTÓN 4 SANTA BÁRBARA</t>
    </r>
  </si>
  <si>
    <r>
      <rPr>
        <sz val="9"/>
        <color indexed="8"/>
        <rFont val="Arial"/>
        <family val="2"/>
      </rPr>
      <t>SANTA BÁRBARA</t>
    </r>
  </si>
  <si>
    <r>
      <rPr>
        <sz val="9"/>
        <color indexed="8"/>
        <rFont val="Arial"/>
        <family val="2"/>
      </rPr>
      <t>PURABÁ</t>
    </r>
  </si>
  <si>
    <r>
      <rPr>
        <sz val="9"/>
        <color indexed="8"/>
        <rFont val="Arial"/>
        <family val="2"/>
      </rPr>
      <t>CANTÓN 5 SAN RAFAEL</t>
    </r>
  </si>
  <si>
    <r>
      <rPr>
        <sz val="9"/>
        <color indexed="8"/>
        <rFont val="Arial"/>
        <family val="2"/>
      </rPr>
      <t>SAN JOSECITO</t>
    </r>
  </si>
  <si>
    <r>
      <rPr>
        <sz val="9"/>
        <color indexed="8"/>
        <rFont val="Arial"/>
        <family val="2"/>
      </rPr>
      <t>LOS ÁNGELES</t>
    </r>
  </si>
  <si>
    <r>
      <rPr>
        <sz val="9"/>
        <color indexed="8"/>
        <rFont val="Arial"/>
        <family val="2"/>
      </rPr>
      <t>CANTÓN 6 SAN ISIDRO</t>
    </r>
  </si>
  <si>
    <r>
      <rPr>
        <sz val="9"/>
        <color indexed="8"/>
        <rFont val="Arial"/>
        <family val="2"/>
      </rPr>
      <t>CANTÓN 7 BELÉN</t>
    </r>
  </si>
  <si>
    <r>
      <rPr>
        <sz val="9"/>
        <color indexed="8"/>
        <rFont val="Arial"/>
        <family val="2"/>
      </rPr>
      <t>LA RIBERA</t>
    </r>
  </si>
  <si>
    <r>
      <rPr>
        <sz val="9"/>
        <color indexed="8"/>
        <rFont val="Arial"/>
        <family val="2"/>
      </rPr>
      <t>LA ASUNCIÓN</t>
    </r>
  </si>
  <si>
    <r>
      <rPr>
        <sz val="9"/>
        <color indexed="8"/>
        <rFont val="Arial"/>
        <family val="2"/>
      </rPr>
      <t>CANTÓN 8 FLORES</t>
    </r>
  </si>
  <si>
    <r>
      <rPr>
        <sz val="9"/>
        <color indexed="8"/>
        <rFont val="Arial"/>
        <family val="2"/>
      </rPr>
      <t>SAN JOAQUÍN</t>
    </r>
  </si>
  <si>
    <r>
      <rPr>
        <sz val="9"/>
        <color indexed="8"/>
        <rFont val="Arial"/>
        <family val="2"/>
      </rPr>
      <t>BARRANTES</t>
    </r>
  </si>
  <si>
    <r>
      <rPr>
        <sz val="9"/>
        <color indexed="8"/>
        <rFont val="Arial"/>
        <family val="2"/>
      </rPr>
      <t>LLORENTE</t>
    </r>
  </si>
  <si>
    <r>
      <rPr>
        <sz val="9"/>
        <color indexed="8"/>
        <rFont val="Arial"/>
        <family val="2"/>
      </rPr>
      <t>CANTÓN 9 SAN PABLO</t>
    </r>
  </si>
  <si>
    <r>
      <rPr>
        <sz val="9"/>
        <color indexed="8"/>
        <rFont val="Arial"/>
        <family val="2"/>
      </rPr>
      <t>RINCÓN DE SABANILLA</t>
    </r>
  </si>
  <si>
    <r>
      <rPr>
        <sz val="9"/>
        <color indexed="8"/>
        <rFont val="Arial"/>
        <family val="2"/>
      </rPr>
      <t>CANTÓN 10 SARAPIQUÍ</t>
    </r>
  </si>
  <si>
    <r>
      <rPr>
        <sz val="9"/>
        <color indexed="8"/>
        <rFont val="Arial"/>
        <family val="2"/>
      </rPr>
      <t>PUERTO VIEJO</t>
    </r>
  </si>
  <si>
    <r>
      <rPr>
        <sz val="9"/>
        <color indexed="8"/>
        <rFont val="Arial"/>
        <family val="2"/>
      </rPr>
      <t>LA VIRGEN</t>
    </r>
  </si>
  <si>
    <r>
      <rPr>
        <sz val="9"/>
        <color indexed="8"/>
        <rFont val="Arial"/>
        <family val="2"/>
      </rPr>
      <t>HORQUETAS</t>
    </r>
  </si>
  <si>
    <r>
      <rPr>
        <sz val="9"/>
        <color indexed="8"/>
        <rFont val="Arial"/>
        <family val="2"/>
      </rPr>
      <t>LLANURAS DEL GASPAR</t>
    </r>
  </si>
  <si>
    <r>
      <rPr>
        <sz val="9"/>
        <color indexed="8"/>
        <rFont val="Arial"/>
        <family val="2"/>
      </rPr>
      <t>CUREÑA</t>
    </r>
  </si>
  <si>
    <r>
      <rPr>
        <sz val="9"/>
        <color indexed="8"/>
        <rFont val="Arial"/>
        <family val="2"/>
      </rPr>
      <t>CANTÓN 1 LIBERIA</t>
    </r>
  </si>
  <si>
    <r>
      <rPr>
        <sz val="9"/>
        <color indexed="8"/>
        <rFont val="Arial"/>
        <family val="2"/>
      </rPr>
      <t>LIBERIA</t>
    </r>
  </si>
  <si>
    <r>
      <rPr>
        <sz val="9"/>
        <color indexed="8"/>
        <rFont val="Arial"/>
        <family val="2"/>
      </rPr>
      <t>CAÑAS DULCES</t>
    </r>
  </si>
  <si>
    <r>
      <rPr>
        <sz val="9"/>
        <color indexed="8"/>
        <rFont val="Arial"/>
        <family val="2"/>
      </rPr>
      <t>MAYORGA</t>
    </r>
  </si>
  <si>
    <r>
      <rPr>
        <sz val="9"/>
        <color indexed="8"/>
        <rFont val="Arial"/>
        <family val="2"/>
      </rPr>
      <t>NACASCOLO</t>
    </r>
  </si>
  <si>
    <r>
      <rPr>
        <sz val="9"/>
        <color indexed="8"/>
        <rFont val="Arial"/>
        <family val="2"/>
      </rPr>
      <t>CURUBANDÉ</t>
    </r>
  </si>
  <si>
    <r>
      <rPr>
        <sz val="9"/>
        <color indexed="8"/>
        <rFont val="Arial"/>
        <family val="2"/>
      </rPr>
      <t>CANTÓN 2 NICOYA</t>
    </r>
  </si>
  <si>
    <r>
      <rPr>
        <sz val="9"/>
        <color indexed="8"/>
        <rFont val="Arial"/>
        <family val="2"/>
      </rPr>
      <t>NICOYA</t>
    </r>
  </si>
  <si>
    <r>
      <rPr>
        <sz val="9"/>
        <color indexed="8"/>
        <rFont val="Arial"/>
        <family val="2"/>
      </rPr>
      <t>MANSIÓN</t>
    </r>
  </si>
  <si>
    <r>
      <rPr>
        <sz val="9"/>
        <color indexed="8"/>
        <rFont val="Arial"/>
        <family val="2"/>
      </rPr>
      <t>QUEBRADA HONDA</t>
    </r>
  </si>
  <si>
    <r>
      <rPr>
        <sz val="9"/>
        <color indexed="8"/>
        <rFont val="Arial"/>
        <family val="2"/>
      </rPr>
      <t>SÁMARA</t>
    </r>
  </si>
  <si>
    <r>
      <rPr>
        <sz val="9"/>
        <color indexed="8"/>
        <rFont val="Arial"/>
        <family val="2"/>
      </rPr>
      <t>NOSARA</t>
    </r>
  </si>
  <si>
    <r>
      <rPr>
        <sz val="9"/>
        <color indexed="8"/>
        <rFont val="Arial"/>
        <family val="2"/>
      </rPr>
      <t>BELÉN DE NOSARITA</t>
    </r>
  </si>
  <si>
    <r>
      <rPr>
        <sz val="9"/>
        <color indexed="8"/>
        <rFont val="Arial"/>
        <family val="2"/>
      </rPr>
      <t>CANTÓN 3 SANTA CRUZ</t>
    </r>
  </si>
  <si>
    <r>
      <rPr>
        <sz val="9"/>
        <color indexed="8"/>
        <rFont val="Arial"/>
        <family val="2"/>
      </rPr>
      <t>BOLSÓN</t>
    </r>
  </si>
  <si>
    <r>
      <rPr>
        <sz val="9"/>
        <color indexed="8"/>
        <rFont val="Arial"/>
        <family val="2"/>
      </rPr>
      <t>VEINTISIETE DE ABRIL</t>
    </r>
  </si>
  <si>
    <r>
      <rPr>
        <sz val="9"/>
        <color indexed="8"/>
        <rFont val="Arial"/>
        <family val="2"/>
      </rPr>
      <t>TEMPATE</t>
    </r>
  </si>
  <si>
    <r>
      <rPr>
        <sz val="9"/>
        <color indexed="8"/>
        <rFont val="Arial"/>
        <family val="2"/>
      </rPr>
      <t>CARTAGENA</t>
    </r>
  </si>
  <si>
    <r>
      <rPr>
        <sz val="9"/>
        <color indexed="8"/>
        <rFont val="Arial"/>
        <family val="2"/>
      </rPr>
      <t>CUAJINIQUIL</t>
    </r>
  </si>
  <si>
    <r>
      <rPr>
        <sz val="9"/>
        <color indexed="8"/>
        <rFont val="Arial"/>
        <family val="2"/>
      </rPr>
      <t>DIRIÁ</t>
    </r>
  </si>
  <si>
    <r>
      <rPr>
        <sz val="9"/>
        <color indexed="8"/>
        <rFont val="Arial"/>
        <family val="2"/>
      </rPr>
      <t>CABO VELAS</t>
    </r>
  </si>
  <si>
    <r>
      <rPr>
        <sz val="9"/>
        <color indexed="8"/>
        <rFont val="Arial"/>
        <family val="2"/>
      </rPr>
      <t>TAMARINDO</t>
    </r>
  </si>
  <si>
    <r>
      <rPr>
        <sz val="9"/>
        <color indexed="8"/>
        <rFont val="Arial"/>
        <family val="2"/>
      </rPr>
      <t>CANTÓN 4 BAGACES</t>
    </r>
  </si>
  <si>
    <r>
      <rPr>
        <sz val="9"/>
        <color indexed="8"/>
        <rFont val="Arial"/>
        <family val="2"/>
      </rPr>
      <t>BAGACES</t>
    </r>
  </si>
  <si>
    <r>
      <rPr>
        <sz val="9"/>
        <color indexed="8"/>
        <rFont val="Arial"/>
        <family val="2"/>
      </rPr>
      <t>MOGOTE</t>
    </r>
  </si>
  <si>
    <r>
      <rPr>
        <sz val="9"/>
        <color indexed="8"/>
        <rFont val="Arial"/>
        <family val="2"/>
      </rPr>
      <t>RÍO NARANJO</t>
    </r>
  </si>
  <si>
    <r>
      <rPr>
        <sz val="9"/>
        <color indexed="8"/>
        <rFont val="Arial"/>
        <family val="2"/>
      </rPr>
      <t>CANTÓN 5 CARRILLO</t>
    </r>
  </si>
  <si>
    <r>
      <rPr>
        <sz val="9"/>
        <color indexed="8"/>
        <rFont val="Arial"/>
        <family val="2"/>
      </rPr>
      <t>FILADELFIA</t>
    </r>
  </si>
  <si>
    <r>
      <rPr>
        <sz val="9"/>
        <color indexed="8"/>
        <rFont val="Arial"/>
        <family val="2"/>
      </rPr>
      <t>SARDINAL</t>
    </r>
  </si>
  <si>
    <r>
      <rPr>
        <sz val="9"/>
        <color indexed="8"/>
        <rFont val="Arial"/>
        <family val="2"/>
      </rPr>
      <t>BELÉN</t>
    </r>
  </si>
  <si>
    <r>
      <rPr>
        <sz val="9"/>
        <color indexed="8"/>
        <rFont val="Arial"/>
        <family val="2"/>
      </rPr>
      <t>CANTÓN 6 CAÑAS</t>
    </r>
  </si>
  <si>
    <r>
      <rPr>
        <sz val="9"/>
        <color indexed="8"/>
        <rFont val="Arial"/>
        <family val="2"/>
      </rPr>
      <t>CAÑAS</t>
    </r>
  </si>
  <si>
    <r>
      <rPr>
        <sz val="9"/>
        <color indexed="8"/>
        <rFont val="Arial"/>
        <family val="2"/>
      </rPr>
      <t>BEBEDERO</t>
    </r>
  </si>
  <si>
    <r>
      <rPr>
        <sz val="9"/>
        <color indexed="8"/>
        <rFont val="Arial"/>
        <family val="2"/>
      </rPr>
      <t>POROZAL</t>
    </r>
  </si>
  <si>
    <r>
      <rPr>
        <sz val="9"/>
        <color indexed="8"/>
        <rFont val="Arial"/>
        <family val="2"/>
      </rPr>
      <t>CANTÓN 7 ABANGARES</t>
    </r>
  </si>
  <si>
    <r>
      <rPr>
        <sz val="9"/>
        <color indexed="8"/>
        <rFont val="Arial"/>
        <family val="2"/>
      </rPr>
      <t>LAS JUNTAS</t>
    </r>
  </si>
  <si>
    <r>
      <rPr>
        <sz val="9"/>
        <color indexed="8"/>
        <rFont val="Arial"/>
        <family val="2"/>
      </rPr>
      <t>SIERRA</t>
    </r>
  </si>
  <si>
    <r>
      <rPr>
        <sz val="9"/>
        <color indexed="8"/>
        <rFont val="Arial"/>
        <family val="2"/>
      </rPr>
      <t>COLORADO</t>
    </r>
  </si>
  <si>
    <r>
      <rPr>
        <sz val="9"/>
        <color indexed="8"/>
        <rFont val="Arial"/>
        <family val="2"/>
      </rPr>
      <t>CANTÓN 8 TILARÁN</t>
    </r>
  </si>
  <si>
    <r>
      <rPr>
        <sz val="9"/>
        <color indexed="8"/>
        <rFont val="Arial"/>
        <family val="2"/>
      </rPr>
      <t>TILARÁN</t>
    </r>
  </si>
  <si>
    <r>
      <rPr>
        <sz val="9"/>
        <color indexed="8"/>
        <rFont val="Arial"/>
        <family val="2"/>
      </rPr>
      <t>QUEBRADA GRANDE</t>
    </r>
  </si>
  <si>
    <r>
      <rPr>
        <sz val="9"/>
        <color indexed="8"/>
        <rFont val="Arial"/>
        <family val="2"/>
      </rPr>
      <t>TRONADORA</t>
    </r>
  </si>
  <si>
    <r>
      <rPr>
        <sz val="9"/>
        <color indexed="8"/>
        <rFont val="Arial"/>
        <family val="2"/>
      </rPr>
      <t>LÍBANO</t>
    </r>
  </si>
  <si>
    <r>
      <rPr>
        <sz val="9"/>
        <color indexed="8"/>
        <rFont val="Arial"/>
        <family val="2"/>
      </rPr>
      <t>TIERRAS MORENAS</t>
    </r>
  </si>
  <si>
    <r>
      <rPr>
        <sz val="9"/>
        <color indexed="8"/>
        <rFont val="Arial"/>
        <family val="2"/>
      </rPr>
      <t>ARENAL</t>
    </r>
  </si>
  <si>
    <r>
      <rPr>
        <sz val="9"/>
        <color indexed="8"/>
        <rFont val="Arial"/>
        <family val="2"/>
      </rPr>
      <t>CANTÓN 9 NANDAYURE</t>
    </r>
  </si>
  <si>
    <r>
      <rPr>
        <sz val="9"/>
        <color indexed="8"/>
        <rFont val="Arial"/>
        <family val="2"/>
      </rPr>
      <t>CARMONA</t>
    </r>
  </si>
  <si>
    <r>
      <rPr>
        <sz val="9"/>
        <color indexed="8"/>
        <rFont val="Arial"/>
        <family val="2"/>
      </rPr>
      <t>SANTA RITA</t>
    </r>
  </si>
  <si>
    <r>
      <rPr>
        <sz val="9"/>
        <color indexed="8"/>
        <rFont val="Arial"/>
        <family val="2"/>
      </rPr>
      <t>PORVENIR</t>
    </r>
  </si>
  <si>
    <r>
      <rPr>
        <sz val="9"/>
        <color indexed="8"/>
        <rFont val="Arial"/>
        <family val="2"/>
      </rPr>
      <t>BEJUCO</t>
    </r>
  </si>
  <si>
    <r>
      <rPr>
        <sz val="9"/>
        <color indexed="8"/>
        <rFont val="Arial"/>
        <family val="2"/>
      </rPr>
      <t>CANTÓN 10 LA CRUZ</t>
    </r>
  </si>
  <si>
    <r>
      <rPr>
        <sz val="9"/>
        <color indexed="8"/>
        <rFont val="Arial"/>
        <family val="2"/>
      </rPr>
      <t>LA CRUZ</t>
    </r>
  </si>
  <si>
    <r>
      <rPr>
        <sz val="9"/>
        <color indexed="8"/>
        <rFont val="Arial"/>
        <family val="2"/>
      </rPr>
      <t>SANTA CECILIA</t>
    </r>
  </si>
  <si>
    <r>
      <rPr>
        <sz val="9"/>
        <color indexed="8"/>
        <rFont val="Arial"/>
        <family val="2"/>
      </rPr>
      <t>LA GARITA</t>
    </r>
  </si>
  <si>
    <r>
      <rPr>
        <sz val="9"/>
        <color indexed="8"/>
        <rFont val="Arial"/>
        <family val="2"/>
      </rPr>
      <t>SANTA ELENA</t>
    </r>
  </si>
  <si>
    <r>
      <rPr>
        <sz val="9"/>
        <color indexed="8"/>
        <rFont val="Arial"/>
        <family val="2"/>
      </rPr>
      <t>CANTÓN 11 HOJANCHA</t>
    </r>
  </si>
  <si>
    <r>
      <rPr>
        <sz val="9"/>
        <color indexed="8"/>
        <rFont val="Arial"/>
        <family val="2"/>
      </rPr>
      <t>HOJANCHA</t>
    </r>
  </si>
  <si>
    <r>
      <rPr>
        <sz val="9"/>
        <color indexed="8"/>
        <rFont val="Arial"/>
        <family val="2"/>
      </rPr>
      <t>MONTE ROMO</t>
    </r>
  </si>
  <si>
    <r>
      <rPr>
        <sz val="9"/>
        <color indexed="8"/>
        <rFont val="Arial"/>
        <family val="2"/>
      </rPr>
      <t>PUERTO CARRILLO</t>
    </r>
  </si>
  <si>
    <r>
      <rPr>
        <sz val="9"/>
        <color indexed="8"/>
        <rFont val="Arial"/>
        <family val="2"/>
      </rPr>
      <t>HUACAS</t>
    </r>
  </si>
  <si>
    <r>
      <rPr>
        <sz val="9"/>
        <color indexed="8"/>
        <rFont val="Arial"/>
        <family val="2"/>
      </rPr>
      <t>CANTÓN 1 PUNTARENAS</t>
    </r>
  </si>
  <si>
    <r>
      <rPr>
        <sz val="9"/>
        <color indexed="8"/>
        <rFont val="Arial"/>
        <family val="2"/>
      </rPr>
      <t>PUNTARENAS</t>
    </r>
  </si>
  <si>
    <r>
      <rPr>
        <sz val="9"/>
        <color indexed="8"/>
        <rFont val="Arial"/>
        <family val="2"/>
      </rPr>
      <t>PITAHAYA</t>
    </r>
  </si>
  <si>
    <r>
      <rPr>
        <sz val="9"/>
        <color indexed="8"/>
        <rFont val="Arial"/>
        <family val="2"/>
      </rPr>
      <t>CHOMES</t>
    </r>
  </si>
  <si>
    <r>
      <rPr>
        <sz val="9"/>
        <color indexed="8"/>
        <rFont val="Arial"/>
        <family val="2"/>
      </rPr>
      <t>LEPANTO</t>
    </r>
  </si>
  <si>
    <r>
      <rPr>
        <sz val="9"/>
        <color indexed="8"/>
        <rFont val="Arial"/>
        <family val="2"/>
      </rPr>
      <t>PAQUERA</t>
    </r>
  </si>
  <si>
    <r>
      <rPr>
        <sz val="9"/>
        <color indexed="8"/>
        <rFont val="Arial"/>
        <family val="2"/>
      </rPr>
      <t>MANZANILLO</t>
    </r>
  </si>
  <si>
    <r>
      <rPr>
        <sz val="9"/>
        <color indexed="8"/>
        <rFont val="Arial"/>
        <family val="2"/>
      </rPr>
      <t>GUACIMAL</t>
    </r>
  </si>
  <si>
    <r>
      <rPr>
        <sz val="9"/>
        <color indexed="8"/>
        <rFont val="Arial"/>
        <family val="2"/>
      </rPr>
      <t>BARRANCA</t>
    </r>
  </si>
  <si>
    <r>
      <rPr>
        <sz val="9"/>
        <color indexed="8"/>
        <rFont val="Arial"/>
        <family val="2"/>
      </rPr>
      <t>MONTE VERDE</t>
    </r>
  </si>
  <si>
    <r>
      <rPr>
        <sz val="9"/>
        <color indexed="8"/>
        <rFont val="Arial"/>
        <family val="2"/>
      </rPr>
      <t>ISLA DEL COCO</t>
    </r>
  </si>
  <si>
    <r>
      <rPr>
        <sz val="9"/>
        <color indexed="8"/>
        <rFont val="Arial"/>
        <family val="2"/>
      </rPr>
      <t>COBANO</t>
    </r>
  </si>
  <si>
    <r>
      <rPr>
        <sz val="9"/>
        <color indexed="8"/>
        <rFont val="Arial"/>
        <family val="2"/>
      </rPr>
      <t>CHACARITA</t>
    </r>
  </si>
  <si>
    <r>
      <rPr>
        <sz val="9"/>
        <color indexed="8"/>
        <rFont val="Arial"/>
        <family val="2"/>
      </rPr>
      <t>CHIRA</t>
    </r>
  </si>
  <si>
    <r>
      <rPr>
        <sz val="9"/>
        <color indexed="8"/>
        <rFont val="Arial"/>
        <family val="2"/>
      </rPr>
      <t>ACAPULCO</t>
    </r>
  </si>
  <si>
    <r>
      <rPr>
        <sz val="9"/>
        <color indexed="8"/>
        <rFont val="Arial"/>
        <family val="2"/>
      </rPr>
      <t>EL ROBLE</t>
    </r>
  </si>
  <si>
    <r>
      <rPr>
        <sz val="9"/>
        <color indexed="8"/>
        <rFont val="Arial"/>
        <family val="2"/>
      </rPr>
      <t>ARANCIBIA</t>
    </r>
  </si>
  <si>
    <r>
      <rPr>
        <sz val="9"/>
        <color indexed="8"/>
        <rFont val="Arial"/>
        <family val="2"/>
      </rPr>
      <t>CANTÓN 2 ESPARZA</t>
    </r>
  </si>
  <si>
    <r>
      <rPr>
        <sz val="9"/>
        <color indexed="8"/>
        <rFont val="Arial"/>
        <family val="2"/>
      </rPr>
      <t>ESPÍRITU SANTO</t>
    </r>
  </si>
  <si>
    <r>
      <rPr>
        <sz val="9"/>
        <color indexed="8"/>
        <rFont val="Arial"/>
        <family val="2"/>
      </rPr>
      <t>SAN JUAN GRANDE</t>
    </r>
  </si>
  <si>
    <r>
      <rPr>
        <sz val="9"/>
        <color indexed="8"/>
        <rFont val="Arial"/>
        <family val="2"/>
      </rPr>
      <t>MACACONA</t>
    </r>
  </si>
  <si>
    <r>
      <rPr>
        <sz val="9"/>
        <color indexed="8"/>
        <rFont val="Arial"/>
        <family val="2"/>
      </rPr>
      <t>CANTÓN 3 BUENOS AIRES</t>
    </r>
  </si>
  <si>
    <r>
      <rPr>
        <sz val="9"/>
        <color indexed="8"/>
        <rFont val="Arial"/>
        <family val="2"/>
      </rPr>
      <t>VOLCÁN</t>
    </r>
  </si>
  <si>
    <r>
      <rPr>
        <sz val="9"/>
        <color indexed="8"/>
        <rFont val="Arial"/>
        <family val="2"/>
      </rPr>
      <t>POTRERO GRANDE</t>
    </r>
  </si>
  <si>
    <r>
      <rPr>
        <sz val="9"/>
        <color indexed="8"/>
        <rFont val="Arial"/>
        <family val="2"/>
      </rPr>
      <t>BORUCA</t>
    </r>
  </si>
  <si>
    <r>
      <rPr>
        <sz val="9"/>
        <color indexed="8"/>
        <rFont val="Arial"/>
        <family val="2"/>
      </rPr>
      <t>PILAS</t>
    </r>
  </si>
  <si>
    <r>
      <rPr>
        <sz val="9"/>
        <color indexed="8"/>
        <rFont val="Arial"/>
        <family val="2"/>
      </rPr>
      <t>COLINAS</t>
    </r>
  </si>
  <si>
    <r>
      <rPr>
        <sz val="9"/>
        <color indexed="8"/>
        <rFont val="Arial"/>
        <family val="2"/>
      </rPr>
      <t>CHÁNGUENA</t>
    </r>
  </si>
  <si>
    <r>
      <rPr>
        <sz val="9"/>
        <color indexed="8"/>
        <rFont val="Arial"/>
        <family val="2"/>
      </rPr>
      <t>BIOLLEY</t>
    </r>
  </si>
  <si>
    <r>
      <rPr>
        <sz val="9"/>
        <color indexed="8"/>
        <rFont val="Arial"/>
        <family val="2"/>
      </rPr>
      <t>BRUNKA</t>
    </r>
  </si>
  <si>
    <r>
      <rPr>
        <sz val="9"/>
        <color indexed="8"/>
        <rFont val="Arial"/>
        <family val="2"/>
      </rPr>
      <t>CANTÓN 4 MONTES DE ORO</t>
    </r>
  </si>
  <si>
    <r>
      <rPr>
        <sz val="9"/>
        <color indexed="8"/>
        <rFont val="Arial"/>
        <family val="2"/>
      </rPr>
      <t>MIRAMAR</t>
    </r>
  </si>
  <si>
    <r>
      <rPr>
        <sz val="9"/>
        <color indexed="8"/>
        <rFont val="Arial"/>
        <family val="2"/>
      </rPr>
      <t>LA UNIÓN</t>
    </r>
  </si>
  <si>
    <r>
      <rPr>
        <sz val="9"/>
        <color indexed="8"/>
        <rFont val="Arial"/>
        <family val="2"/>
      </rPr>
      <t>CANTÓN 5 OSA</t>
    </r>
  </si>
  <si>
    <r>
      <rPr>
        <sz val="9"/>
        <color indexed="8"/>
        <rFont val="Arial"/>
        <family val="2"/>
      </rPr>
      <t>PUERTO CORTÉS</t>
    </r>
  </si>
  <si>
    <r>
      <rPr>
        <sz val="9"/>
        <color indexed="8"/>
        <rFont val="Arial"/>
        <family val="2"/>
      </rPr>
      <t>PALMAR</t>
    </r>
  </si>
  <si>
    <r>
      <rPr>
        <sz val="9"/>
        <color indexed="8"/>
        <rFont val="Arial"/>
        <family val="2"/>
      </rPr>
      <t>SIERPE</t>
    </r>
  </si>
  <si>
    <r>
      <rPr>
        <sz val="9"/>
        <color indexed="8"/>
        <rFont val="Arial"/>
        <family val="2"/>
      </rPr>
      <t>BAHÍA BALLENA</t>
    </r>
  </si>
  <si>
    <r>
      <rPr>
        <sz val="9"/>
        <color indexed="8"/>
        <rFont val="Arial"/>
        <family val="2"/>
      </rPr>
      <t>PIEDRAS BLANCAS</t>
    </r>
  </si>
  <si>
    <r>
      <rPr>
        <sz val="9"/>
        <color indexed="8"/>
        <rFont val="Arial"/>
        <family val="2"/>
      </rPr>
      <t>CANTÓN 6 AGUIRRE</t>
    </r>
  </si>
  <si>
    <r>
      <rPr>
        <sz val="9"/>
        <color indexed="8"/>
        <rFont val="Arial"/>
        <family val="2"/>
      </rPr>
      <t>QUEPOS</t>
    </r>
  </si>
  <si>
    <r>
      <rPr>
        <sz val="9"/>
        <color indexed="8"/>
        <rFont val="Arial"/>
        <family val="2"/>
      </rPr>
      <t>SAVEGRE</t>
    </r>
  </si>
  <si>
    <r>
      <rPr>
        <sz val="9"/>
        <color indexed="8"/>
        <rFont val="Arial"/>
        <family val="2"/>
      </rPr>
      <t>NARANJITO</t>
    </r>
  </si>
  <si>
    <r>
      <rPr>
        <sz val="9"/>
        <color indexed="8"/>
        <rFont val="Arial"/>
        <family val="2"/>
      </rPr>
      <t>CANTÓN 7 GOLFITO</t>
    </r>
  </si>
  <si>
    <r>
      <rPr>
        <sz val="9"/>
        <color indexed="8"/>
        <rFont val="Arial"/>
        <family val="2"/>
      </rPr>
      <t>GOLFITO</t>
    </r>
  </si>
  <si>
    <r>
      <rPr>
        <sz val="9"/>
        <color indexed="8"/>
        <rFont val="Arial"/>
        <family val="2"/>
      </rPr>
      <t>PUERTO JIMÉNEZ</t>
    </r>
  </si>
  <si>
    <r>
      <rPr>
        <sz val="9"/>
        <color indexed="8"/>
        <rFont val="Arial"/>
        <family val="2"/>
      </rPr>
      <t>GUAYCARÁ</t>
    </r>
  </si>
  <si>
    <r>
      <rPr>
        <sz val="9"/>
        <color indexed="8"/>
        <rFont val="Arial"/>
        <family val="2"/>
      </rPr>
      <t>PAVÓN</t>
    </r>
  </si>
  <si>
    <r>
      <rPr>
        <sz val="9"/>
        <color indexed="8"/>
        <rFont val="Arial"/>
        <family val="2"/>
      </rPr>
      <t>CANTÓN 8 COTO BRUS</t>
    </r>
  </si>
  <si>
    <r>
      <rPr>
        <sz val="9"/>
        <color indexed="8"/>
        <rFont val="Arial"/>
        <family val="2"/>
      </rPr>
      <t>SAN VITO</t>
    </r>
  </si>
  <si>
    <r>
      <rPr>
        <sz val="9"/>
        <color indexed="8"/>
        <rFont val="Arial"/>
        <family val="2"/>
      </rPr>
      <t>SABALITO</t>
    </r>
  </si>
  <si>
    <r>
      <rPr>
        <sz val="9"/>
        <color indexed="8"/>
        <rFont val="Arial"/>
        <family val="2"/>
      </rPr>
      <t>AGUA BUENA</t>
    </r>
  </si>
  <si>
    <r>
      <rPr>
        <sz val="9"/>
        <color indexed="8"/>
        <rFont val="Arial"/>
        <family val="2"/>
      </rPr>
      <t>LIMONCITO</t>
    </r>
  </si>
  <si>
    <r>
      <rPr>
        <sz val="9"/>
        <color indexed="8"/>
        <rFont val="Arial"/>
        <family val="2"/>
      </rPr>
      <t>PITTIER</t>
    </r>
  </si>
  <si>
    <r>
      <rPr>
        <sz val="9"/>
        <color indexed="8"/>
        <rFont val="Arial"/>
        <family val="2"/>
      </rPr>
      <t>CANTÓN 9 PARRITA</t>
    </r>
  </si>
  <si>
    <r>
      <rPr>
        <sz val="9"/>
        <color indexed="8"/>
        <rFont val="Arial"/>
        <family val="2"/>
      </rPr>
      <t>PARRITA</t>
    </r>
  </si>
  <si>
    <r>
      <rPr>
        <sz val="9"/>
        <color indexed="8"/>
        <rFont val="Arial"/>
        <family val="2"/>
      </rPr>
      <t>CANTÓN 10 CORREDORES</t>
    </r>
  </si>
  <si>
    <r>
      <rPr>
        <sz val="9"/>
        <color indexed="8"/>
        <rFont val="Arial"/>
        <family val="2"/>
      </rPr>
      <t>CORREDOR</t>
    </r>
  </si>
  <si>
    <r>
      <rPr>
        <sz val="9"/>
        <color indexed="8"/>
        <rFont val="Arial"/>
        <family val="2"/>
      </rPr>
      <t>LA CUESTA</t>
    </r>
  </si>
  <si>
    <r>
      <rPr>
        <sz val="9"/>
        <color indexed="8"/>
        <rFont val="Arial"/>
        <family val="2"/>
      </rPr>
      <t>CANOAS</t>
    </r>
  </si>
  <si>
    <r>
      <rPr>
        <sz val="9"/>
        <color indexed="8"/>
        <rFont val="Arial"/>
        <family val="2"/>
      </rPr>
      <t>LAUREL</t>
    </r>
  </si>
  <si>
    <r>
      <rPr>
        <sz val="9"/>
        <color indexed="8"/>
        <rFont val="Arial"/>
        <family val="2"/>
      </rPr>
      <t>CANTÓN 11 GARABITO</t>
    </r>
  </si>
  <si>
    <r>
      <rPr>
        <sz val="9"/>
        <color indexed="8"/>
        <rFont val="Arial"/>
        <family val="2"/>
      </rPr>
      <t>JACÓ</t>
    </r>
  </si>
  <si>
    <r>
      <rPr>
        <sz val="9"/>
        <color indexed="8"/>
        <rFont val="Arial"/>
        <family val="2"/>
      </rPr>
      <t>TÁRCOLES</t>
    </r>
  </si>
  <si>
    <r>
      <rPr>
        <sz val="9"/>
        <color indexed="8"/>
        <rFont val="Arial"/>
        <family val="2"/>
      </rPr>
      <t>CANTÓN 1 LIMÓN</t>
    </r>
  </si>
  <si>
    <r>
      <rPr>
        <sz val="9"/>
        <color indexed="8"/>
        <rFont val="Arial"/>
        <family val="2"/>
      </rPr>
      <t>LIMÓN</t>
    </r>
  </si>
  <si>
    <r>
      <rPr>
        <sz val="9"/>
        <color indexed="8"/>
        <rFont val="Arial"/>
        <family val="2"/>
      </rPr>
      <t>VALLE LA ESTRELLA</t>
    </r>
  </si>
  <si>
    <r>
      <rPr>
        <sz val="9"/>
        <color indexed="8"/>
        <rFont val="Arial"/>
        <family val="2"/>
      </rPr>
      <t>RÍO BLANCO</t>
    </r>
  </si>
  <si>
    <r>
      <rPr>
        <sz val="9"/>
        <color indexed="8"/>
        <rFont val="Arial"/>
        <family val="2"/>
      </rPr>
      <t>MATAMA</t>
    </r>
  </si>
  <si>
    <r>
      <rPr>
        <sz val="9"/>
        <color indexed="8"/>
        <rFont val="Arial"/>
        <family val="2"/>
      </rPr>
      <t>CANTÓN 2 POCOCÍ</t>
    </r>
  </si>
  <si>
    <r>
      <rPr>
        <sz val="9"/>
        <color indexed="8"/>
        <rFont val="Arial"/>
        <family val="2"/>
      </rPr>
      <t>GUÁPILES</t>
    </r>
  </si>
  <si>
    <r>
      <rPr>
        <sz val="9"/>
        <color indexed="8"/>
        <rFont val="Arial"/>
        <family val="2"/>
      </rPr>
      <t>JIMÉNEZ</t>
    </r>
  </si>
  <si>
    <r>
      <rPr>
        <sz val="9"/>
        <color indexed="8"/>
        <rFont val="Arial"/>
        <family val="2"/>
      </rPr>
      <t>RITA</t>
    </r>
  </si>
  <si>
    <r>
      <rPr>
        <sz val="9"/>
        <color indexed="8"/>
        <rFont val="Arial"/>
        <family val="2"/>
      </rPr>
      <t>ROXANA</t>
    </r>
  </si>
  <si>
    <r>
      <rPr>
        <sz val="9"/>
        <color indexed="8"/>
        <rFont val="Arial"/>
        <family val="2"/>
      </rPr>
      <t>CARIARI</t>
    </r>
  </si>
  <si>
    <r>
      <rPr>
        <sz val="9"/>
        <color indexed="8"/>
        <rFont val="Arial"/>
        <family val="2"/>
      </rPr>
      <t>CANTÓN 3 SIQUIRRES</t>
    </r>
  </si>
  <si>
    <r>
      <rPr>
        <sz val="9"/>
        <color indexed="8"/>
        <rFont val="Arial"/>
        <family val="2"/>
      </rPr>
      <t>SIQUIRRES</t>
    </r>
  </si>
  <si>
    <r>
      <rPr>
        <sz val="9"/>
        <color indexed="8"/>
        <rFont val="Arial"/>
        <family val="2"/>
      </rPr>
      <t>PACUARITO</t>
    </r>
  </si>
  <si>
    <r>
      <rPr>
        <sz val="9"/>
        <color indexed="8"/>
        <rFont val="Arial"/>
        <family val="2"/>
      </rPr>
      <t>FLORIDA</t>
    </r>
  </si>
  <si>
    <r>
      <rPr>
        <sz val="9"/>
        <color indexed="8"/>
        <rFont val="Arial"/>
        <family val="2"/>
      </rPr>
      <t>GERMANIA</t>
    </r>
  </si>
  <si>
    <r>
      <rPr>
        <sz val="9"/>
        <color indexed="8"/>
        <rFont val="Arial"/>
        <family val="2"/>
      </rPr>
      <t>EL CAIRO</t>
    </r>
  </si>
  <si>
    <r>
      <rPr>
        <sz val="9"/>
        <color indexed="8"/>
        <rFont val="Arial"/>
        <family val="2"/>
      </rPr>
      <t>LA ALEGRÍA</t>
    </r>
  </si>
  <si>
    <r>
      <rPr>
        <sz val="9"/>
        <color indexed="8"/>
        <rFont val="Arial"/>
        <family val="2"/>
      </rPr>
      <t>CANTÓN 4 TALAMANCA</t>
    </r>
  </si>
  <si>
    <r>
      <rPr>
        <sz val="9"/>
        <color indexed="8"/>
        <rFont val="Arial"/>
        <family val="2"/>
      </rPr>
      <t>BRATSI</t>
    </r>
  </si>
  <si>
    <r>
      <rPr>
        <sz val="9"/>
        <color indexed="8"/>
        <rFont val="Arial"/>
        <family val="2"/>
      </rPr>
      <t>SIXAOLA</t>
    </r>
  </si>
  <si>
    <r>
      <rPr>
        <sz val="9"/>
        <color indexed="8"/>
        <rFont val="Arial"/>
        <family val="2"/>
      </rPr>
      <t>CAHUITA</t>
    </r>
  </si>
  <si>
    <r>
      <rPr>
        <sz val="9"/>
        <color indexed="8"/>
        <rFont val="Arial"/>
        <family val="2"/>
      </rPr>
      <t>TELIRE</t>
    </r>
  </si>
  <si>
    <r>
      <rPr>
        <sz val="9"/>
        <color indexed="8"/>
        <rFont val="Arial"/>
        <family val="2"/>
      </rPr>
      <t>CANTÓN 5 MATINA</t>
    </r>
  </si>
  <si>
    <r>
      <rPr>
        <sz val="9"/>
        <color indexed="8"/>
        <rFont val="Arial"/>
        <family val="2"/>
      </rPr>
      <t>MATINA</t>
    </r>
  </si>
  <si>
    <r>
      <rPr>
        <sz val="9"/>
        <color indexed="8"/>
        <rFont val="Arial"/>
        <family val="2"/>
      </rPr>
      <t>BATÁN</t>
    </r>
  </si>
  <si>
    <r>
      <rPr>
        <sz val="9"/>
        <color indexed="8"/>
        <rFont val="Arial"/>
        <family val="2"/>
      </rPr>
      <t>CARRANDI</t>
    </r>
  </si>
  <si>
    <r>
      <rPr>
        <sz val="9"/>
        <color indexed="8"/>
        <rFont val="Arial"/>
        <family val="2"/>
      </rPr>
      <t>CANTÓN 6 GUÁCIMO</t>
    </r>
  </si>
  <si>
    <r>
      <rPr>
        <sz val="9"/>
        <color indexed="8"/>
        <rFont val="Arial"/>
        <family val="2"/>
      </rPr>
      <t>GUÁCIMO</t>
    </r>
  </si>
  <si>
    <r>
      <rPr>
        <sz val="9"/>
        <color indexed="8"/>
        <rFont val="Arial"/>
        <family val="2"/>
      </rPr>
      <t>POCORA</t>
    </r>
  </si>
  <si>
    <r>
      <rPr>
        <sz val="9"/>
        <color indexed="8"/>
        <rFont val="Arial"/>
        <family val="2"/>
      </rPr>
      <t>RÍO JIMÉNEZ</t>
    </r>
  </si>
  <si>
    <r>
      <rPr>
        <sz val="9"/>
        <color indexed="8"/>
        <rFont val="Arial"/>
        <family val="2"/>
      </rPr>
      <t>DUACARÍ</t>
    </r>
  </si>
  <si>
    <r>
      <t>VOTOS NULOS</t>
    </r>
    <r>
      <rPr>
        <sz val="9"/>
        <color indexed="8"/>
        <rFont val="Tahoma"/>
        <family val="2"/>
      </rPr>
      <t/>
    </r>
  </si>
  <si>
    <r>
      <t>VOTOS BLANCOS</t>
    </r>
    <r>
      <rPr>
        <sz val="10"/>
        <rFont val="Arial"/>
        <family val="2"/>
      </rPr>
      <t/>
    </r>
  </si>
  <si>
    <t>dejecutiva@tse.go.cr</t>
  </si>
  <si>
    <t>Observaciones al Correo Electrónico</t>
  </si>
  <si>
    <t>MAPA 1.1</t>
  </si>
  <si>
    <t>MAPA 1.2</t>
  </si>
  <si>
    <t>MAPA 1.3</t>
  </si>
  <si>
    <t>MAPA 1.4</t>
  </si>
  <si>
    <t>MAPA 1.5</t>
  </si>
  <si>
    <t>MAPA 1.6</t>
  </si>
  <si>
    <t>MAPA 1.7</t>
  </si>
  <si>
    <t>MAPA 1.8</t>
  </si>
  <si>
    <t>MAPA 1.9</t>
  </si>
  <si>
    <r>
      <t>COSTA RICA: PORCENTAJE</t>
    </r>
    <r>
      <rPr>
        <b/>
        <vertAlign val="superscript"/>
        <sz val="9"/>
        <color indexed="8"/>
        <rFont val="Arial"/>
        <family val="2"/>
      </rPr>
      <t>1/</t>
    </r>
    <r>
      <rPr>
        <b/>
        <sz val="9"/>
        <color indexed="8"/>
        <rFont val="Arial"/>
        <family val="2"/>
      </rPr>
      <t xml:space="preserve">  DE VOTOS DEL PARTIDO UNIDAD SOCIAL CRISTIANA PARA PRESIDENCIA</t>
    </r>
  </si>
  <si>
    <r>
      <t>COSTA RICA: PORCENTAJE</t>
    </r>
    <r>
      <rPr>
        <b/>
        <vertAlign val="superscript"/>
        <sz val="9"/>
        <color indexed="8"/>
        <rFont val="Arial"/>
        <family val="2"/>
      </rPr>
      <t>1/</t>
    </r>
    <r>
      <rPr>
        <b/>
        <sz val="9"/>
        <color indexed="8"/>
        <rFont val="Arial"/>
        <family val="2"/>
      </rPr>
      <t xml:space="preserve">  DE VOTOS DEL PARTIDO INTEGRACIÓN NACIONAL PARA PRESIDENCIA</t>
    </r>
  </si>
  <si>
    <r>
      <t>COSTA RICA: PORCENTAJE</t>
    </r>
    <r>
      <rPr>
        <b/>
        <vertAlign val="superscript"/>
        <sz val="9"/>
        <color indexed="8"/>
        <rFont val="Arial"/>
        <family val="2"/>
      </rPr>
      <t>1/</t>
    </r>
    <r>
      <rPr>
        <b/>
        <sz val="9"/>
        <color indexed="8"/>
        <rFont val="Arial"/>
        <family val="2"/>
      </rPr>
      <t xml:space="preserve">  DE VOTOS DEL PARTIDO ALIANZA PATRIÓTICA PARA PRESIDENCIA</t>
    </r>
  </si>
  <si>
    <r>
      <t>COSTA RICA: PORCENTAJE</t>
    </r>
    <r>
      <rPr>
        <b/>
        <vertAlign val="superscript"/>
        <sz val="9"/>
        <color indexed="8"/>
        <rFont val="Arial"/>
        <family val="2"/>
      </rPr>
      <t>1/</t>
    </r>
    <r>
      <rPr>
        <b/>
        <sz val="9"/>
        <color indexed="8"/>
        <rFont val="Arial"/>
        <family val="2"/>
      </rPr>
      <t xml:space="preserve">  DE VOTOS DEL PARTIDO RENOVACIÓN COSTARRICENSE PARA PRESIDENCIA</t>
    </r>
  </si>
  <si>
    <r>
      <t>COSTA RICA: PORCENTAJE</t>
    </r>
    <r>
      <rPr>
        <b/>
        <vertAlign val="superscript"/>
        <sz val="9"/>
        <color indexed="8"/>
        <rFont val="Arial"/>
        <family val="2"/>
      </rPr>
      <t>1/</t>
    </r>
    <r>
      <rPr>
        <b/>
        <sz val="9"/>
        <color indexed="8"/>
        <rFont val="Arial"/>
        <family val="2"/>
      </rPr>
      <t xml:space="preserve">  DE VOTOS DEL PARTIDO FRENTE AMPLIO PARA PRESIDENCIA Y</t>
    </r>
  </si>
  <si>
    <r>
      <t>COSTA RICA: PORCENTAJE</t>
    </r>
    <r>
      <rPr>
        <b/>
        <vertAlign val="superscript"/>
        <sz val="9"/>
        <color indexed="8"/>
        <rFont val="Arial"/>
        <family val="2"/>
      </rPr>
      <t>1/</t>
    </r>
    <r>
      <rPr>
        <b/>
        <sz val="9"/>
        <color indexed="8"/>
        <rFont val="Arial"/>
        <family val="2"/>
      </rPr>
      <t xml:space="preserve">  DE VOTOS DEL PARTIDO LIBERACIÓN NACIONAL PARA PRESIDENCIA</t>
    </r>
  </si>
  <si>
    <r>
      <t>COSTA RICA: PORCENTAJE</t>
    </r>
    <r>
      <rPr>
        <b/>
        <vertAlign val="superscript"/>
        <sz val="9"/>
        <color indexed="8"/>
        <rFont val="Arial"/>
        <family val="2"/>
      </rPr>
      <t>1/</t>
    </r>
    <r>
      <rPr>
        <b/>
        <sz val="9"/>
        <color indexed="8"/>
        <rFont val="Arial"/>
        <family val="2"/>
      </rPr>
      <t xml:space="preserve">  DE VOTOS DEL PARTIDO MOVIMIENTO LIBERTARIO PARA PRESIDENCIA</t>
    </r>
  </si>
  <si>
    <r>
      <t>COSTA RICA: PORCENTAJE</t>
    </r>
    <r>
      <rPr>
        <b/>
        <vertAlign val="superscript"/>
        <sz val="9"/>
        <color indexed="8"/>
        <rFont val="Arial"/>
        <family val="2"/>
      </rPr>
      <t>1/</t>
    </r>
    <r>
      <rPr>
        <b/>
        <sz val="9"/>
        <color indexed="8"/>
        <rFont val="Arial"/>
        <family val="2"/>
      </rPr>
      <t xml:space="preserve">  DE VOTOS DEL PARTIDO ACCIÓN CIUDADANA PARA PRESIDENCIA</t>
    </r>
  </si>
  <si>
    <r>
      <t>COSTA RICA: PORCENTAJE</t>
    </r>
    <r>
      <rPr>
        <b/>
        <vertAlign val="superscript"/>
        <sz val="9"/>
        <color indexed="8"/>
        <rFont val="Arial"/>
        <family val="2"/>
      </rPr>
      <t xml:space="preserve">1/ </t>
    </r>
    <r>
      <rPr>
        <b/>
        <sz val="9"/>
        <color indexed="8"/>
        <rFont val="Arial"/>
        <family val="2"/>
      </rPr>
      <t xml:space="preserve"> DE VOTOS DEL PARTIDO ACCESIBILIDAD SIN EXCLUSIÓN PARA PRESIDENCIA</t>
    </r>
  </si>
  <si>
    <t xml:space="preserve">CUADRO 1.1 COSTA RICA: JUNTAS, ELECTORADO, VOTOS POR PARTIDO, NULOS, BLANCOS Y ABSTENCIONISMO, PARA PRESIDENCIA Y </t>
  </si>
  <si>
    <r>
      <t xml:space="preserve">PARTICIPACIÓN </t>
    </r>
    <r>
      <rPr>
        <vertAlign val="superscript"/>
        <sz val="9"/>
        <color indexed="8"/>
        <rFont val="Arial"/>
        <family val="2"/>
      </rPr>
      <t>1/</t>
    </r>
  </si>
  <si>
    <r>
      <t>1/</t>
    </r>
    <r>
      <rPr>
        <sz val="9"/>
        <rFont val="Tahoma"/>
        <family val="2"/>
      </rPr>
      <t xml:space="preserve"> Porcentaje de participación: se calcula dividiendo la cantidad de votos recibidos entre el electorado inscrito</t>
    </r>
  </si>
  <si>
    <t>CUADRO 1.2 COSTA RICA: JUNTAS, ELECTORADO, PARTICIPACIÓN, VOTOS POR PARTIDO, NULOS, BLANCOS Y ABSTENCIONISMO PARA PRESIDENCIA
Y VICEPRESIDENCIAS DE LA REPÚBLICA, SEGÚN  PROVINCIA Y CANTÓN
 ELECCIONES 7 DE FEBRERO 2010</t>
  </si>
  <si>
    <t>PROVINCIA Y CANTÓN</t>
  </si>
  <si>
    <t>ALAJUELITA</t>
  </si>
  <si>
    <t>VÁZQUEZ DE CORONADO</t>
  </si>
  <si>
    <t>ACOSTA</t>
  </si>
  <si>
    <t>TIBÁS</t>
  </si>
  <si>
    <t>MORAVIA</t>
  </si>
  <si>
    <t>MONTES DE OCA</t>
  </si>
  <si>
    <t>TURRUBARES</t>
  </si>
  <si>
    <t>DOTA</t>
  </si>
  <si>
    <t>CURRIDABAT</t>
  </si>
  <si>
    <t>PÉREZ ZELEDÓN</t>
  </si>
  <si>
    <t>LEÓN CORTÉS</t>
  </si>
  <si>
    <t>SAN CARLOS</t>
  </si>
  <si>
    <t>ALFARO RUIZ</t>
  </si>
  <si>
    <t>VALVERDE VEGA</t>
  </si>
  <si>
    <t>UPALA</t>
  </si>
  <si>
    <t>LOS CHILES</t>
  </si>
  <si>
    <t>GUATUSO</t>
  </si>
  <si>
    <t>LA CRUZ</t>
  </si>
  <si>
    <t>HOJANCHA</t>
  </si>
  <si>
    <t>CORREDORES</t>
  </si>
  <si>
    <t>GARABITO</t>
  </si>
  <si>
    <t>CUADRO 1.3 SAN JOSÉ: JUNTAS, ELECTORADO, PARTICIPACIÓN, VOTOS POR PARTIDO, NULOS, BLANCOS Y ABSTENCIONISMO PARA PRESIDENCIA
Y VICEPRESIDENCIAS DE LA REPÚBLICA, SEGÚN CANTÓN Y DISTRITO ADMINISTRATIVO
ELECCIONES 7 DE FEBRERO 2010</t>
  </si>
  <si>
    <t>CUADRO 1.4 ALAJUELA: JUNTAS, ELECTORADO, PARTICIPACIÓN, VOTOS POR PARTIDO, NULOS, BLANCOS Y ABSTENCIONISMO PARA PRESIDENCIA
Y VICEPRESIDENCIAS DE LA REPÚBLICA, SEGÚN CANTÓN Y DISTRITO ADMINISTRATIVO
ELECCIONES 7 DE FEBRERO 2010</t>
  </si>
  <si>
    <t>SAN JOSÉ (PIZOTE)</t>
  </si>
  <si>
    <t>CUADRO 1.5 CARTAGO: JUNTAS, ELECTORADO, PARTICIPACIÓN, VOTOS POR PARTIDO, NULOS, BLANCOS Y ABSTENCIONISMO PARA PRESIDENCIA
Y VICEPRESIDENCIAS DE LA REPÚBLICA, SEGÚN CANTÓN Y DISTRITO ADMINISTRATIVO
ELECCIONES 7 DE FEBRERO 2010</t>
  </si>
  <si>
    <t>CUADRO 1.6 HEREDIA: JUNTAS, ELECTORADO, PARTICIPACIÓN, VOTOS POR PARTIDO, NULOS, BLANCOS Y ABSTENCIONISMO PARA PRESIDENCIA
Y VICEPRESIDENCIAS DE LA REPÚBLICA, SEGÚN CANTÓN Y DISTRITO ADMINISTRATIVO
ELECCIONES 7 DE FEBRERO 2010</t>
  </si>
  <si>
    <t>CUADRO 1.7 GUANACASTE: JUNTAS, ELECTORADO, PARTICIPACIÓN, VOTOS POR PARTIDO, NULOS, BLANCOS Y ABSTENCIONISMO PARA PRESIDENCIA
Y VICEPRESIDENCIAS DE LA REPÚBLICA, SEGÚN CANTÓN Y DISTRITO ADMINISTRATIVO
ELECCIONES 7 DE FEBRERO 2010</t>
  </si>
  <si>
    <t>CUADRO 1.8 PUNTARENAS: JUNTAS, ELECTORADO, PARTICIPACIÓN, VOTOS POR PARTIDO, NULOS, BLANCOS Y ABSTENCIONISMO PARA PRESIDENCIA
Y VICEPRESIDENCIAS DE LA REPÚBLICA, SEGÚN CANTÓN Y DISTRITO ADMINISTRATIVO
ELECCIONES 7 DE FEBRERO 2010</t>
  </si>
  <si>
    <t>CUADRO 1.9 LIMÓN: JUNTAS, ELECTORADO, PARTICIPACIÓN, VOTOS POR PARTIDO, NULOS, BLANCOS Y ABSTENCIONISMO PARA PRESIDENCIA
Y VICEPRESIDENCIAS DE LA REPÚBLICA, SEGÚN CANTÓN Y DISTRITO ADMINISTRATIVO
ELECCIONES 7 DE FEBRERO 2010</t>
  </si>
  <si>
    <t>Y VICEPRESIDENCIAS DE LA REPÚBLICA POR CANTÓN, ELECCIONES 7 DE FEBRERO 2010</t>
  </si>
  <si>
    <t>VICEPRESIDENCIAS DE LA REPÚBLICA POR CANTÓN, ELECCIONES 7 DE FEBRERO 2010</t>
  </si>
  <si>
    <t>SEGÚN CANTÓN, DISTRITO ADMINISTRATIVO Y DISTRITO ELECTORAL, ELECCIONES 7 DE FEBRERO 2010</t>
  </si>
  <si>
    <t>CANTÓN, DISTRITO ADMINISTRATIVO Y DISTRITO ELECTORAL</t>
  </si>
  <si>
    <t>VOTOS NULOS</t>
  </si>
  <si>
    <t>VOTOS BLANCOS</t>
  </si>
  <si>
    <t>ALIANZA PATRIÓTICA</t>
  </si>
  <si>
    <t>ACCIÓN CIUDADANA</t>
  </si>
  <si>
    <t>CANTÓN 1 SAN JOSÉ</t>
  </si>
  <si>
    <t>DISTRITO 1 CARMEN</t>
  </si>
  <si>
    <t>CARMEN</t>
  </si>
  <si>
    <t>ARANJUEZ</t>
  </si>
  <si>
    <t>DISTRITO 2 MERCED</t>
  </si>
  <si>
    <t>BARRIO MÉXICO</t>
  </si>
  <si>
    <t>PITAHAYA</t>
  </si>
  <si>
    <t>DISTRITO 3 HOSPITAL</t>
  </si>
  <si>
    <t>HOSPITAL</t>
  </si>
  <si>
    <t>CRISTO REY</t>
  </si>
  <si>
    <t>OMAR DENGO</t>
  </si>
  <si>
    <t>SAN BOSCO</t>
  </si>
  <si>
    <t>C.P. CRISTO REY</t>
  </si>
  <si>
    <t>DISTRITO 4 CATEDRAL</t>
  </si>
  <si>
    <t>CATEDRAL</t>
  </si>
  <si>
    <t>GONZÁLEZ VÍQUEZ</t>
  </si>
  <si>
    <t>NACIONES UNIDAS</t>
  </si>
  <si>
    <t>BARRIO LUJÁN</t>
  </si>
  <si>
    <t>DISTRITO 5 ZAPOTE</t>
  </si>
  <si>
    <t>ZAPOTE</t>
  </si>
  <si>
    <t>CÓRDOBA</t>
  </si>
  <si>
    <t>DISTRITO 6 SAN FRANCISCO DE DOS RÍOS</t>
  </si>
  <si>
    <t>SAN FRANCISCO DE DOS RÍOS</t>
  </si>
  <si>
    <t>SANTA MARTA</t>
  </si>
  <si>
    <t>DISTRITO 7 URUCA</t>
  </si>
  <si>
    <t>URUCA</t>
  </si>
  <si>
    <t>LA CAJA</t>
  </si>
  <si>
    <t>CORAZÓN DE JESÚS</t>
  </si>
  <si>
    <t>ROSSITER CARBALLO (LAS BRISAS)</t>
  </si>
  <si>
    <t>LA CARPIO</t>
  </si>
  <si>
    <t>PEREGRINA (INVU)</t>
  </si>
  <si>
    <t>DISTRITO 8 MATA REDONDA</t>
  </si>
  <si>
    <t>MATA REDONDA</t>
  </si>
  <si>
    <t>PERPETUO SOCORRO</t>
  </si>
  <si>
    <t>DISTRITO 9 PAVAS</t>
  </si>
  <si>
    <t>PAVAS</t>
  </si>
  <si>
    <t>RINCÓN GRANDE</t>
  </si>
  <si>
    <t>MARÍA REINA</t>
  </si>
  <si>
    <t>VILLA ESPERANZA</t>
  </si>
  <si>
    <t>DISTRITO 10 HATILLO</t>
  </si>
  <si>
    <t>HATILLO</t>
  </si>
  <si>
    <t>SAGRADA FAMILIA</t>
  </si>
  <si>
    <t>INVU # 8</t>
  </si>
  <si>
    <t>COLONIA 15 DE SETIEMBRE</t>
  </si>
  <si>
    <t>DISTRITO 11 SAN SEBASTIÁN</t>
  </si>
  <si>
    <t>SAN SEBASTIÁN</t>
  </si>
  <si>
    <t>PASO ANCHO SUR</t>
  </si>
  <si>
    <t>PASO ANCHO NORTE</t>
  </si>
  <si>
    <t>COLONIA KENNEDY</t>
  </si>
  <si>
    <t>CANTÓN 2 ESCAZÚ</t>
  </si>
  <si>
    <t>DISTRITO 1 ESCAZÚ</t>
  </si>
  <si>
    <t>DISTRITO 2 SAN ANTONIO</t>
  </si>
  <si>
    <t>SAN ANTONIO</t>
  </si>
  <si>
    <t>BEBEDERO O SAN FRANCISCO</t>
  </si>
  <si>
    <t>CARMEN (CHIVERRAL)</t>
  </si>
  <si>
    <t>DISTRITO 3 SAN RAFAEL</t>
  </si>
  <si>
    <t>GUACHIPELÍN (SAN GABRIEL)</t>
  </si>
  <si>
    <t>BELO HORIZONTE NORTE</t>
  </si>
  <si>
    <t>CANTÓN 3 DESAMPARADOS</t>
  </si>
  <si>
    <t>DISTRITO 1 DESAMPARADOS</t>
  </si>
  <si>
    <t>CALLE FALLAS</t>
  </si>
  <si>
    <t>SAN JERÓNIMO</t>
  </si>
  <si>
    <t>H.A. OFELIA CARVAJAL DE NARANJO</t>
  </si>
  <si>
    <t>DISTRITO 2 SAN MIGUEL</t>
  </si>
  <si>
    <t>SAN MIGUEL</t>
  </si>
  <si>
    <t>JERICÓ</t>
  </si>
  <si>
    <t>HIGUITO</t>
  </si>
  <si>
    <t>PACAYA</t>
  </si>
  <si>
    <t>EL LLANO</t>
  </si>
  <si>
    <t>MANZANO (MANZANILLO)</t>
  </si>
  <si>
    <t>LAS LOMAS</t>
  </si>
  <si>
    <t>LA CAPRI</t>
  </si>
  <si>
    <t>DISTRITO 3 SAN JUAN DE DIOS</t>
  </si>
  <si>
    <t>SAN JUAN DE DIOS</t>
  </si>
  <si>
    <t>DISTRITO 4 SAN RAFAEL ARRIBA</t>
  </si>
  <si>
    <t>SAN RAFAEL ARRIBA</t>
  </si>
  <si>
    <t>C.P. SAN RAFAEL ARRIBA</t>
  </si>
  <si>
    <t>H.A. SAN CAYETANO</t>
  </si>
  <si>
    <t>DISTRITO 5 SAN ANTONIO</t>
  </si>
  <si>
    <t>DISTRITO 6 FRAILES</t>
  </si>
  <si>
    <t>FRAILES</t>
  </si>
  <si>
    <t>BUSTAMANTE O ALCIRA</t>
  </si>
  <si>
    <t>VIOLETA (RINCÓN MORALES)</t>
  </si>
  <si>
    <t>DISTRITO 7 PATARRÁ</t>
  </si>
  <si>
    <t>PATARRÁ</t>
  </si>
  <si>
    <t>DISTRITO 8 SAN CRISTÓBAL</t>
  </si>
  <si>
    <t>SAN CRISTÓBAL SUR</t>
  </si>
  <si>
    <t>SAN CRISTÓBAL NORTE</t>
  </si>
  <si>
    <t>EMPALME ARRIBA GUARIA (PARTE OESTE)</t>
  </si>
  <si>
    <t>DISTRITO 9 ROSARIO</t>
  </si>
  <si>
    <t>ROSARIO</t>
  </si>
  <si>
    <t>GUADARRAMA</t>
  </si>
  <si>
    <t>LA JOYA</t>
  </si>
  <si>
    <t>TRINIDAD (PARTE ESTE)</t>
  </si>
  <si>
    <t>LLANO BONITO</t>
  </si>
  <si>
    <t>CHIROGRES</t>
  </si>
  <si>
    <t>DISTRITO 10 DAMAS</t>
  </si>
  <si>
    <t>FÁTIMA DE DAMAS</t>
  </si>
  <si>
    <t>SAN LORENZO</t>
  </si>
  <si>
    <t>DISTRITO 11 SAN RAFAEL ABAJO</t>
  </si>
  <si>
    <t>SAN RAFAEL ABAJO</t>
  </si>
  <si>
    <t>VALENCIA</t>
  </si>
  <si>
    <t>DISTRITO 12 GRAVILIAS</t>
  </si>
  <si>
    <t>GRAVILIAS</t>
  </si>
  <si>
    <t>EL PORVENIR</t>
  </si>
  <si>
    <t>DISTRITO 13 LOS GUIDO</t>
  </si>
  <si>
    <t>LOS GUIDO</t>
  </si>
  <si>
    <t>CANTÓN 4 PURISCAL</t>
  </si>
  <si>
    <t>DISTRITO 1 SANTIAGO</t>
  </si>
  <si>
    <t>SANTIAGO</t>
  </si>
  <si>
    <t>POZOS</t>
  </si>
  <si>
    <t>CARIT</t>
  </si>
  <si>
    <t>BAJO BADILLA</t>
  </si>
  <si>
    <t>H.A. CORAZÓN DE JESÚS</t>
  </si>
  <si>
    <t>DISTRITO 2 MERCEDES SUR</t>
  </si>
  <si>
    <t>MERCEDES SUR</t>
  </si>
  <si>
    <t>MERCEDES NORTE</t>
  </si>
  <si>
    <t>BOCANA</t>
  </si>
  <si>
    <t>JILGUERAL</t>
  </si>
  <si>
    <t>TÚFARES</t>
  </si>
  <si>
    <t>SALITRALES</t>
  </si>
  <si>
    <t>ALTO LA PALMA</t>
  </si>
  <si>
    <t>LLANO GRANDE</t>
  </si>
  <si>
    <t>CERBATANA</t>
  </si>
  <si>
    <t>DISTRITO 3 BARBACOAS</t>
  </si>
  <si>
    <t>BARBACOAS (SAN ISIDRO)</t>
  </si>
  <si>
    <t>PIEDADES</t>
  </si>
  <si>
    <t>SAN JUAN</t>
  </si>
  <si>
    <t>CORTEZAL</t>
  </si>
  <si>
    <t>DISTRITO 4 GRIFO ALTO</t>
  </si>
  <si>
    <t>GRIFO ALTO</t>
  </si>
  <si>
    <t>GRIFO BAJO</t>
  </si>
  <si>
    <t>DISTRITO 5 SAN RAFAEL</t>
  </si>
  <si>
    <t>FLORALIA</t>
  </si>
  <si>
    <t>DISTRITO 6 CANDELARITA</t>
  </si>
  <si>
    <t>CANDELARITA</t>
  </si>
  <si>
    <t>PEDERNAL O SAN PEDRO</t>
  </si>
  <si>
    <t>DISTRITO 7 DESAMPARADITOS</t>
  </si>
  <si>
    <t>DESAMPARADITOS</t>
  </si>
  <si>
    <t>DISTRITO 8 SAN ANTONIO</t>
  </si>
  <si>
    <t>CHARCÓN (RÍO VIEJO)</t>
  </si>
  <si>
    <t>DISTRITO 9 CHIRES</t>
  </si>
  <si>
    <t>GUARUMAL</t>
  </si>
  <si>
    <t>ZAPATÓN (SAN CARLOS)</t>
  </si>
  <si>
    <t>GAMALOTILLO</t>
  </si>
  <si>
    <t>LOS ÁNGELES</t>
  </si>
  <si>
    <t>LA GLORIA</t>
  </si>
  <si>
    <t>MASTATAL</t>
  </si>
  <si>
    <t>SAN MARTÍN</t>
  </si>
  <si>
    <t>VISTA DE MAR NORTE</t>
  </si>
  <si>
    <t>BAJO REY</t>
  </si>
  <si>
    <t>CANTÓN 5 TARRAZÚ</t>
  </si>
  <si>
    <t>DISTRITO 1 SAN MARCOS</t>
  </si>
  <si>
    <t>SAN MARCOS</t>
  </si>
  <si>
    <t>SAN PEDRO</t>
  </si>
  <si>
    <t>GUADALUPE</t>
  </si>
  <si>
    <t>RODEO NORTE</t>
  </si>
  <si>
    <t>H.A. LOS SANTOS</t>
  </si>
  <si>
    <t>DISTRITO 2 SAN LORENZO</t>
  </si>
  <si>
    <t>ESQUIPULAS</t>
  </si>
  <si>
    <t>SAN MIGUEL O SALADO</t>
  </si>
  <si>
    <t>ZAPOTAL</t>
  </si>
  <si>
    <t>NÁPOLES</t>
  </si>
  <si>
    <t>QUEBRADA ARROYO</t>
  </si>
  <si>
    <t>DISTRITO 3 SAN CARLOS</t>
  </si>
  <si>
    <t>CANTÓN 6 ASERRÍ</t>
  </si>
  <si>
    <t>DISTRITO 1 ASERRÍ</t>
  </si>
  <si>
    <t>H.A. SAN FRANCISCO DE ASÍS</t>
  </si>
  <si>
    <t>DISTRITO 2 TARBACA</t>
  </si>
  <si>
    <t>TARBACA O PRAGA</t>
  </si>
  <si>
    <t>EL TIGRE</t>
  </si>
  <si>
    <t>CEDRAL</t>
  </si>
  <si>
    <t>DISTRITO 3 VUELTA DE JORCO</t>
  </si>
  <si>
    <t>JOCOTAL ABAJO</t>
  </si>
  <si>
    <t>VUELTA DE JORCO</t>
  </si>
  <si>
    <t>MONTE REDONDO</t>
  </si>
  <si>
    <t>LEGUA DE LOS NARANJOS</t>
  </si>
  <si>
    <t>DISTRITO 4 SAN GABRIEL</t>
  </si>
  <si>
    <t>SAN GABRIEL</t>
  </si>
  <si>
    <t>LIMONAL</t>
  </si>
  <si>
    <t>TRANQUERILLAS</t>
  </si>
  <si>
    <t>DISTRITO 5 LEGUA</t>
  </si>
  <si>
    <t>LA LEGUA</t>
  </si>
  <si>
    <t>BAJO DE PARRITA</t>
  </si>
  <si>
    <t>ALTO AGUACATE</t>
  </si>
  <si>
    <t>LAGUNA (BAJO BIJAGUAL)</t>
  </si>
  <si>
    <t>DISTRITO 6 MONTERREY</t>
  </si>
  <si>
    <t>MONTERREY</t>
  </si>
  <si>
    <t>OJO DE AGUA (PARTE NORTE)</t>
  </si>
  <si>
    <t>DISTRITO 7 SALITRILLOS</t>
  </si>
  <si>
    <t>SALITRILLOS</t>
  </si>
  <si>
    <t>SANTA TERESITA</t>
  </si>
  <si>
    <t>CANTÓN 7 MORA</t>
  </si>
  <si>
    <t>DISTRITO 1 COLÓN</t>
  </si>
  <si>
    <t>COLÓN</t>
  </si>
  <si>
    <t>JARIS</t>
  </si>
  <si>
    <t>TICUFRES</t>
  </si>
  <si>
    <t>RODEO</t>
  </si>
  <si>
    <t>BRASIL</t>
  </si>
  <si>
    <t>SAN RAFAEL (CEDRAL)</t>
  </si>
  <si>
    <t>DISTRITO 2 GUAYABO</t>
  </si>
  <si>
    <t>GUAYABO</t>
  </si>
  <si>
    <t>CORROGRES LA FILA (EL CARMEN)</t>
  </si>
  <si>
    <t>DISTRITO 3 TABARCIA</t>
  </si>
  <si>
    <t>TABARCIA</t>
  </si>
  <si>
    <t>PIEDRAS BLANCAS</t>
  </si>
  <si>
    <t>MORADO</t>
  </si>
  <si>
    <t>CORRALAR</t>
  </si>
  <si>
    <t>QUITIRRISÍ</t>
  </si>
  <si>
    <t>BAJO DE LOAIZA (SAN LORENZO)</t>
  </si>
  <si>
    <t>BAJO DE BUSTAMANTE O ÁNGELES</t>
  </si>
  <si>
    <t>DISTRITO 4 PIEDRAS NEGRAS</t>
  </si>
  <si>
    <t>PIEDRAS NEGRAS</t>
  </si>
  <si>
    <t>DISTRITO 5 PICAGRES</t>
  </si>
  <si>
    <t>PICAGRES</t>
  </si>
  <si>
    <t>CANTÓN 8 GOICOECHEA</t>
  </si>
  <si>
    <t>DISTRITO 1 GUADALUPE</t>
  </si>
  <si>
    <t>H.A.CARLOS MARÍA ULLOA</t>
  </si>
  <si>
    <t>DISTRITO 2 SAN FRANCISCO</t>
  </si>
  <si>
    <t>SAN FRANCISCO</t>
  </si>
  <si>
    <t>DISTRITO 3 CALLE BLANCOS</t>
  </si>
  <si>
    <t>CALLE BLANCOS Y SAN GABRIEL</t>
  </si>
  <si>
    <t>DISTRITO 4 MATA DE PLÁTANO</t>
  </si>
  <si>
    <t>MATA DE PLÁTANO O CARMEN</t>
  </si>
  <si>
    <t>DISTRITO 5 IPÍS</t>
  </si>
  <si>
    <t>IPÍS ABAJO</t>
  </si>
  <si>
    <t>FACIO Y LA MORA</t>
  </si>
  <si>
    <t>DISTRITO 6 RANCHO REDONDO</t>
  </si>
  <si>
    <t>RANCHO REDONDO</t>
  </si>
  <si>
    <t>VISTA DE MAR</t>
  </si>
  <si>
    <t>DISTRITO 7 PURRAL</t>
  </si>
  <si>
    <t>PURRAL</t>
  </si>
  <si>
    <t>CUADROS</t>
  </si>
  <si>
    <t>CANTÓN 9 SANTA ANA</t>
  </si>
  <si>
    <t>DISTRITO 1 SANTA ANA</t>
  </si>
  <si>
    <t>DISTRITO 2 SALITRAL</t>
  </si>
  <si>
    <t>SALITRAL</t>
  </si>
  <si>
    <t>MATINILLA</t>
  </si>
  <si>
    <t>DISTRITO 3 POZOS</t>
  </si>
  <si>
    <t>DISTRITO 4 URUCA</t>
  </si>
  <si>
    <t>RÍO ORO</t>
  </si>
  <si>
    <t>LA MINA</t>
  </si>
  <si>
    <t>DISTRITO 5 PIEDADES</t>
  </si>
  <si>
    <t>DISTRITO 6 BRASIL</t>
  </si>
  <si>
    <t>CANTÓN 10 ALAJUELITA</t>
  </si>
  <si>
    <t>DISTRITO 1 ALAJUELITA</t>
  </si>
  <si>
    <t>DISTRITO 2 SAN JOSÉCITO</t>
  </si>
  <si>
    <t>SAN JOSECITO</t>
  </si>
  <si>
    <t>DISTRITO 3 SAN ANTONIO</t>
  </si>
  <si>
    <t>SAN ANTONIO O EL LLANO</t>
  </si>
  <si>
    <t>LÁMPARAS O CORAZÓN DE JESÚS</t>
  </si>
  <si>
    <t>DISTRITO 4 CONCEPCIÓN</t>
  </si>
  <si>
    <t>CONCEPCIÓN ABAJO</t>
  </si>
  <si>
    <t>CONCEPCIÓN ARRIBA</t>
  </si>
  <si>
    <t>DISTRITO 5 SAN FELIPE</t>
  </si>
  <si>
    <t>SAN FELIPE</t>
  </si>
  <si>
    <t>AURORA</t>
  </si>
  <si>
    <t>TEJARCILLOS (JUAN RAFAEL MORA)</t>
  </si>
  <si>
    <t>CANTÓN 11 VÁZQUEZ DE CORONADO</t>
  </si>
  <si>
    <t>DISTRITO 1 SAN ISIDRO</t>
  </si>
  <si>
    <t>DISTRITO 2 SAN RAFAEL</t>
  </si>
  <si>
    <t>LAS NUBES</t>
  </si>
  <si>
    <t>DISTRITO 3 DULCE NOMBRE DE JESÚS</t>
  </si>
  <si>
    <t>JESÚS O DULCE NOMBRE</t>
  </si>
  <si>
    <t>DISTRITO 4 PATALILLO</t>
  </si>
  <si>
    <t>DISTRITO 5 CASCAJAL</t>
  </si>
  <si>
    <t>CASCAJAL</t>
  </si>
  <si>
    <t>CANTÓN 12 ACOSTA</t>
  </si>
  <si>
    <t>DISTRITO 1 SAN IGNACIO</t>
  </si>
  <si>
    <t>SAN IGNACIO</t>
  </si>
  <si>
    <t>TABLAZO</t>
  </si>
  <si>
    <t>CHIRRACA (PARTE ESTE)</t>
  </si>
  <si>
    <t>SAN LUIS</t>
  </si>
  <si>
    <t>H.A. ACOSTA</t>
  </si>
  <si>
    <t>DISTRITO 2 GUAITIL</t>
  </si>
  <si>
    <t>GUAITIL</t>
  </si>
  <si>
    <t>TOLEDO</t>
  </si>
  <si>
    <t>COYOLAR</t>
  </si>
  <si>
    <t>OCOCA</t>
  </si>
  <si>
    <t>DISTRITO 3 PALMICHAL</t>
  </si>
  <si>
    <t>AGUA BLANCA (PARTE NORTE)</t>
  </si>
  <si>
    <t>PALMICHAL</t>
  </si>
  <si>
    <t>SEVILLA (CACAO)</t>
  </si>
  <si>
    <t>BAJO DE JORCO</t>
  </si>
  <si>
    <t>BAJO CACAO O CERDAS</t>
  </si>
  <si>
    <t>DISTRITO 4 CANGREJAL</t>
  </si>
  <si>
    <t>CANGREJAL</t>
  </si>
  <si>
    <t>CEIBA ESTE</t>
  </si>
  <si>
    <t>LLANO DE LA MESA</t>
  </si>
  <si>
    <t>ESCUADRA</t>
  </si>
  <si>
    <t>LINDA VISTA</t>
  </si>
  <si>
    <t>DISTRITO 5 SABANILLAS</t>
  </si>
  <si>
    <t>SABANILLAS</t>
  </si>
  <si>
    <t>TÉRUEL</t>
  </si>
  <si>
    <t>BIJAGUAL</t>
  </si>
  <si>
    <t>ZONCUANO</t>
  </si>
  <si>
    <t>LAS LIMAS</t>
  </si>
  <si>
    <t>CASPIROLA</t>
  </si>
  <si>
    <t>VEGAS DEL PARRITA</t>
  </si>
  <si>
    <t>CANTÓN 13 TIBÁS</t>
  </si>
  <si>
    <t>DISTRITO 1 SAN JUAN</t>
  </si>
  <si>
    <t>FLORIDA (INVU)</t>
  </si>
  <si>
    <t>DISTRITO 2 CINCO ESQUINAS</t>
  </si>
  <si>
    <t>CINCO ESQUINAS</t>
  </si>
  <si>
    <t>DISTRITO 3 ANSELMO LLORENTE</t>
  </si>
  <si>
    <t>ANSELMO LLORENTE</t>
  </si>
  <si>
    <t>DISTRITO 4 LEÓN XIII</t>
  </si>
  <si>
    <t>LEÓN XIII</t>
  </si>
  <si>
    <t>DISTRITO 5 COLIMA</t>
  </si>
  <si>
    <t>COLIMA</t>
  </si>
  <si>
    <t>CUATRO REINAS</t>
  </si>
  <si>
    <t>CANTÓN 14 MORAVIA</t>
  </si>
  <si>
    <t>DISTRITO 1 SAN VICENTE</t>
  </si>
  <si>
    <t>SAN VICENTE</t>
  </si>
  <si>
    <t>H.A. CASA NAZARETH</t>
  </si>
  <si>
    <t>LA ISLA</t>
  </si>
  <si>
    <t>DISTRITO 2 SAN JERÓNIMO</t>
  </si>
  <si>
    <t>PLATANARES</t>
  </si>
  <si>
    <t>DISTRITO 3 LA TRINIDAD</t>
  </si>
  <si>
    <t>LA TRINIDAD (GUAYABAL)</t>
  </si>
  <si>
    <t>LOS SITIOS</t>
  </si>
  <si>
    <t>CANTÓN 15 MONTES DE OCA</t>
  </si>
  <si>
    <t>DISTRITO 1 SAN PEDRO</t>
  </si>
  <si>
    <t>LOURDES</t>
  </si>
  <si>
    <t>DISTRITO 2 SABANILLA</t>
  </si>
  <si>
    <t>SABANILLA</t>
  </si>
  <si>
    <t>CEDROS</t>
  </si>
  <si>
    <t>DISTRITO 3 MERCEDES</t>
  </si>
  <si>
    <t>BETANIA</t>
  </si>
  <si>
    <t>DISTRITO 4 SAN RAFAEL</t>
  </si>
  <si>
    <t>CANTÓN 16 TURRUBARES</t>
  </si>
  <si>
    <t>DISTRITO 1 SAN PABLO</t>
  </si>
  <si>
    <t>DISTRITO 2 SAN PEDRO</t>
  </si>
  <si>
    <t>DISTRITO 3 SAN JUAN DE MATA</t>
  </si>
  <si>
    <t>SAN JUAN DE MATA</t>
  </si>
  <si>
    <t>EL BARRO</t>
  </si>
  <si>
    <t>DISTRITO 4 SAN LUIS</t>
  </si>
  <si>
    <t>POTENCIANA ARRIBA</t>
  </si>
  <si>
    <t>DISTRITO 5 CARARA</t>
  </si>
  <si>
    <t>MONTELIMAR (LOS SITIOS)</t>
  </si>
  <si>
    <t>LAS DELICIAS</t>
  </si>
  <si>
    <t>SAN ANTONIO DE TULÍN</t>
  </si>
  <si>
    <t>EL SUR</t>
  </si>
  <si>
    <t>CANTÓN 17 DOTA</t>
  </si>
  <si>
    <t>DISTRITO 1 SANTA MARÍA</t>
  </si>
  <si>
    <t>SANTA MARÍA</t>
  </si>
  <si>
    <t>SUKIA O EL BRUJO</t>
  </si>
  <si>
    <t>DISTRITO 2 JARDÍN</t>
  </si>
  <si>
    <t>JARDÍN</t>
  </si>
  <si>
    <t>DISTRITO 3 COPEY</t>
  </si>
  <si>
    <t>COPEY</t>
  </si>
  <si>
    <t>PROVIDENCIA</t>
  </si>
  <si>
    <t>LA CIMA</t>
  </si>
  <si>
    <t>TRINIDAD</t>
  </si>
  <si>
    <t>SAN GERARDO</t>
  </si>
  <si>
    <t>CANTÓN 18 CURRIDABAT</t>
  </si>
  <si>
    <t>DISTRITO 1 CURRIDABAT</t>
  </si>
  <si>
    <t>LA LÍA O INMACULADA</t>
  </si>
  <si>
    <t>CIPRESES</t>
  </si>
  <si>
    <t>JOSÉ MARÍA ZELEDÓN</t>
  </si>
  <si>
    <t>DISTRITO 2 GRANADILLA</t>
  </si>
  <si>
    <t>GRANADILLA SUR</t>
  </si>
  <si>
    <t>GRANADILLA NORTE</t>
  </si>
  <si>
    <t>DISTRITO 3 SÁNCHEZ</t>
  </si>
  <si>
    <t>SÁNCHEZ</t>
  </si>
  <si>
    <t>DISTRITO 4 TIRRASES</t>
  </si>
  <si>
    <t>TIRRASES</t>
  </si>
  <si>
    <t>CIUDADELA QUINCE DE AGOSTO</t>
  </si>
  <si>
    <t>CANTÓN 19 PÉREZ ZELEDÓN</t>
  </si>
  <si>
    <t>DISTRITO 1 SAN ISIDRO DE EL GENERAL</t>
  </si>
  <si>
    <t>SAN ISIDRO DE EL GENERAL</t>
  </si>
  <si>
    <t>LA PALMA</t>
  </si>
  <si>
    <t>LA ESPERANZA</t>
  </si>
  <si>
    <t>CANDELARIA O ANGOSTURA</t>
  </si>
  <si>
    <t>PEDREGOSO</t>
  </si>
  <si>
    <t>PACUARITO</t>
  </si>
  <si>
    <t>QUEBRADAS</t>
  </si>
  <si>
    <t>SAN RAFAEL NORTE DE SAN ISIDRO</t>
  </si>
  <si>
    <t>SAN AGUSTÍN</t>
  </si>
  <si>
    <t>SAN JUAN DE MIRAMAR (ALTO SAN JUAN)</t>
  </si>
  <si>
    <t>CEIBO ARRIBA</t>
  </si>
  <si>
    <t>PAVONES</t>
  </si>
  <si>
    <t>EL HOYÓN</t>
  </si>
  <si>
    <t>SINAÍ</t>
  </si>
  <si>
    <t>MIRAVALLES</t>
  </si>
  <si>
    <t>VILLANUEVA DE PEDREGOSO</t>
  </si>
  <si>
    <t>ROSARIO O ARRONIS</t>
  </si>
  <si>
    <t>BAJO ESPERANZA</t>
  </si>
  <si>
    <t>BONITA</t>
  </si>
  <si>
    <t>CENIZA</t>
  </si>
  <si>
    <t>COCORÍ</t>
  </si>
  <si>
    <t>COOPERATIVA</t>
  </si>
  <si>
    <t>INVU PEDRO PÉREZ</t>
  </si>
  <si>
    <t>MORAZAN</t>
  </si>
  <si>
    <t>SAN ANDRÉS</t>
  </si>
  <si>
    <t>TIERRA PROMETIDA</t>
  </si>
  <si>
    <t xml:space="preserve">DISTRITO 2 EL GENERAL </t>
  </si>
  <si>
    <t>GENERAL VIEJO</t>
  </si>
  <si>
    <t>LA HERMOSA</t>
  </si>
  <si>
    <t>PEÑAS BLANCAS</t>
  </si>
  <si>
    <t>SANTA ELENA</t>
  </si>
  <si>
    <t>SAN BLAS (LINDA ARRIBA)</t>
  </si>
  <si>
    <t>LA LINDA</t>
  </si>
  <si>
    <t>MIRAFLORES</t>
  </si>
  <si>
    <t>DISTRITO 3 DANIEL FLORES</t>
  </si>
  <si>
    <t>SAN JUAN BOSCO (PATIO DE AGUA)</t>
  </si>
  <si>
    <t>LA REPUNTA</t>
  </si>
  <si>
    <t>LOS REYES</t>
  </si>
  <si>
    <t>CONCEPCIÓN (PARTE ESTE)</t>
  </si>
  <si>
    <t>LAS JUNTAS DE PACUAR</t>
  </si>
  <si>
    <t>VILLA LIGIA</t>
  </si>
  <si>
    <t>LOS ÁNGELES DE LIGIA</t>
  </si>
  <si>
    <t>C.P. PALMARES</t>
  </si>
  <si>
    <t>H.A. MONS.DELFÍN QUESADA CASTRO</t>
  </si>
  <si>
    <t>BAIDAMBU</t>
  </si>
  <si>
    <t>LA AURORA</t>
  </si>
  <si>
    <t>DISTRITO 4 RIVAS</t>
  </si>
  <si>
    <t>RIVAS</t>
  </si>
  <si>
    <t>BUENA VISTA</t>
  </si>
  <si>
    <t>PUEBLO NUEVO</t>
  </si>
  <si>
    <t>CANAÁN</t>
  </si>
  <si>
    <t>HERRADURA</t>
  </si>
  <si>
    <t>CHIMIROL</t>
  </si>
  <si>
    <t>LA PIEDRA DE RIVAS</t>
  </si>
  <si>
    <t>PALMITAL</t>
  </si>
  <si>
    <t>JARDÍN (PARTE ESTE)</t>
  </si>
  <si>
    <t>PIEDRA ALTA</t>
  </si>
  <si>
    <t>TIRRA</t>
  </si>
  <si>
    <t>DISTRITO 5 SAN PEDRO</t>
  </si>
  <si>
    <t>SAN RAFAEL DE SAN PEDRO</t>
  </si>
  <si>
    <t>TAMBOR</t>
  </si>
  <si>
    <t>FÁTIMA</t>
  </si>
  <si>
    <t>LA UNIÓN DE SAN PEDRO</t>
  </si>
  <si>
    <t>ESPERANZA DE SAN PEDRO</t>
  </si>
  <si>
    <t>DISTRITO 6 PLATANARES</t>
  </si>
  <si>
    <t>BOLIVIA</t>
  </si>
  <si>
    <t>SAN RAFAEL DE PLATANARES</t>
  </si>
  <si>
    <t>AGUAS BUENAS</t>
  </si>
  <si>
    <t>SIERRA</t>
  </si>
  <si>
    <t>RÍO GRANDE</t>
  </si>
  <si>
    <t>MOLLEJONES</t>
  </si>
  <si>
    <t>SOCORRO</t>
  </si>
  <si>
    <t>VILLA ARGENTINA</t>
  </si>
  <si>
    <t>DISTRITO 7 PEJIBAYE</t>
  </si>
  <si>
    <t>PEJIBAYE</t>
  </si>
  <si>
    <t>ÁGUILA ABAJO</t>
  </si>
  <si>
    <t>MESAS</t>
  </si>
  <si>
    <t>SANTA LUCÍA (SANTA LUISA)</t>
  </si>
  <si>
    <t>CHINA KICHÁ</t>
  </si>
  <si>
    <t>SAN MARTÍN (LAS MULAS)</t>
  </si>
  <si>
    <t>VERACRUZ</t>
  </si>
  <si>
    <t>DISTRITO 8 CAJÓN</t>
  </si>
  <si>
    <t>CARMEN O CAJÓN</t>
  </si>
  <si>
    <t>QUIZARRÁ (PARTE ESTE)</t>
  </si>
  <si>
    <t>SANTA TERESA</t>
  </si>
  <si>
    <t>MERCEDES</t>
  </si>
  <si>
    <t>PILAR</t>
  </si>
  <si>
    <t>DISTRITO 9 BARÚ</t>
  </si>
  <si>
    <t>SAN CRISTÓBAL O TINAMASTE</t>
  </si>
  <si>
    <t>SAN JUAN DE DIOS O GUABO</t>
  </si>
  <si>
    <t>PLATANILLO</t>
  </si>
  <si>
    <t>VILLA BONITA</t>
  </si>
  <si>
    <t>SAN SALVADOR</t>
  </si>
  <si>
    <t>DISTRITO 10 RÍO NUEVO</t>
  </si>
  <si>
    <t>SANTA ROSA</t>
  </si>
  <si>
    <t>SAVEGRE ABAJO</t>
  </si>
  <si>
    <t>BRUJO</t>
  </si>
  <si>
    <t>CALLE MORAS</t>
  </si>
  <si>
    <t>SAN CAYETANO (RÍO NUEVO)</t>
  </si>
  <si>
    <t>CALIFORNIA DE RÍO NUEVO</t>
  </si>
  <si>
    <t>DISTRITO 11 PÁRAMO</t>
  </si>
  <si>
    <t>SAN RAMÓN SUR</t>
  </si>
  <si>
    <t>SANTO TOMÁS</t>
  </si>
  <si>
    <t>DIVISIÓN (PARTE OESTE)</t>
  </si>
  <si>
    <t>LOS ÁNGELES DE PÁRAMO</t>
  </si>
  <si>
    <t>SIBERIA (PARTE OESTE)</t>
  </si>
  <si>
    <t>LA ESE</t>
  </si>
  <si>
    <t>SANTA EDUVIGIS</t>
  </si>
  <si>
    <t>SAN RAMÓN NORTE</t>
  </si>
  <si>
    <t>BERLÍN</t>
  </si>
  <si>
    <t>RÍO QUEBRADAS ARRIBA</t>
  </si>
  <si>
    <t>CANTÓN 20 LEÓN CORTÉS</t>
  </si>
  <si>
    <t>CARRIZALES</t>
  </si>
  <si>
    <t>DISTRITO 2 SAN ANDRÉS</t>
  </si>
  <si>
    <t>ANGOSTURA ABAJO</t>
  </si>
  <si>
    <t>HIGUERÓN</t>
  </si>
  <si>
    <t>DISTRITO 3 LLANO BONITO</t>
  </si>
  <si>
    <t>LLANO BONITO (SAN RAFAEL ARRIBA)</t>
  </si>
  <si>
    <t>SAN RAFAEL ABAJO (BENEFICIO CAFÉ)</t>
  </si>
  <si>
    <t>SANTA JUANA</t>
  </si>
  <si>
    <t>DISTRITO 4 SAN ISIDRO</t>
  </si>
  <si>
    <t>SANTA ROSA ARRIBA ESTE</t>
  </si>
  <si>
    <t>DISTRITO 5 SANTA CRUZ</t>
  </si>
  <si>
    <t>CEDRAL (PARTE NORTE)</t>
  </si>
  <si>
    <t>LA LUCHA (SUR DEL RÍO)</t>
  </si>
  <si>
    <t>DISTRITO 6 SAN ANTONIO</t>
  </si>
  <si>
    <t>LA CUESTA O BAJO DE TARRAZÚ</t>
  </si>
  <si>
    <t>CANTÓN 1 ALAJUELA</t>
  </si>
  <si>
    <t>DISTRITO 1 ALAJUELA</t>
  </si>
  <si>
    <t>CONCEPCIÓN O EL LLANO</t>
  </si>
  <si>
    <t>CANOAS</t>
  </si>
  <si>
    <t>MONTECILLOS (PARTE NORTE)</t>
  </si>
  <si>
    <t>H.A. SANTIAGO CRESPO CALVO</t>
  </si>
  <si>
    <t>EL ARROYO</t>
  </si>
  <si>
    <t>EL CARMEN</t>
  </si>
  <si>
    <t>DISTRITO 2 SAN JOSÉ</t>
  </si>
  <si>
    <t>EL COYOL</t>
  </si>
  <si>
    <t>TUETAL SUR</t>
  </si>
  <si>
    <t>PACTO DEL JOCOTE</t>
  </si>
  <si>
    <t>DISTRITO 3 CARRIZAL</t>
  </si>
  <si>
    <t>CARRIZAL</t>
  </si>
  <si>
    <t>PAVAS (GUARARÍ)</t>
  </si>
  <si>
    <t>DISTRITO 4 SAN ANTONIO</t>
  </si>
  <si>
    <t>SAN ANTONIO DEL TEJAR</t>
  </si>
  <si>
    <t>EL ROBLE</t>
  </si>
  <si>
    <t>VILLA BONITA (PARTE SUR)</t>
  </si>
  <si>
    <t>CIRUELAS</t>
  </si>
  <si>
    <t>DISTRITO 5 GUÁCIMA</t>
  </si>
  <si>
    <t>GUÁCIMA (SANTIAGO OESTE)</t>
  </si>
  <si>
    <t>EL COCO</t>
  </si>
  <si>
    <t>LAS VUELTAS</t>
  </si>
  <si>
    <t>NUESTRO AMO</t>
  </si>
  <si>
    <t>RINCÓN CHIQUITO</t>
  </si>
  <si>
    <t>DISTRITO 6 SAN ISIDRO</t>
  </si>
  <si>
    <t>ITIQUÍS</t>
  </si>
  <si>
    <t>DULCE NOMBRE DE LAGUNA</t>
  </si>
  <si>
    <t>TACACORÍ</t>
  </si>
  <si>
    <t>CERRILLAL</t>
  </si>
  <si>
    <t>LAS PILAS</t>
  </si>
  <si>
    <t>DISTRITO 7 SABANILLA</t>
  </si>
  <si>
    <t>FRAIJANES</t>
  </si>
  <si>
    <t>POASITO</t>
  </si>
  <si>
    <t>EL CERRO</t>
  </si>
  <si>
    <t>DISTRITO 8 SAN RAFAEL</t>
  </si>
  <si>
    <t>SAN RAFAEL ESTE</t>
  </si>
  <si>
    <t>SAN RAFAEL OESTE</t>
  </si>
  <si>
    <t>C.P. TALLERES INDUSTRIALES</t>
  </si>
  <si>
    <t>C.P. SAN RAFAEL</t>
  </si>
  <si>
    <t>C.P. ÁMBITO B (MÍNIMA)</t>
  </si>
  <si>
    <t>C.P. ÁMBITO C (MEDIANA ABIERTA)</t>
  </si>
  <si>
    <t>C.P. ÁMBITOS D (MED CERRADA) E (MÁXIMA)</t>
  </si>
  <si>
    <t>C.P. GERARDO RODRÍGUEZ ECHEVERRÍA</t>
  </si>
  <si>
    <t>C.P. ADULTO MAYOR</t>
  </si>
  <si>
    <t>C.P. ADULTO JOVEN</t>
  </si>
  <si>
    <t>DISTRITO 9 RÍO SEGUNDO</t>
  </si>
  <si>
    <t>RÍO SEGUNDO (SANTIAGO ESTE)</t>
  </si>
  <si>
    <t>CACIQUE</t>
  </si>
  <si>
    <t>VILLA HELIA (FINCA HELIA)</t>
  </si>
  <si>
    <t>CALIFORNIA</t>
  </si>
  <si>
    <t>DISTRITO 10 DESAMPARADOS</t>
  </si>
  <si>
    <t>INVU LOS RODRÍGUEZ</t>
  </si>
  <si>
    <t>ROSALES</t>
  </si>
  <si>
    <t>DISTRITO 11 TURRÚCARES</t>
  </si>
  <si>
    <t>TURRÚCARES</t>
  </si>
  <si>
    <t>CEBADILLA</t>
  </si>
  <si>
    <t>SAN MIGUEL O CERRILLOS</t>
  </si>
  <si>
    <t>SIQUIARES</t>
  </si>
  <si>
    <t>DISTRITO 12 TAMBOR</t>
  </si>
  <si>
    <t>TAMBOR (SANTA ANA)</t>
  </si>
  <si>
    <t>CACAO</t>
  </si>
  <si>
    <t>TUETAL NORTE (PARTE)</t>
  </si>
  <si>
    <t>DISTRITO 13 GARITA</t>
  </si>
  <si>
    <t>GARITA</t>
  </si>
  <si>
    <t>DULCE NOMBRE O LAS ÁNIMAS</t>
  </si>
  <si>
    <t>DISTRITO 14 SARAPIQUÍ</t>
  </si>
  <si>
    <t>UJARRÁS</t>
  </si>
  <si>
    <t>SAN MIGUEL DE SARAPIQUÍ</t>
  </si>
  <si>
    <t>EL PARAÍSO</t>
  </si>
  <si>
    <t>CANTÓN 2 SAN RAMÓN</t>
  </si>
  <si>
    <t>DISTRITO 1 SAN RAMÓN</t>
  </si>
  <si>
    <t>DISTRITO 2 SANTIAGO</t>
  </si>
  <si>
    <t>SAN JOSÉ (RÍO JESÚS)</t>
  </si>
  <si>
    <t>ANGOSTURA</t>
  </si>
  <si>
    <t>CALLE LEÓN</t>
  </si>
  <si>
    <t>EMPALME</t>
  </si>
  <si>
    <t>DISTRITO 3 SAN JUAN</t>
  </si>
  <si>
    <t>H.A. SAN RAMÓN</t>
  </si>
  <si>
    <t>DISTRITO 4 PIEDADES NORTE</t>
  </si>
  <si>
    <t>PIEDADES NORTE</t>
  </si>
  <si>
    <t>PIEDADES NOROESTE</t>
  </si>
  <si>
    <t>BOLÍVAR (ESPERANZA)</t>
  </si>
  <si>
    <t>LA PAZ</t>
  </si>
  <si>
    <t>DISTRITO 5 PIEDADES SUR</t>
  </si>
  <si>
    <t>PIEDADES SUR</t>
  </si>
  <si>
    <t>SALVADOR</t>
  </si>
  <si>
    <t>BUREAL</t>
  </si>
  <si>
    <t>LA GUARIA</t>
  </si>
  <si>
    <t>DISTRITO 6 SAN RAFAEL</t>
  </si>
  <si>
    <t>CALLE ZAMORA</t>
  </si>
  <si>
    <t>LLANO DE BRENES</t>
  </si>
  <si>
    <t>DISTRITO 7 SAN ISIDRO</t>
  </si>
  <si>
    <t>GUARIA (RÍO GRANDE)</t>
  </si>
  <si>
    <t>DISTRITO 8 ÁNGELES</t>
  </si>
  <si>
    <t>LOS ÁNGELES SUR</t>
  </si>
  <si>
    <t>BAJO CÓRDOBA</t>
  </si>
  <si>
    <t>BAJO DE LOS RODRÍGUEZ</t>
  </si>
  <si>
    <t>LOS CRIQUES</t>
  </si>
  <si>
    <t>VALLE AZUL</t>
  </si>
  <si>
    <t>BAJO ZÚÑIGA</t>
  </si>
  <si>
    <t>CIUDADELA JARDINES</t>
  </si>
  <si>
    <t>DISTRITO 9 ALFARO</t>
  </si>
  <si>
    <t>ALFARO</t>
  </si>
  <si>
    <t>CATARATA</t>
  </si>
  <si>
    <t>C.P. SAN RAMÓN</t>
  </si>
  <si>
    <t>DISTRITO 10 VOLIO</t>
  </si>
  <si>
    <t>VOLIO</t>
  </si>
  <si>
    <t>ALTO VILLEGAS</t>
  </si>
  <si>
    <t>DISTRITO 11 CONCEPCIÓN</t>
  </si>
  <si>
    <t>CONCEPCIÓN</t>
  </si>
  <si>
    <t>DISTRITO 12 ZAPOTAL</t>
  </si>
  <si>
    <t>SAN ANTONIO DE ZAPOTAL</t>
  </si>
  <si>
    <t>CARRERA BUENA</t>
  </si>
  <si>
    <t>ZAPOTAL PARTE ESTE</t>
  </si>
  <si>
    <t>DISTRITO 13 PEÑAS BLANCAS</t>
  </si>
  <si>
    <t>SAN ISIDRO DE PEÑAS BLANCAS</t>
  </si>
  <si>
    <t>CHACHAGUA</t>
  </si>
  <si>
    <t>COLONIA TRINIDAD</t>
  </si>
  <si>
    <t>SECTOR LOS ÁNGELES</t>
  </si>
  <si>
    <t>EL CASTILLO</t>
  </si>
  <si>
    <t>SAN MARTIN (EL BOSQUE)</t>
  </si>
  <si>
    <t>CANTÓN 3 GRECIA</t>
  </si>
  <si>
    <t>DISTRITO 1 GRECIA</t>
  </si>
  <si>
    <t>RINCÓN DE ARIAS</t>
  </si>
  <si>
    <t>LOS LOTES (SAN VICENTE)</t>
  </si>
  <si>
    <t>DISTRITO 2 SAN ISIDRO</t>
  </si>
  <si>
    <t>MESÓN O DULCE NOMBRE</t>
  </si>
  <si>
    <t>CALLE ACHIOTE</t>
  </si>
  <si>
    <t>DISTRITO 3 SAN JOSÉ</t>
  </si>
  <si>
    <t>SAN JOSÉ Y SANTA GERTRUDIS NORTE</t>
  </si>
  <si>
    <t>SANTA GERTRUDIS SUR</t>
  </si>
  <si>
    <t>LA ARENA</t>
  </si>
  <si>
    <t>CALLE RODRÍGUEZ</t>
  </si>
  <si>
    <t>CALLE SAN JOSÉ</t>
  </si>
  <si>
    <t>CEDRO</t>
  </si>
  <si>
    <t>DISTRITO 4 SAN ROQUE</t>
  </si>
  <si>
    <t>SAN ROQUE</t>
  </si>
  <si>
    <t>BARRIO LATINO (AGUALOTE)</t>
  </si>
  <si>
    <t>CARBONAL (CRISTO REY)</t>
  </si>
  <si>
    <t>SAN MIGUEL ARRIBA</t>
  </si>
  <si>
    <t>LEÓN CORTÉS CASTRO</t>
  </si>
  <si>
    <t>H.A. JAFETH JIMÉNEZ MORALES</t>
  </si>
  <si>
    <t>DISTRITO 5 TACARES</t>
  </si>
  <si>
    <t>TACARES</t>
  </si>
  <si>
    <t>CATALUÑA</t>
  </si>
  <si>
    <t>BODEGAS</t>
  </si>
  <si>
    <t>DISTRITO 6 RÍO CUARTO</t>
  </si>
  <si>
    <t>COLONIA AGRÍCOLA DEL TORO</t>
  </si>
  <si>
    <t>RÍO CUARTO</t>
  </si>
  <si>
    <t>SAN RAFAEL DE RÍO CUARTO (CUCARACHO)</t>
  </si>
  <si>
    <t>LA TABLA</t>
  </si>
  <si>
    <t>SANTA RITA</t>
  </si>
  <si>
    <t>SANTA ISABEL</t>
  </si>
  <si>
    <t>LA VICTORIA</t>
  </si>
  <si>
    <t>LA ESPAÑOLITA</t>
  </si>
  <si>
    <t>PATA DE GALLO</t>
  </si>
  <si>
    <t>DISTRITO 7 PUENTE DE PIEDRA</t>
  </si>
  <si>
    <t>PUENTE DE PIEDRA</t>
  </si>
  <si>
    <t>RINCÓN DE SALAS</t>
  </si>
  <si>
    <t>ALTOS DE PERALTA</t>
  </si>
  <si>
    <t>PORÓ</t>
  </si>
  <si>
    <t>BAJO ROSALES</t>
  </si>
  <si>
    <t>LA ARGENTINA</t>
  </si>
  <si>
    <t>DISTRITO 8 BOLÍVAR</t>
  </si>
  <si>
    <t>LOS ÁNGELES DE BOLÍVAR</t>
  </si>
  <si>
    <t>CAJÓN (BARRIO SAN JOSÉ)</t>
  </si>
  <si>
    <t>CAJÓN ARRIBA</t>
  </si>
  <si>
    <t>CANTÓN 4 SAN MATEO</t>
  </si>
  <si>
    <t>DISTRITO 1 SAN MATEO</t>
  </si>
  <si>
    <t>MADERAL</t>
  </si>
  <si>
    <t>DULCE NOMBRE</t>
  </si>
  <si>
    <t>DISTRITO 2 DESMONTE</t>
  </si>
  <si>
    <t>DESMONTE</t>
  </si>
  <si>
    <t>DISTRITO 3 JESÚS MARÍA</t>
  </si>
  <si>
    <t>JESÚS MARÍA</t>
  </si>
  <si>
    <t>LABRADOR</t>
  </si>
  <si>
    <t>CANTÓN 5 ATENAS</t>
  </si>
  <si>
    <t>DISTRITO 1 ATENAS</t>
  </si>
  <si>
    <t>H.A. HORTENSIA RODRÍGUEZ S.DE B</t>
  </si>
  <si>
    <t>DISTRITO 2 JESÚS</t>
  </si>
  <si>
    <t>JESÚS</t>
  </si>
  <si>
    <t>SABANA LARGA</t>
  </si>
  <si>
    <t>ESTANQUILLO (SAN ANTONIO)</t>
  </si>
  <si>
    <t>RINCÓN DE SAN ISIDRO</t>
  </si>
  <si>
    <t>MORAZÁN</t>
  </si>
  <si>
    <t>DISTRITO 5 CONCEPCIÓN</t>
  </si>
  <si>
    <t>BALSA</t>
  </si>
  <si>
    <t>DISTRITO 6 SAN JOSÉ</t>
  </si>
  <si>
    <t>SAN JOSÉ SUR</t>
  </si>
  <si>
    <t>DISTRITO 7 SANTA EULALIA</t>
  </si>
  <si>
    <t>SANTA EULALIA</t>
  </si>
  <si>
    <t>DISTRITO 8 ESCOBAL</t>
  </si>
  <si>
    <t>ESCOBAL</t>
  </si>
  <si>
    <t>CANTÓN 6 NARANJO</t>
  </si>
  <si>
    <t>DISTRITO 1 NARANJO</t>
  </si>
  <si>
    <t>CANDELARIA (BAJO CORRALES)</t>
  </si>
  <si>
    <t>COMÚN O SAN RAFAEL</t>
  </si>
  <si>
    <t>DULCE NOMBRE (VILLANO)</t>
  </si>
  <si>
    <t>H.A. JOSÉ DEL OLMO</t>
  </si>
  <si>
    <t>SAN FRANCISCO (VACA MUERTA)</t>
  </si>
  <si>
    <t>SAN JOSÉ (SAN JUANILLO)</t>
  </si>
  <si>
    <t>BARRANCA</t>
  </si>
  <si>
    <t>SAN ANTONIO DE BARRANCA</t>
  </si>
  <si>
    <t>CAÑUELA ARRIBA</t>
  </si>
  <si>
    <t>DISTRITO 4 CIRRÍ SUR</t>
  </si>
  <si>
    <t>CIRRÍ SUR</t>
  </si>
  <si>
    <t>LLANO BONITO O CIRRÍ NORTE</t>
  </si>
  <si>
    <t>DISTRITO 5 SAN JERÓNIMO</t>
  </si>
  <si>
    <t>LOS ROBLES</t>
  </si>
  <si>
    <t>DISTRITO 6 SAN JUAN</t>
  </si>
  <si>
    <t>SAN ANTONIO DE LA CUEVA</t>
  </si>
  <si>
    <t>SAN JUAN (ACEQUIA GRANDE)</t>
  </si>
  <si>
    <t>DISTRITO 7 EL ROSARIO</t>
  </si>
  <si>
    <t>ROSARIO (EL HOYO)</t>
  </si>
  <si>
    <t>SANTA MARGARITA</t>
  </si>
  <si>
    <t>DISTRITO 8 PALMITOS</t>
  </si>
  <si>
    <t>PALMITOS</t>
  </si>
  <si>
    <t>CONCEPCIÓN ESTE</t>
  </si>
  <si>
    <t>CANTÓN 7 PALMARES</t>
  </si>
  <si>
    <t>DISTRITO 1 PALMARES</t>
  </si>
  <si>
    <t>DISTRITO 2 ZARAGOZA</t>
  </si>
  <si>
    <t>ZARAGOZA</t>
  </si>
  <si>
    <t>RINCÓN DE ZARAGOZA</t>
  </si>
  <si>
    <t>COCALECA (PARTE OESTE)</t>
  </si>
  <si>
    <t>DISTRITO 3 BUENOS AIRES</t>
  </si>
  <si>
    <t>DISTRITO 4 SANTIAGO</t>
  </si>
  <si>
    <t>DISTRITO 5 CANDELARIA</t>
  </si>
  <si>
    <t>CANDELARIA</t>
  </si>
  <si>
    <t>DISTRITO 6 ESQUIPULAS</t>
  </si>
  <si>
    <t>DISTRITO 7 LA GRANJA</t>
  </si>
  <si>
    <t>LA GRANJA</t>
  </si>
  <si>
    <t>H.A. PALMARES</t>
  </si>
  <si>
    <t>CANTÓN 8 POÁS</t>
  </si>
  <si>
    <t>CHILAMATE</t>
  </si>
  <si>
    <t>LA HILDA</t>
  </si>
  <si>
    <t>DISTRITO 2 SAN JUAN</t>
  </si>
  <si>
    <t>SAN JUAN SUR</t>
  </si>
  <si>
    <t>SAN JUAN NORTE</t>
  </si>
  <si>
    <t>GUATUZA</t>
  </si>
  <si>
    <t>DISTRITO 4 CARRILLOS</t>
  </si>
  <si>
    <t>CARRILLOS</t>
  </si>
  <si>
    <t>CARRILLOS ALTO</t>
  </si>
  <si>
    <t>DISTRITO 5 SABANA REDONDA</t>
  </si>
  <si>
    <t>SABANA REDONDA</t>
  </si>
  <si>
    <t>CANTÓN 9 OROTINA</t>
  </si>
  <si>
    <t>DISTRITO 1 OROTINA</t>
  </si>
  <si>
    <t>CUATRO ESQUINAS NORTE</t>
  </si>
  <si>
    <t>H.A. PRESB.JESÚS MARÍA VARGAS</t>
  </si>
  <si>
    <t>DISTRITO 2 EL MASTATE</t>
  </si>
  <si>
    <t>EL MASTATE</t>
  </si>
  <si>
    <t>DISTRITO 3 HACIENDA VIEJA</t>
  </si>
  <si>
    <t>HACIENDA VIEJA</t>
  </si>
  <si>
    <t>DISTRITO 4 COYOLAR</t>
  </si>
  <si>
    <t>NUEVA SANTA RITA</t>
  </si>
  <si>
    <t>DISTRITO 5 LA CEIBA</t>
  </si>
  <si>
    <t>LA CEIBA</t>
  </si>
  <si>
    <t>PARCELAS TRINIDAD (UVITA)</t>
  </si>
  <si>
    <t>CANTÓN 10 SAN CARLOS</t>
  </si>
  <si>
    <t>DISTRITO 1 QUESADA</t>
  </si>
  <si>
    <t>QUESADA</t>
  </si>
  <si>
    <t>SUCRE</t>
  </si>
  <si>
    <t>SAN JOSÉ DE PORVENIR</t>
  </si>
  <si>
    <t>SAN JUAN DE QUEBRADA DE PALO</t>
  </si>
  <si>
    <t>SAN RAMÓN (CARIBLANCA)</t>
  </si>
  <si>
    <t>H.A. SAN VICENTE DE PAÚL</t>
  </si>
  <si>
    <t>ABUNDANCIA</t>
  </si>
  <si>
    <t>SAN JOSÉ DE LA MONTAÑA</t>
  </si>
  <si>
    <t>DISTRITO 2 FLORENCIA</t>
  </si>
  <si>
    <t>FLORENCIA</t>
  </si>
  <si>
    <t>QUEBRADA AZUL</t>
  </si>
  <si>
    <t>MUELLE DE SAN CARLOS</t>
  </si>
  <si>
    <t>SANTA CLARA</t>
  </si>
  <si>
    <t>LA VEGA O CUATRO ESQUINAS</t>
  </si>
  <si>
    <t>PLATANAR</t>
  </si>
  <si>
    <t>LA VIEJA</t>
  </si>
  <si>
    <t>SAN RAFAEL DE PLATANAR</t>
  </si>
  <si>
    <t>SAN JUAN DE LA CEIBA</t>
  </si>
  <si>
    <t>SAN FRANCISCO O LA AQUILEA</t>
  </si>
  <si>
    <t>DISTRITO 3 BUENAVISTA</t>
  </si>
  <si>
    <t>BUENAVISTA</t>
  </si>
  <si>
    <t>DISTRITO 4 AGUAS ZARCAS</t>
  </si>
  <si>
    <t>AGUAS ZARCAS</t>
  </si>
  <si>
    <t>LOS LLANOS O ALTAMIRITA</t>
  </si>
  <si>
    <t>PITALITO</t>
  </si>
  <si>
    <t>LA GLORIA O SAN MARCOS</t>
  </si>
  <si>
    <t>SANTA FE O LA FAMA</t>
  </si>
  <si>
    <t>DELICIAS</t>
  </si>
  <si>
    <t>CERRO CORTÉS</t>
  </si>
  <si>
    <t>DISTRITO 5 VENECIA</t>
  </si>
  <si>
    <t>LA UNIÓN ESTE</t>
  </si>
  <si>
    <t>VENECIA</t>
  </si>
  <si>
    <t>MARSELLA</t>
  </si>
  <si>
    <t>BUENOS AIRES DE VENECIA</t>
  </si>
  <si>
    <t>DISTRITO 6 PITAL</t>
  </si>
  <si>
    <t>PITAL</t>
  </si>
  <si>
    <t>SAHÍNO O SAN JORGE</t>
  </si>
  <si>
    <t>BOCA TAPADA</t>
  </si>
  <si>
    <t>LOS ÁNGELES DE PITAL</t>
  </si>
  <si>
    <t>PALMAR</t>
  </si>
  <si>
    <t>DISTRITO 7 LA FORTUNA</t>
  </si>
  <si>
    <t>LA FORTUNA</t>
  </si>
  <si>
    <t>EL TANQUE</t>
  </si>
  <si>
    <t>GUARIA DE FORTUNA</t>
  </si>
  <si>
    <t>AGUA AZUL</t>
  </si>
  <si>
    <t>SONAFLUCA</t>
  </si>
  <si>
    <t>DISTRITO 8 LA TIGRA</t>
  </si>
  <si>
    <t>LA TIGRA</t>
  </si>
  <si>
    <t>SAN JOSÉ DE LA TIGRA</t>
  </si>
  <si>
    <t>SAN PEDRO DE LA TIGRA</t>
  </si>
  <si>
    <t>DISTRITO 9 LA PALMERA</t>
  </si>
  <si>
    <t>LA PALMERA</t>
  </si>
  <si>
    <t>SAN FRANCISCO O VACA BLANCA</t>
  </si>
  <si>
    <t>LA MARINA</t>
  </si>
  <si>
    <t>C.P. PALMERA (LA MARINA)</t>
  </si>
  <si>
    <t>DISTRITO 10 VENADO</t>
  </si>
  <si>
    <t>VENADO</t>
  </si>
  <si>
    <t>JICARITO</t>
  </si>
  <si>
    <t>DISTRITO 11 CUTRIS</t>
  </si>
  <si>
    <t>BOCA DE ARENAL</t>
  </si>
  <si>
    <t>SAN PEDRO Y TABLA GRANDE</t>
  </si>
  <si>
    <t>SAN JOSECITO DE CUTRIS</t>
  </si>
  <si>
    <t>SAN JOAQUÍN</t>
  </si>
  <si>
    <t>BELLA VISTA</t>
  </si>
  <si>
    <t>COOPEVEGA</t>
  </si>
  <si>
    <t>SAN MARCOS NORTE</t>
  </si>
  <si>
    <t>SAN JORGE DE CUTRIS</t>
  </si>
  <si>
    <t>ALMENDROS</t>
  </si>
  <si>
    <t>DISTRITO 12 MONTERREY</t>
  </si>
  <si>
    <t>MONTELIMAR</t>
  </si>
  <si>
    <t>CHAMBACÚ DE MONTERREY</t>
  </si>
  <si>
    <t>SAN MIGUEL O LIMBO</t>
  </si>
  <si>
    <t>DISTRITO 13 POCOSOL</t>
  </si>
  <si>
    <t>SAN GERARDO DE POCOSOL</t>
  </si>
  <si>
    <t>EL CONCHO</t>
  </si>
  <si>
    <t>SANTA ROSA DE POCOSOL</t>
  </si>
  <si>
    <t>LAS BRISAS</t>
  </si>
  <si>
    <t>ESTERITO</t>
  </si>
  <si>
    <t>SAN DIEGO</t>
  </si>
  <si>
    <t>EL PLOMO</t>
  </si>
  <si>
    <t>ACAPULCO</t>
  </si>
  <si>
    <t>GUARIA DE POCOSOL</t>
  </si>
  <si>
    <t>SAN CRISTÓBAL</t>
  </si>
  <si>
    <t>CANTÓN 11 ALFARO RUIZ</t>
  </si>
  <si>
    <t>DISTRITO 1 ZARCERO</t>
  </si>
  <si>
    <t>ZARCERO</t>
  </si>
  <si>
    <t>H.A. SAN RAFAEL</t>
  </si>
  <si>
    <t>DISTRITO 2 LAGUNA</t>
  </si>
  <si>
    <t>LAGUNA</t>
  </si>
  <si>
    <t>DISTRITO 3 TAPESCO</t>
  </si>
  <si>
    <t>TAPESCO</t>
  </si>
  <si>
    <t>DISTRITO 4 GUADALUPE</t>
  </si>
  <si>
    <t>SAN LUIS O MORELOS</t>
  </si>
  <si>
    <t>ANATERI</t>
  </si>
  <si>
    <t>DISTRITO 5 PALMIRA</t>
  </si>
  <si>
    <t>PALMIRA</t>
  </si>
  <si>
    <t>PUEBLO NUEVO DE LA PICADA</t>
  </si>
  <si>
    <t>DISTRITO 6 ZAPOTE</t>
  </si>
  <si>
    <t>SAN JUAN DE LAJAS</t>
  </si>
  <si>
    <t>DISTRITO 7 BRISAS</t>
  </si>
  <si>
    <t>LEGUA</t>
  </si>
  <si>
    <t>CANTÓN 12 VALVERDE VEGA</t>
  </si>
  <si>
    <t>DISTRITO 1 SARCHÍ NORTE</t>
  </si>
  <si>
    <t>SARCHÍ NORTE</t>
  </si>
  <si>
    <t>LA LUISA</t>
  </si>
  <si>
    <t>DISTRITO 2 SARCHÍ SUR</t>
  </si>
  <si>
    <t>SARCHÍ SUR</t>
  </si>
  <si>
    <t>DISTRITO 3 TORO AMARILLO</t>
  </si>
  <si>
    <t>BAJOS DEL TORO</t>
  </si>
  <si>
    <t>DISTRITO 4 SAN PEDRO</t>
  </si>
  <si>
    <t>SAN JOSÉ DE TROJAS</t>
  </si>
  <si>
    <t>DISTRITO 5 RODRÍGUEZ</t>
  </si>
  <si>
    <t>CANTÓN 13 UPALA</t>
  </si>
  <si>
    <t>DISTRITO 1 UPALA</t>
  </si>
  <si>
    <t>COLONIA PUNTARENAS</t>
  </si>
  <si>
    <t>CANALETE</t>
  </si>
  <si>
    <t>PATA DE GALLO (PARTE NORTE)</t>
  </si>
  <si>
    <t>MIRAMAR</t>
  </si>
  <si>
    <t>SANTA ROSA (CHIMURRIA ARRIBA)</t>
  </si>
  <si>
    <t>MORENO CAÑAS</t>
  </si>
  <si>
    <t>LLANO AZUL</t>
  </si>
  <si>
    <t>LAS ARMENIAS</t>
  </si>
  <si>
    <t>DISTRITO 2 AGUAS CLARAS</t>
  </si>
  <si>
    <t>SAN ISIDRO DE AGUAS CLARAS</t>
  </si>
  <si>
    <t>COLONIA LIBERTAD</t>
  </si>
  <si>
    <t>CUATRO BOCAS</t>
  </si>
  <si>
    <t>GUAYABAL O EL CARMEN</t>
  </si>
  <si>
    <t>AGUAS CLARAS</t>
  </si>
  <si>
    <t>PORVENIR</t>
  </si>
  <si>
    <t>COLONIA BLANCA</t>
  </si>
  <si>
    <t>RÍO NEGRO</t>
  </si>
  <si>
    <t>DISTRITO 3 SAN JOSÉ (PIZOTE)</t>
  </si>
  <si>
    <t>SAN JOSÉ O PIZOTE</t>
  </si>
  <si>
    <t>VILLANUEVA</t>
  </si>
  <si>
    <t>CARTAGOS SUR</t>
  </si>
  <si>
    <t>CARTAGOS NORTE</t>
  </si>
  <si>
    <t>PROGRESO</t>
  </si>
  <si>
    <t>DISTRITO 4 BIJAGUA</t>
  </si>
  <si>
    <t>BIJAGUA</t>
  </si>
  <si>
    <t>EL SALTO</t>
  </si>
  <si>
    <t>LAS FLORES</t>
  </si>
  <si>
    <t xml:space="preserve">DISTRITO 5 DELICIAS </t>
  </si>
  <si>
    <t>SANTA CLARA (PARTE ESTE)</t>
  </si>
  <si>
    <t>QUEBRADÓN</t>
  </si>
  <si>
    <t>DISTRITO 6 DOS RÍOS</t>
  </si>
  <si>
    <t>DOS RÍOS O COLONIA MAYORGA</t>
  </si>
  <si>
    <t>BRASILIA</t>
  </si>
  <si>
    <t>BIRMANIA</t>
  </si>
  <si>
    <t>AMÉRICA</t>
  </si>
  <si>
    <t>DISTRITO 7 YOLILLAL</t>
  </si>
  <si>
    <t>SAN ISIDRO DE ZAPOTE</t>
  </si>
  <si>
    <t>SAN JORGE O RÍO NEGRO</t>
  </si>
  <si>
    <t>NAZARETH</t>
  </si>
  <si>
    <t>SAN RAFAEL O CHIMURRIA ABAJO</t>
  </si>
  <si>
    <t>CANTÓN 14 LOS CHILES</t>
  </si>
  <si>
    <t>DISTRITO 1 LOS CHILES</t>
  </si>
  <si>
    <t>ARCO IRIS</t>
  </si>
  <si>
    <t>MEDIO QUESO</t>
  </si>
  <si>
    <t>EL CACHITO</t>
  </si>
  <si>
    <t>SANTA ELENA DE ISLA CHICA</t>
  </si>
  <si>
    <t>COQUITAL</t>
  </si>
  <si>
    <t>EL PARQUE</t>
  </si>
  <si>
    <t>DISTRITO 2 CAÑO NEGRO</t>
  </si>
  <si>
    <t>CAÑO NEGRO</t>
  </si>
  <si>
    <t>DISTRITO 3 EL AMPARO</t>
  </si>
  <si>
    <t>SAN JOSÉ DEL AMPARO</t>
  </si>
  <si>
    <t>MONTEALEGRE</t>
  </si>
  <si>
    <t>VASCONIA</t>
  </si>
  <si>
    <t>PAVÓN</t>
  </si>
  <si>
    <t>CÓBANO</t>
  </si>
  <si>
    <t>DISTRITO 4 SAN JORGE</t>
  </si>
  <si>
    <t>PORVENIR DE SAN JORGE</t>
  </si>
  <si>
    <t>LOS LIRIOS</t>
  </si>
  <si>
    <t>SAN JORGE</t>
  </si>
  <si>
    <t>LA URRACA</t>
  </si>
  <si>
    <t>CANTÓN 15 GUATUSO</t>
  </si>
  <si>
    <t>DISTRITO 1 SAN RAFAEL</t>
  </si>
  <si>
    <t>PATASTILLO ABAJO</t>
  </si>
  <si>
    <t>MARGARITA</t>
  </si>
  <si>
    <t>PATASTE</t>
  </si>
  <si>
    <t>MAQUENCAL O PALMITAL</t>
  </si>
  <si>
    <t>TONJIBE</t>
  </si>
  <si>
    <t>SANTA FÉ</t>
  </si>
  <si>
    <t>LA GARITA</t>
  </si>
  <si>
    <t>SILENCIO</t>
  </si>
  <si>
    <t>DISTRITO 2 BUENAVISTA</t>
  </si>
  <si>
    <t>BUENAVISTA (SAN JOSÉ)</t>
  </si>
  <si>
    <t>TIALES</t>
  </si>
  <si>
    <t>MONICO</t>
  </si>
  <si>
    <t>DISTRITO 3 COTE</t>
  </si>
  <si>
    <t>CABANGA DE COTE (PUEBLO NUEVO)</t>
  </si>
  <si>
    <t>DISTRITO 4 KATIRA</t>
  </si>
  <si>
    <t>KATIRA</t>
  </si>
  <si>
    <t>RÍO CELESTE</t>
  </si>
  <si>
    <t>EL VALLE</t>
  </si>
  <si>
    <t>CANTÓN 1 CARTAGO</t>
  </si>
  <si>
    <t>DISTRITO 1 ORIENTAL</t>
  </si>
  <si>
    <t>ORIENTAL</t>
  </si>
  <si>
    <t>DISTRITO 2 OCCIDENTAL</t>
  </si>
  <si>
    <t>OCCIDENTAL</t>
  </si>
  <si>
    <t>H.A. ASILO DE LA VEJEZ</t>
  </si>
  <si>
    <t>DISTRITO 3 CARMEN</t>
  </si>
  <si>
    <t>SAN BLAS</t>
  </si>
  <si>
    <t>DISTRITO 4 SAN NICOLÁS</t>
  </si>
  <si>
    <t>SAN NICOLÁS</t>
  </si>
  <si>
    <t>ALTO DE OCHOMOGO</t>
  </si>
  <si>
    <t>LA LIMA</t>
  </si>
  <si>
    <t>QUIRCOT</t>
  </si>
  <si>
    <t>PÓLVORA O LOYOLA</t>
  </si>
  <si>
    <t>DISTRITO 5 AGUACALIENTE O SAN FRANCISCO</t>
  </si>
  <si>
    <t>MANUEL DE JESÚS JIMÉNEZ</t>
  </si>
  <si>
    <t>C.P. SAN FRANCISCO</t>
  </si>
  <si>
    <t>DISTRITO 6 GUADALUPE</t>
  </si>
  <si>
    <t>GUADALUPE O ARENILLA</t>
  </si>
  <si>
    <t>DISTRITO 7 CORRALILLO</t>
  </si>
  <si>
    <t>CORRALILLO</t>
  </si>
  <si>
    <t>SANTA ELENA ARRIBA</t>
  </si>
  <si>
    <t>LLANO DE LOS ÁNGELES</t>
  </si>
  <si>
    <t>SAN ISIDRO O EL ALUMBRE</t>
  </si>
  <si>
    <t>RÍO CONEJO</t>
  </si>
  <si>
    <t>LOMA LARGA</t>
  </si>
  <si>
    <t>DISTRITO 8 TIERRA BLANCA</t>
  </si>
  <si>
    <t>TIERRA BLANCA</t>
  </si>
  <si>
    <t>DISTRITO 9 DULCE NOMBRE</t>
  </si>
  <si>
    <t>NAVARRO</t>
  </si>
  <si>
    <t>CABALLO BLANCO (SUR CARRETERA)</t>
  </si>
  <si>
    <t>DISTRITO 10 LLANO GRANDE</t>
  </si>
  <si>
    <t>AZAHAR (PÉNJAMO)</t>
  </si>
  <si>
    <t>DISTRITO 11 QUEBRADILLA</t>
  </si>
  <si>
    <t>QUEBRADILLA</t>
  </si>
  <si>
    <t>BERMEJO</t>
  </si>
  <si>
    <t>COPALCHÍ</t>
  </si>
  <si>
    <t>CANTÓN 2 PARAÍSO</t>
  </si>
  <si>
    <t>DISTRITO 1 PARAÍSO</t>
  </si>
  <si>
    <t>BIRRISITO</t>
  </si>
  <si>
    <t>EL YAS</t>
  </si>
  <si>
    <t>LA FLOR</t>
  </si>
  <si>
    <t>AJENJAL</t>
  </si>
  <si>
    <t>LAPUENTE</t>
  </si>
  <si>
    <t>DISTRITO 3 OROSI</t>
  </si>
  <si>
    <t>OROSI</t>
  </si>
  <si>
    <t>RÍO MACHO</t>
  </si>
  <si>
    <t>PALOMO</t>
  </si>
  <si>
    <t>PURISIL</t>
  </si>
  <si>
    <t>ALTO DE ARAYA</t>
  </si>
  <si>
    <t>DISTRITO 4 CACHÍ</t>
  </si>
  <si>
    <t>CACHÍ</t>
  </si>
  <si>
    <t>URASCA</t>
  </si>
  <si>
    <t>LA LOAIZA</t>
  </si>
  <si>
    <t>SAN JERÓNIMO O GUATUSO</t>
  </si>
  <si>
    <t>SAN MIGUEL O HAMACA (PARTE OESTE)</t>
  </si>
  <si>
    <t>DISTRITO 5 LLANOS DE SANTA LUCÍA</t>
  </si>
  <si>
    <t>LLANOS DE SANTA LUCÍA</t>
  </si>
  <si>
    <t>CANTÓN 3 LA UNIÓN</t>
  </si>
  <si>
    <t>DISTRITO 1 TRES RÍOS</t>
  </si>
  <si>
    <t>TRES RÍOS</t>
  </si>
  <si>
    <t>DISTRITO 2 SAN DIEGO</t>
  </si>
  <si>
    <t>SANTIAGO DEL MONTE</t>
  </si>
  <si>
    <t>RINCÓN MESÉN ESTE</t>
  </si>
  <si>
    <t>VILLAS DE AYARCO</t>
  </si>
  <si>
    <t>QUEBRADA DE FIERRO</t>
  </si>
  <si>
    <t>YERBABUENA</t>
  </si>
  <si>
    <t>SALITRILLO</t>
  </si>
  <si>
    <t>LA CIMA (PARTE OESTE)</t>
  </si>
  <si>
    <t>DISTRITO 6 DULCE NOMBRE</t>
  </si>
  <si>
    <t>DISTRITO 7 SAN RAMÓN</t>
  </si>
  <si>
    <t>DISTRITO 8 RÍO AZUL</t>
  </si>
  <si>
    <t>RÍO AZUL</t>
  </si>
  <si>
    <t>CANTÓN 4 JIMÉNEZ</t>
  </si>
  <si>
    <t>DISTRITO 1 JUAN VIÑAS</t>
  </si>
  <si>
    <t>JUAN VIÑAS</t>
  </si>
  <si>
    <t>ALTO VICTORIA</t>
  </si>
  <si>
    <t>EL NARANJO</t>
  </si>
  <si>
    <t>DISTRITO 2 TUCURRIQUE</t>
  </si>
  <si>
    <t>TUCURRIQUE</t>
  </si>
  <si>
    <t>DISTRITO 3 PEJIBAYE</t>
  </si>
  <si>
    <t>ORIENTE</t>
  </si>
  <si>
    <t>HUMO</t>
  </si>
  <si>
    <t>CANTÓN 5 TURRIALBA</t>
  </si>
  <si>
    <t>DISTRITO 1 TURRIALBA</t>
  </si>
  <si>
    <t>EL PORÓ</t>
  </si>
  <si>
    <t>LAS AMÉRICAS</t>
  </si>
  <si>
    <t>COLORADO</t>
  </si>
  <si>
    <t>ESMERALDA</t>
  </si>
  <si>
    <t>RECREO</t>
  </si>
  <si>
    <t>NOCHEBUENA</t>
  </si>
  <si>
    <t>CARMEN LYRA</t>
  </si>
  <si>
    <t>H.A. SAN BUENAVENTURA</t>
  </si>
  <si>
    <t>MARGOT</t>
  </si>
  <si>
    <t>DISTRITO 2 LA SUIZA</t>
  </si>
  <si>
    <t>PACAYITAS</t>
  </si>
  <si>
    <t>LA SUIZA</t>
  </si>
  <si>
    <t>ATIRRO</t>
  </si>
  <si>
    <t>EL SILENCIO</t>
  </si>
  <si>
    <t>CANADÁ</t>
  </si>
  <si>
    <t>PACUARE</t>
  </si>
  <si>
    <t>DISTRITO 3 PERALTA</t>
  </si>
  <si>
    <t>PERALTA</t>
  </si>
  <si>
    <t>DISTRITO 4 SANTA CRUZ</t>
  </si>
  <si>
    <t>LA PASTORA</t>
  </si>
  <si>
    <t>EL VOLCÁN</t>
  </si>
  <si>
    <t>CALLE VARGAS</t>
  </si>
  <si>
    <t>EL CARMEN DE SANTA CRUZ</t>
  </si>
  <si>
    <t>LAS VIRTUDES</t>
  </si>
  <si>
    <t>DISTRITO 5 SANTA TERESITA</t>
  </si>
  <si>
    <t>BONILLA ARRIBA</t>
  </si>
  <si>
    <t>TORITO ARRIBA O NORTE</t>
  </si>
  <si>
    <t>SANTA TERESITA (LAJAS)</t>
  </si>
  <si>
    <t>COLONIA GUAYABO</t>
  </si>
  <si>
    <t>CIMARRONES</t>
  </si>
  <si>
    <t>FUENTE</t>
  </si>
  <si>
    <t>SAUCE</t>
  </si>
  <si>
    <t>GUAYABO ABAJO</t>
  </si>
  <si>
    <t>DISTRITO 6 PAVONES</t>
  </si>
  <si>
    <t>SITIO DE MATA</t>
  </si>
  <si>
    <t>CHITARÍA</t>
  </si>
  <si>
    <t>ESLABÓN</t>
  </si>
  <si>
    <t>JABILLOS</t>
  </si>
  <si>
    <t>DISTRITO 7 TUIS</t>
  </si>
  <si>
    <t>TUIS</t>
  </si>
  <si>
    <t>SAN JOAQUÍN (CABEZA DE BUEY)</t>
  </si>
  <si>
    <t>CIEN MANZANAS</t>
  </si>
  <si>
    <t>DISTRITO 8 TAYUTIC</t>
  </si>
  <si>
    <t>BAJO PACUARE O SUR</t>
  </si>
  <si>
    <t>JICOTEA</t>
  </si>
  <si>
    <t>DISTRITO 9 SANTA ROSA</t>
  </si>
  <si>
    <t>AQUIARES O LA ISLA</t>
  </si>
  <si>
    <t>VERBENA NORTE</t>
  </si>
  <si>
    <t>DISTRITO 10 TRES EQUIS</t>
  </si>
  <si>
    <t>LA FLOR DE TRES EQUIS</t>
  </si>
  <si>
    <t>TRES EQUIS</t>
  </si>
  <si>
    <t>DISTRITO 11 LA ISABEL</t>
  </si>
  <si>
    <t>EL MORA</t>
  </si>
  <si>
    <t>ALTO VARAL</t>
  </si>
  <si>
    <t>AZUL</t>
  </si>
  <si>
    <t>DISTRITO 12 CHIRRIPÓ</t>
  </si>
  <si>
    <t>GRANO DE ORO O XARA</t>
  </si>
  <si>
    <t>SIMIRIÑAC (JACUY)</t>
  </si>
  <si>
    <t>DUCLAC (ALTO PACUARE)</t>
  </si>
  <si>
    <t>JAKI (CAPILLA DOS CHIRRIPÓ ARRIBA)</t>
  </si>
  <si>
    <t>BOLORI ÑAC (CAPILLA UNO)</t>
  </si>
  <si>
    <t>NIMARI-ÑAC (RÍO PEJE)</t>
  </si>
  <si>
    <t>NAMALDI</t>
  </si>
  <si>
    <t>TSIPIRI (QUEBRADA PLATANILLO)</t>
  </si>
  <si>
    <t>QUETZAL</t>
  </si>
  <si>
    <t>JAMÖ(SITIO HILDA PARTE OESTE)</t>
  </si>
  <si>
    <t>CANTÓN 6 ALVARADO</t>
  </si>
  <si>
    <t>DISTRITO 1 PACAYAS</t>
  </si>
  <si>
    <t>PACAYAS</t>
  </si>
  <si>
    <t>IRAZÚ SUR</t>
  </si>
  <si>
    <t>SAN RAFAEL DE IRAZÚ</t>
  </si>
  <si>
    <t>DISTRITO 2 CERVANTES</t>
  </si>
  <si>
    <t>CERVANTES</t>
  </si>
  <si>
    <t>DISTRITO 3 CAPELLADES</t>
  </si>
  <si>
    <t>CAPELLADES</t>
  </si>
  <si>
    <t>LOURDES (CALLEJÓN)</t>
  </si>
  <si>
    <t>CANTÓN 7 OREAMUNO</t>
  </si>
  <si>
    <t>ALTO CERRILLOS (CORAZÓN DE JESÚS)</t>
  </si>
  <si>
    <t>BOSQUE</t>
  </si>
  <si>
    <t>DISTRITO 2 COT</t>
  </si>
  <si>
    <t>COT</t>
  </si>
  <si>
    <t>PASO ANCHO</t>
  </si>
  <si>
    <t>DISTRITO 3 POTRERO CERRADO</t>
  </si>
  <si>
    <t>POTRERO CERRADO</t>
  </si>
  <si>
    <t>SAN JUAN DE CHICUÁ</t>
  </si>
  <si>
    <t>DISTRITO 4 CIPRESES</t>
  </si>
  <si>
    <t>DISTRITO 5 SANTA ROSA</t>
  </si>
  <si>
    <t>SAN GERARDO NORTE DEL IRAZÚ</t>
  </si>
  <si>
    <t>SAN GERARDO SUR DE PASQUÍ</t>
  </si>
  <si>
    <t>CANTÓN 8 EL GUARCO</t>
  </si>
  <si>
    <t>DISTRITO 1 EL TEJAR</t>
  </si>
  <si>
    <t>EL TEJAR</t>
  </si>
  <si>
    <t>BARRIO NUEVO</t>
  </si>
  <si>
    <t>ASUNCIÓN (CANGREJAL)</t>
  </si>
  <si>
    <t>SABANA GRANDE</t>
  </si>
  <si>
    <t>LA ESTRELLA</t>
  </si>
  <si>
    <t>CAÑÓN (PARTE NORTE)</t>
  </si>
  <si>
    <t>LA CANGREJA</t>
  </si>
  <si>
    <t>VARA DE ROBLE</t>
  </si>
  <si>
    <t>DISTRITO 3 TOBOSI</t>
  </si>
  <si>
    <t>TOBOSI</t>
  </si>
  <si>
    <t>TABLÓN</t>
  </si>
  <si>
    <t>PURIRES (PARTE OESTE)</t>
  </si>
  <si>
    <t>DISTRITO 4 PATIO DE AGUA</t>
  </si>
  <si>
    <t>PATIO DE AGUA</t>
  </si>
  <si>
    <t>CARAGRAL</t>
  </si>
  <si>
    <t>CANTÓN 1 HEREDIA</t>
  </si>
  <si>
    <t>DISTRITO 1 HEREDIA</t>
  </si>
  <si>
    <t>C.P. SAN AGUSTÍN</t>
  </si>
  <si>
    <t>DISTRITO 2 MERCEDES</t>
  </si>
  <si>
    <t>DISTRITO 3 SAN FRANCISCO</t>
  </si>
  <si>
    <t>LOS LAGOS</t>
  </si>
  <si>
    <t>BERNARDO BENAVIDES [INVU]</t>
  </si>
  <si>
    <t>GUARARÍ</t>
  </si>
  <si>
    <t>DISTRITO 4 ULLOA</t>
  </si>
  <si>
    <t>BARREAL [SAN JOSÉ]</t>
  </si>
  <si>
    <t>LA AURORA [PARTE SUR]</t>
  </si>
  <si>
    <t>LAGUNILLA</t>
  </si>
  <si>
    <t>DISTRITO 5 VARABLANCA</t>
  </si>
  <si>
    <t>VARABLANCA</t>
  </si>
  <si>
    <t>SAN RAFAEL DE VARABLANCA</t>
  </si>
  <si>
    <t>CANTÓN 2 BARVA</t>
  </si>
  <si>
    <t>DISTRITO 1 BARVA</t>
  </si>
  <si>
    <t>PUENTE DE SALAS</t>
  </si>
  <si>
    <t>DISTRITO 3 SAN PABLO</t>
  </si>
  <si>
    <t>BUENAVISTA [ALTO DE ABRA]</t>
  </si>
  <si>
    <t>DISTRITO 5 SANTA LUCÍA</t>
  </si>
  <si>
    <t>SANTA LUCÍA</t>
  </si>
  <si>
    <t>DISTRITO 6 SAN JOSÉ DE LA MONTAÑA</t>
  </si>
  <si>
    <t>SACRAMENTO</t>
  </si>
  <si>
    <t>PASO LLANO O PORROSATÍ</t>
  </si>
  <si>
    <t>CANTÓN 3 SANTO DOMINGO</t>
  </si>
  <si>
    <t>DISTRITO 1 SANTO DOMINGO</t>
  </si>
  <si>
    <t>DISTRITO 2 SAN VICENTE</t>
  </si>
  <si>
    <t>DISTRITO 3 SAN MIGUEL</t>
  </si>
  <si>
    <t>CASTILLA [EL CARMEN]</t>
  </si>
  <si>
    <t>DISTRITO 4 PARACITO</t>
  </si>
  <si>
    <t>PARACITO</t>
  </si>
  <si>
    <t>DISTRITO 5 SANTO TOMÁS</t>
  </si>
  <si>
    <t>DISTRITO 6 SANTA ROSA</t>
  </si>
  <si>
    <t>DISTRITO 7 TURES</t>
  </si>
  <si>
    <t>DISTRITO 8 PARÁ</t>
  </si>
  <si>
    <t>CANTÓN 4 SANTA BÁRBARA</t>
  </si>
  <si>
    <t>DISTRITO 1 SANTA BÁRBARA</t>
  </si>
  <si>
    <t>SAN JUAN ABAJO</t>
  </si>
  <si>
    <t>DISTRITO 4 JESÚS</t>
  </si>
  <si>
    <t>BIRRÍ</t>
  </si>
  <si>
    <t>DISTRITO 5 SANTO DOMINGO</t>
  </si>
  <si>
    <t>SANTO DOMINGO DEL ROBLE</t>
  </si>
  <si>
    <t>CHAGÜITE</t>
  </si>
  <si>
    <t>LOS CARTAGOS</t>
  </si>
  <si>
    <t>DISTRITO 6 PURABÁ</t>
  </si>
  <si>
    <t>SETILLAL</t>
  </si>
  <si>
    <t>CANTÓN 5 SAN RAFAEL</t>
  </si>
  <si>
    <t>DISTRITO 2 SAN JOSECITO</t>
  </si>
  <si>
    <t>DISTRITO 3 SANTIAGO</t>
  </si>
  <si>
    <t>DISTRITO 4 LOS ÁNGELES</t>
  </si>
  <si>
    <t>GETSEMANÍ [PARTE ESTE]</t>
  </si>
  <si>
    <t>MONTECITO</t>
  </si>
  <si>
    <t>SAN MIGUEL O PALMAR [ESTE]</t>
  </si>
  <si>
    <t>CANTÓN 6 SAN ISIDRO</t>
  </si>
  <si>
    <t>DISTRITO 3 CONCEPCIÓN</t>
  </si>
  <si>
    <t>SANTA CECILIA [ALHAJAS]</t>
  </si>
  <si>
    <t>DISTRITO 4 SAN FRANCISCO</t>
  </si>
  <si>
    <t>CANTÓN 7 BELÉN</t>
  </si>
  <si>
    <t>DISTRITO 1 SAN ANTONIO</t>
  </si>
  <si>
    <t>DISTRITO 2 LA RIBERA</t>
  </si>
  <si>
    <t>LA RIBERA</t>
  </si>
  <si>
    <t>DISTRITO 3 ASUNCIÓN</t>
  </si>
  <si>
    <t>LA ASUNCIÓN</t>
  </si>
  <si>
    <t>CANTÓN 8 FLORES</t>
  </si>
  <si>
    <t>DISTRITO 1 SAN JOAQUÍN</t>
  </si>
  <si>
    <t>DISTRITO 2 BARRANTES</t>
  </si>
  <si>
    <t>DISTRITO 3 LLORENTE</t>
  </si>
  <si>
    <t>LLORENTE</t>
  </si>
  <si>
    <t>CANTÓN 9 SAN PABLO</t>
  </si>
  <si>
    <t>DISTRITO 2 RINCÓN DE SABANILLA</t>
  </si>
  <si>
    <t>RINCÓN DE RICARDO</t>
  </si>
  <si>
    <t>H.A.ALFREDO Y DELIA GONZÁLEZ FLORES</t>
  </si>
  <si>
    <t>CANTÓN 10 SARAPIQUÍ</t>
  </si>
  <si>
    <t>DISTRITO 1 PUERTO VIEJO</t>
  </si>
  <si>
    <t>PUERTO VIEJO</t>
  </si>
  <si>
    <t>SAN JOSÉ DE RÍO SARAPIQUÍ</t>
  </si>
  <si>
    <t>CHILAMATE ESTE ALTOS</t>
  </si>
  <si>
    <t>SAN JULIÁN</t>
  </si>
  <si>
    <t>LOS ARBOLITOS [PARTE ESTE]</t>
  </si>
  <si>
    <t>COLONIA SAN JOSÉ</t>
  </si>
  <si>
    <t>LAS MARÍAS</t>
  </si>
  <si>
    <t>ESTERO GRANDE</t>
  </si>
  <si>
    <t>GUARIA</t>
  </si>
  <si>
    <t>COLONIA LA GATA</t>
  </si>
  <si>
    <t>NARANJAL</t>
  </si>
  <si>
    <t>DISTRITO 2 LA VIRGEN</t>
  </si>
  <si>
    <t>LA VIRGEN</t>
  </si>
  <si>
    <t>PANGOLA O SAN JUAN</t>
  </si>
  <si>
    <t>DESAMPARADOS O LLANO GRANDE</t>
  </si>
  <si>
    <t>LOS ÁNGELES DE COLONIA CARVAJAL</t>
  </si>
  <si>
    <t>SARDINAL O PUEBLO NUEVO</t>
  </si>
  <si>
    <t>TIRIMBINA</t>
  </si>
  <si>
    <t>SANTA DELIA</t>
  </si>
  <si>
    <t>RANCHO CHILAMATE</t>
  </si>
  <si>
    <t>DISTRITO 3 HORQUETAS</t>
  </si>
  <si>
    <t>LAS HORQUETAS</t>
  </si>
  <si>
    <t>RÍO FRÍO</t>
  </si>
  <si>
    <t>EL TIGRE SUR</t>
  </si>
  <si>
    <t>LA RAMBLA</t>
  </si>
  <si>
    <t>FINCA DIEZ</t>
  </si>
  <si>
    <t>FINCA DOS</t>
  </si>
  <si>
    <t>COLONIA CUBUJUQUÍ</t>
  </si>
  <si>
    <t>CERRO NEGRO [PARTE SUR]</t>
  </si>
  <si>
    <t>COLONIA VICTORIA</t>
  </si>
  <si>
    <t>EL PALMAR</t>
  </si>
  <si>
    <t>COLONIA VILLALOBOS</t>
  </si>
  <si>
    <t>SAN BERNARDINO</t>
  </si>
  <si>
    <t>LA CHAVES</t>
  </si>
  <si>
    <t>LA CONQUISTA</t>
  </si>
  <si>
    <t>FINCA CINCO [CHIRRIPÓ]</t>
  </si>
  <si>
    <t>HUETARES</t>
  </si>
  <si>
    <t>EL MORTERO</t>
  </si>
  <si>
    <t>FINCA AGUA</t>
  </si>
  <si>
    <t>DISTRITO 4 LLANURAS DEL GASPAR</t>
  </si>
  <si>
    <t>LA ALDEA</t>
  </si>
  <si>
    <t>DISTRITO 5 CUREÑA</t>
  </si>
  <si>
    <t>ÁNGELES DE RÍO SARAPIQUÍ</t>
  </si>
  <si>
    <t>CANTÓN 1 LIBERIA</t>
  </si>
  <si>
    <t>DISTRITO 1 LIBERIA</t>
  </si>
  <si>
    <t>SALTO OESTE</t>
  </si>
  <si>
    <t>C.P. LIBERIA (MODULO B CASITAS)</t>
  </si>
  <si>
    <t>H.A. LIBERIA</t>
  </si>
  <si>
    <t>BARRIO LA CRUZ</t>
  </si>
  <si>
    <t>RODEITO</t>
  </si>
  <si>
    <t>MORACIA</t>
  </si>
  <si>
    <t>C.P. LIBERIA (MODULO D1-D2)</t>
  </si>
  <si>
    <t>DISTRITO 2 CAÑAS DULCES</t>
  </si>
  <si>
    <t>CAÑAS DULCES</t>
  </si>
  <si>
    <t>BUENAVISTA SUR DE CAÑAS DULCES</t>
  </si>
  <si>
    <t>IRIGARAY</t>
  </si>
  <si>
    <t>LAS LILAS</t>
  </si>
  <si>
    <t>DISTRITO 3 MAYORGA</t>
  </si>
  <si>
    <t>QUEBRADA GRANDE O GARCÍA FLAMENCO</t>
  </si>
  <si>
    <t>DISTRITO 4 NACASCOLO</t>
  </si>
  <si>
    <t>GUARDIA</t>
  </si>
  <si>
    <t>DISTRITO 5 CURUBANDÉ</t>
  </si>
  <si>
    <t>CURUBANDÉ</t>
  </si>
  <si>
    <t>CERECEDA (GUADALUPE)</t>
  </si>
  <si>
    <t>EL GALLO</t>
  </si>
  <si>
    <t>CANTÓN 2 NICOYA</t>
  </si>
  <si>
    <t>DISTRITO 1 NICOYA</t>
  </si>
  <si>
    <t>QUIRIMÁN</t>
  </si>
  <si>
    <t>JUAN DÍAZ</t>
  </si>
  <si>
    <t>DULCE NOMBRE (GARITA)</t>
  </si>
  <si>
    <t>CAIMITAL</t>
  </si>
  <si>
    <t>CERRO NEGRO</t>
  </si>
  <si>
    <t>LA ESPERANZA NORTE O DE JUAN DÍAZ</t>
  </si>
  <si>
    <t>LA VIRGINIA DE GAMALOTAL</t>
  </si>
  <si>
    <t>EL JOBO NORTE</t>
  </si>
  <si>
    <t>NAMBÍ</t>
  </si>
  <si>
    <t>CURIME</t>
  </si>
  <si>
    <t>PILAS BLANCAS</t>
  </si>
  <si>
    <t>GAMALOTAL</t>
  </si>
  <si>
    <t>CASITAS</t>
  </si>
  <si>
    <t>GARCIMUÑOZ</t>
  </si>
  <si>
    <t>H.A. SAN BLAS</t>
  </si>
  <si>
    <t>DISTRITO 2 MANSIÓN</t>
  </si>
  <si>
    <t>LA MANSIÓN</t>
  </si>
  <si>
    <t>LA VIGÍA</t>
  </si>
  <si>
    <t>PUEBLO VIEJO</t>
  </si>
  <si>
    <t>IGUANITA</t>
  </si>
  <si>
    <t>BARRAHONDA O NACAOME</t>
  </si>
  <si>
    <t>MATAMBUGUITO</t>
  </si>
  <si>
    <t>ACOYAPA</t>
  </si>
  <si>
    <t>PUERTO HUMO</t>
  </si>
  <si>
    <t>SAN LÁZARO</t>
  </si>
  <si>
    <t>SAN VICENTE ABAJO</t>
  </si>
  <si>
    <t>POZO DE AGUA</t>
  </si>
  <si>
    <t>EL CAÑAL</t>
  </si>
  <si>
    <t>FLORIDA</t>
  </si>
  <si>
    <t>TALOLINGA</t>
  </si>
  <si>
    <t>MONTE GALÁN</t>
  </si>
  <si>
    <t>EL ROSARIO</t>
  </si>
  <si>
    <t>EL FLOR (ROJAS)</t>
  </si>
  <si>
    <t>MONTAÑITA</t>
  </si>
  <si>
    <t>DISTRITO 4 QUEBRADA HONDA</t>
  </si>
  <si>
    <t>CABALLITO</t>
  </si>
  <si>
    <t>COPAL</t>
  </si>
  <si>
    <t>QUEBRADA HONDA</t>
  </si>
  <si>
    <t>EL ROBLAR</t>
  </si>
  <si>
    <t>SAN JUAN (PARTE NORTE)</t>
  </si>
  <si>
    <t>LOMA BONITA O LAS CASITAS</t>
  </si>
  <si>
    <t>DISTRITO 5 SÁMARA</t>
  </si>
  <si>
    <t>TERCIOPELO</t>
  </si>
  <si>
    <t>SÁMARA</t>
  </si>
  <si>
    <t>BARCO QUEBRADO</t>
  </si>
  <si>
    <t>DISTRITO 6 NOSARA</t>
  </si>
  <si>
    <t>BOCAS DE NOSARA</t>
  </si>
  <si>
    <t>RÍO MONTAÑA</t>
  </si>
  <si>
    <t>GARZA</t>
  </si>
  <si>
    <t>LA ESPERANZA SUR</t>
  </si>
  <si>
    <t>DELICIAS DE GARZA</t>
  </si>
  <si>
    <t>DISTRITO 7 BELÉN DE NOSARITA</t>
  </si>
  <si>
    <t>MAQUENCO</t>
  </si>
  <si>
    <t>SANTA ELENA (PARTE OESTE)</t>
  </si>
  <si>
    <t>CUAJINIQUIL</t>
  </si>
  <si>
    <t>BELÉN DE NOSARITA</t>
  </si>
  <si>
    <t>CUESTA GRANDE</t>
  </si>
  <si>
    <t>CONCEPCIÓN DE PLATANILLO</t>
  </si>
  <si>
    <t>CANTÓN 3 SANTA CRUZ</t>
  </si>
  <si>
    <t>DISTRITO 1 SANTA CRUZ</t>
  </si>
  <si>
    <t>ARADO</t>
  </si>
  <si>
    <t>BERNABELA</t>
  </si>
  <si>
    <t>VISTAMAR (CENIZOSA)</t>
  </si>
  <si>
    <t>H.A. NUESTRA SEÑORA DEL ROSARIO</t>
  </si>
  <si>
    <t>CHIRCÓ</t>
  </si>
  <si>
    <t>DISTRITO 2 BOLSÓN</t>
  </si>
  <si>
    <t>BOLSÓN</t>
  </si>
  <si>
    <t>ORTEGA</t>
  </si>
  <si>
    <t>DISTRITO 3 VEINTISIETE DE ABRIL</t>
  </si>
  <si>
    <t>PARAÍSO O RÍO SEQUITO</t>
  </si>
  <si>
    <t>VEINTISIETE DE ABRIL</t>
  </si>
  <si>
    <t>RÍO SECO</t>
  </si>
  <si>
    <t>RÍO TABACO ARRIBA</t>
  </si>
  <si>
    <t>DISTRITO 4 TEMPATE</t>
  </si>
  <si>
    <t>TEMPATE</t>
  </si>
  <si>
    <t>PORTEGOLPE</t>
  </si>
  <si>
    <t>HUACAS</t>
  </si>
  <si>
    <t>POTRERO</t>
  </si>
  <si>
    <t>EL LLANO (EL CHORRO)</t>
  </si>
  <si>
    <t>DISTRITO 5 CARTAGENA</t>
  </si>
  <si>
    <t>CARTAGENA</t>
  </si>
  <si>
    <t>LORENA</t>
  </si>
  <si>
    <t>DISTRITO 6 CUAJINIQUIL</t>
  </si>
  <si>
    <t>MARBELLA</t>
  </si>
  <si>
    <t>SAN JUANILLO</t>
  </si>
  <si>
    <t>OSTIONAL</t>
  </si>
  <si>
    <t>EL SOCORRO</t>
  </si>
  <si>
    <t>JAZMINAL</t>
  </si>
  <si>
    <t>DISTRITO 7 DIRIÁ</t>
  </si>
  <si>
    <t>DIRIÁ O RÍO GRANDE</t>
  </si>
  <si>
    <t>TALOLINGUITA</t>
  </si>
  <si>
    <t>DISTRITO 8 CABO VELAS</t>
  </si>
  <si>
    <t>MATAPALO</t>
  </si>
  <si>
    <t>BRASILITO</t>
  </si>
  <si>
    <t>DISTRITO 9 TAMARINDO</t>
  </si>
  <si>
    <t>VILLARREAL</t>
  </si>
  <si>
    <t>SAN JOSÉ DE PINILLA</t>
  </si>
  <si>
    <t>GARITA NUEVA</t>
  </si>
  <si>
    <t>CANTÓN 4 BAGACES</t>
  </si>
  <si>
    <t>DISTRITO 1 BAGACES</t>
  </si>
  <si>
    <t>MONTANO</t>
  </si>
  <si>
    <t>BEBEDERO (NORTE DEL RÍO)</t>
  </si>
  <si>
    <t>MONTENEGRO</t>
  </si>
  <si>
    <t>PIJIJE</t>
  </si>
  <si>
    <t>BAGATZI</t>
  </si>
  <si>
    <t>LLANOS DE CORTÉS</t>
  </si>
  <si>
    <t>AGUA CALIENTE</t>
  </si>
  <si>
    <t>DISTRITO 2 FORTUNA</t>
  </si>
  <si>
    <t>CUIPILAPA</t>
  </si>
  <si>
    <t>SAN BERNARDO</t>
  </si>
  <si>
    <t>DISTRITO 3 MOGOTE</t>
  </si>
  <si>
    <t>SAN ISIDRO DE LIMONAL</t>
  </si>
  <si>
    <t>DISTRITO 4 RÍO NARANJO</t>
  </si>
  <si>
    <t>RÍO NARANJO</t>
  </si>
  <si>
    <t>RÍO CHIQUITO</t>
  </si>
  <si>
    <t>CANTÓN 5 CARRILLO</t>
  </si>
  <si>
    <t>DISTRITO 1 FILADELFIA</t>
  </si>
  <si>
    <t>FILADELFIA</t>
  </si>
  <si>
    <t>LA GUINEA</t>
  </si>
  <si>
    <t>DISTRITO 2 PALMIRA</t>
  </si>
  <si>
    <t>COMUNIDAD</t>
  </si>
  <si>
    <t>PASO TEMPISQUE (PARTE OESTE)</t>
  </si>
  <si>
    <t>DISTRITO 3 SARDINAL</t>
  </si>
  <si>
    <t>SARDINAL</t>
  </si>
  <si>
    <t>ARTOLA</t>
  </si>
  <si>
    <t>PANAMÁ O CACIQUE</t>
  </si>
  <si>
    <t>NUEVO COLÓN</t>
  </si>
  <si>
    <t>LIBERTAD (HUACAS)</t>
  </si>
  <si>
    <t>DISTRITO 4 BELÉN</t>
  </si>
  <si>
    <t>LOS PLANES</t>
  </si>
  <si>
    <t>RÍO CAÑAS NUEVO</t>
  </si>
  <si>
    <t>CASTILLA DE ORO</t>
  </si>
  <si>
    <t>COYOLITO</t>
  </si>
  <si>
    <t>CANTÓN 6 CAÑAS</t>
  </si>
  <si>
    <t>DISTRITO 1 CAÑAS</t>
  </si>
  <si>
    <t>HOTEL</t>
  </si>
  <si>
    <t>SANDILLAL</t>
  </si>
  <si>
    <t>EL VERGEL</t>
  </si>
  <si>
    <t>JABILLA ABAJO</t>
  </si>
  <si>
    <t>LAS PALMAS</t>
  </si>
  <si>
    <t>NUEVA GUATEMALA</t>
  </si>
  <si>
    <t>HIGUERÓN ARRIBA</t>
  </si>
  <si>
    <t>SAN MIGUEL O CUATRO ESQUINAS</t>
  </si>
  <si>
    <t>BUENOS AIRES LA GOTERA (ALTO LAJAS)</t>
  </si>
  <si>
    <t>DISTRITO 4 BEBEDERO</t>
  </si>
  <si>
    <t>BEBEDERO</t>
  </si>
  <si>
    <t>DISTRITO 5 POROZAL</t>
  </si>
  <si>
    <t>POROZAL</t>
  </si>
  <si>
    <t>NÍSPERO (PUERTO ALEGRE)</t>
  </si>
  <si>
    <t>CANTÓN 7 ABANGARES</t>
  </si>
  <si>
    <t>DISTRITO 1 LAS JUNTAS</t>
  </si>
  <si>
    <t>LAS JUNTAS</t>
  </si>
  <si>
    <t>CONCEPCIÓN (COYOLAR)</t>
  </si>
  <si>
    <t>BARRIO JESÚS</t>
  </si>
  <si>
    <t>COYOLITO DE ABANGARES O LA PEÑA</t>
  </si>
  <si>
    <t>H.A. SAN JORGE</t>
  </si>
  <si>
    <t>DISTRITO 2 SIERRA</t>
  </si>
  <si>
    <t>LA SIERRA (LAS MINAS)</t>
  </si>
  <si>
    <t>ALTO CEBADILLA</t>
  </si>
  <si>
    <t>EL DOS DE ABANGARES (BAJO CHARIO)</t>
  </si>
  <si>
    <t>CAMPOS DE ORO DE ABANGARES</t>
  </si>
  <si>
    <t>SAN RAFAEL (DESPACIO)</t>
  </si>
  <si>
    <t>CAÑITAS</t>
  </si>
  <si>
    <t>TORNOS</t>
  </si>
  <si>
    <t>SAN JUAN GRANDE</t>
  </si>
  <si>
    <t>POZO AZUL</t>
  </si>
  <si>
    <t>LOS ÁNGELES (PORTONES)</t>
  </si>
  <si>
    <t>RANCHO ANIA O LOURDES (PARTE)</t>
  </si>
  <si>
    <t>DISTRITO 4 COLORADO</t>
  </si>
  <si>
    <t>SAN BUENAVENTURA</t>
  </si>
  <si>
    <t>MONTE POTRERO O PUEBLO NUEVO</t>
  </si>
  <si>
    <t>HIGUERILLAS</t>
  </si>
  <si>
    <t>RAIZAL</t>
  </si>
  <si>
    <t>LA CONCHA (CONCEPCIÓN)</t>
  </si>
  <si>
    <t>CANTÓN 8 TILARÁN</t>
  </si>
  <si>
    <t>DISTRITO 1 TILARÁN</t>
  </si>
  <si>
    <t>H.A. TILARÁN</t>
  </si>
  <si>
    <t>DISTRITO 2 QUEBRADA GRANDE</t>
  </si>
  <si>
    <t>QUEBRADA GRANDE</t>
  </si>
  <si>
    <t>CABECERAS DE CAÑAS</t>
  </si>
  <si>
    <t>FLORIDA (PATIOS)</t>
  </si>
  <si>
    <t>LAS NUBES DE RÍO CHIQUITO</t>
  </si>
  <si>
    <t>DISTRITO 3 TRONADORA</t>
  </si>
  <si>
    <t>TRONADORA</t>
  </si>
  <si>
    <t>VIEJO ARENAL</t>
  </si>
  <si>
    <t>DISTRITO 4 SANTA ROSA</t>
  </si>
  <si>
    <t>LOS ÁNGELES (SANTA ROSA)</t>
  </si>
  <si>
    <t>LINDA VISTA DE ARGENTINA</t>
  </si>
  <si>
    <t>DISTRITO 5 LÍBANO</t>
  </si>
  <si>
    <t>LÍBANO</t>
  </si>
  <si>
    <t>SOLANIA</t>
  </si>
  <si>
    <t>DISTRITO 6 TIERRAS MORENAS</t>
  </si>
  <si>
    <t>AGUACATE</t>
  </si>
  <si>
    <t>TIERRAS MORENAS</t>
  </si>
  <si>
    <t>GUADALAJARA</t>
  </si>
  <si>
    <t>DISTRITO 7 ARENAL</t>
  </si>
  <si>
    <t>ARENAL NUEVO</t>
  </si>
  <si>
    <t>CANTÓN 9 NANDAYURE</t>
  </si>
  <si>
    <t>DISTRITO 1 CARMONA</t>
  </si>
  <si>
    <t>CARMONA</t>
  </si>
  <si>
    <t>DISTRITO 2 SANTA RITA</t>
  </si>
  <si>
    <t>TACANIS</t>
  </si>
  <si>
    <t>DISTRITO 3 ZAPOTAL</t>
  </si>
  <si>
    <t>RÍO DE ORO</t>
  </si>
  <si>
    <t>DISTRITO 4 SAN PABLO</t>
  </si>
  <si>
    <t>DISTRITO 5 PORVENIR</t>
  </si>
  <si>
    <t>BELLAVISTA</t>
  </si>
  <si>
    <t>CERRO AZUL</t>
  </si>
  <si>
    <t>DISTRITO 6 BEJUCO</t>
  </si>
  <si>
    <t>BEJUCO</t>
  </si>
  <si>
    <t>QUEBRADA SECA O PILAS DE BEJUCO</t>
  </si>
  <si>
    <t>COROZALITO</t>
  </si>
  <si>
    <t>SAN FRANCISCO DE COYOTE</t>
  </si>
  <si>
    <t>QUEBRADA NANDO</t>
  </si>
  <si>
    <t>ZAPOTE O MORAVIA</t>
  </si>
  <si>
    <t>JABILLA</t>
  </si>
  <si>
    <t>CANTÓN 10 LA CRUZ</t>
  </si>
  <si>
    <t>DISTRITO 1 LA CRUZ</t>
  </si>
  <si>
    <t>TEMPATAL</t>
  </si>
  <si>
    <t>EL PORVENIR (SANTA ROGELIA)</t>
  </si>
  <si>
    <t>JOBO (COLONIA GIL TABLADA)</t>
  </si>
  <si>
    <t>DISTRITO 2 SANTA CECILIA</t>
  </si>
  <si>
    <t>SANTA CECILIA</t>
  </si>
  <si>
    <t>ARMENIA</t>
  </si>
  <si>
    <t>CAOBA</t>
  </si>
  <si>
    <t>BELICE</t>
  </si>
  <si>
    <t>DISTRITO 3 LA GARITA</t>
  </si>
  <si>
    <t>GUAPINOL</t>
  </si>
  <si>
    <t>LOS ANDES</t>
  </si>
  <si>
    <t>DISTRITO 4 SANTA ELENA</t>
  </si>
  <si>
    <t>CUAJINIQUIL DE SANTA ELENA</t>
  </si>
  <si>
    <t>CANTÓN 11 HOJANCHA</t>
  </si>
  <si>
    <t>DISTRITO 1 HOJANCHA</t>
  </si>
  <si>
    <t>LA MARAVILLA</t>
  </si>
  <si>
    <t>PILANGOSTA</t>
  </si>
  <si>
    <t>MATAMBÚ</t>
  </si>
  <si>
    <t>LOS ÁNGELES NORTE</t>
  </si>
  <si>
    <t>DISTRITO 2 MONTE ROMO</t>
  </si>
  <si>
    <t>CUESTA ROJA</t>
  </si>
  <si>
    <t>MONTE ROMO</t>
  </si>
  <si>
    <t>ALTOS DEL SOCORRO</t>
  </si>
  <si>
    <t>DISTRITO 3 PUERTO CARRILLO</t>
  </si>
  <si>
    <t>LAJAS</t>
  </si>
  <si>
    <t>BETANIA O JOBO</t>
  </si>
  <si>
    <t>ARBOLITOS (SANTA MARTA)</t>
  </si>
  <si>
    <t>ESTRADA</t>
  </si>
  <si>
    <t>PUERTO CARRILLO</t>
  </si>
  <si>
    <t>DISTRITO 4 HUACAS</t>
  </si>
  <si>
    <t>PITA RAYADA</t>
  </si>
  <si>
    <t>CANTÓN 1 PUNTARENAS</t>
  </si>
  <si>
    <t>DISTRITO 1 PUNTARENAS</t>
  </si>
  <si>
    <t>ISLA CABALLO</t>
  </si>
  <si>
    <t>BARRIO EL CARMEN</t>
  </si>
  <si>
    <t>EL COCAL</t>
  </si>
  <si>
    <t>DISTRITO 2 PITAHAYA</t>
  </si>
  <si>
    <t>CHAPERNAL</t>
  </si>
  <si>
    <t>CEBADILLA DE ARANJUEZ (BRILLANTE)</t>
  </si>
  <si>
    <t>DISTRITO 3 CHOMES</t>
  </si>
  <si>
    <t>CHOMES</t>
  </si>
  <si>
    <t>SARMIENTO</t>
  </si>
  <si>
    <t>LAGARTO SUR</t>
  </si>
  <si>
    <t>MALINCHE</t>
  </si>
  <si>
    <t>JUDAS</t>
  </si>
  <si>
    <t>MORALES</t>
  </si>
  <si>
    <t>DISTRITO 4 LEPANTO</t>
  </si>
  <si>
    <t>LEPANTO</t>
  </si>
  <si>
    <t>MONTAÑA GRANDE</t>
  </si>
  <si>
    <t>JICARAL</t>
  </si>
  <si>
    <t>COROZAL</t>
  </si>
  <si>
    <t>VAINILLA</t>
  </si>
  <si>
    <t>JUAN DE LEÓN</t>
  </si>
  <si>
    <t>DOMINICAS</t>
  </si>
  <si>
    <t>PILAS DE CANJEL</t>
  </si>
  <si>
    <t>SAN RAMÓN DE RÍO BLANCO</t>
  </si>
  <si>
    <t>CABO BLANCO DEL GOLFO</t>
  </si>
  <si>
    <t>LA TIGRA (BELLAVISTA)</t>
  </si>
  <si>
    <t>SAN MIGUEL DE RÍO BLANCO</t>
  </si>
  <si>
    <t>EL BALSO</t>
  </si>
  <si>
    <t>ORIENTE (ISLA VENADO PARTE)</t>
  </si>
  <si>
    <t>LA FRESCA</t>
  </si>
  <si>
    <t>FLORIDA (ISLA VENADO PARTE)</t>
  </si>
  <si>
    <t>H.A. MARÍA INMACULADA</t>
  </si>
  <si>
    <t>DISTRITO 5 PAQUERA</t>
  </si>
  <si>
    <t>PAQUERA</t>
  </si>
  <si>
    <t>POCHOTE</t>
  </si>
  <si>
    <t>GIGANTE</t>
  </si>
  <si>
    <t>BAJO NEGRO</t>
  </si>
  <si>
    <t>PÁNICA</t>
  </si>
  <si>
    <t>CONCEPCIÓN (VAINILLA)</t>
  </si>
  <si>
    <t>PLAYA BLANCA</t>
  </si>
  <si>
    <t>DISTRITO 6 MANZANILLO</t>
  </si>
  <si>
    <t>MANZANILLO DEL GOLFO</t>
  </si>
  <si>
    <t>COSTA DE PÁJAROS (BRISAS DEL GOLFO)</t>
  </si>
  <si>
    <t>ABANGARITOS</t>
  </si>
  <si>
    <t>COYOLITO (OESTE)</t>
  </si>
  <si>
    <t>DISTRITO 7 GUACIMAL</t>
  </si>
  <si>
    <t>GUACIMAL</t>
  </si>
  <si>
    <t>DISTRITO 8 BARRANCA</t>
  </si>
  <si>
    <t>SAN MIGUEL DE BARRANCA</t>
  </si>
  <si>
    <t>CARMEN LIRA</t>
  </si>
  <si>
    <t>KENNEDY (INVU 1-2)</t>
  </si>
  <si>
    <t>JUANITO MORA</t>
  </si>
  <si>
    <t>EL PROGRESO</t>
  </si>
  <si>
    <t>H.A. MIGUEL MORENO</t>
  </si>
  <si>
    <t>DISTRITO 9 MONTE VERDE</t>
  </si>
  <si>
    <t>CERRO PLANO</t>
  </si>
  <si>
    <t>SAN LUIS DE MONTEVERDE</t>
  </si>
  <si>
    <t>DISTRITO 10 ISLA DEL COCO</t>
  </si>
  <si>
    <t>ISLA DEL COCO</t>
  </si>
  <si>
    <t>DISTRITO 11 CÓBANO</t>
  </si>
  <si>
    <t>MONTEZUMA</t>
  </si>
  <si>
    <t>BELLO HORIZONTE</t>
  </si>
  <si>
    <t>FLORIDA (TACOTALES)</t>
  </si>
  <si>
    <t>CABUYA</t>
  </si>
  <si>
    <t>MAL PAÍS</t>
  </si>
  <si>
    <t>DISTRITO 12 CHACARITA</t>
  </si>
  <si>
    <t>CHACARITA</t>
  </si>
  <si>
    <t>FRAY CASIANO DE MADRID</t>
  </si>
  <si>
    <t>DISTRITO 13 CHIRA</t>
  </si>
  <si>
    <t>NANCITE (SAN ANTONIO)</t>
  </si>
  <si>
    <t>PUERTO PALITO</t>
  </si>
  <si>
    <t>DISTRITO 14 ACAPULCO</t>
  </si>
  <si>
    <t>SARDINAL DE ACAPULCO</t>
  </si>
  <si>
    <t>SAN RAFAEL DE ACAPULCO</t>
  </si>
  <si>
    <t>DISTRITO 15 EL ROBLE</t>
  </si>
  <si>
    <t>C.P. EL ROBLE</t>
  </si>
  <si>
    <t>YIRETH</t>
  </si>
  <si>
    <t>DISTRITO 16 ARANCIBIA</t>
  </si>
  <si>
    <t>OJO DE AGUA</t>
  </si>
  <si>
    <t>BAJO CALIENTE (PARTE OESTE)</t>
  </si>
  <si>
    <t>CORAZÓN DE JESÚS (ARANCIBIA NORTE)</t>
  </si>
  <si>
    <t>CANTÓN 2 ESPARZA</t>
  </si>
  <si>
    <t>DISTRITO 1 ESPÍRITU SANTO</t>
  </si>
  <si>
    <t>ARTIEDA</t>
  </si>
  <si>
    <t>CALDERA</t>
  </si>
  <si>
    <t>MOJÓN</t>
  </si>
  <si>
    <t>MARAÑONAL (PARTE OESTE)</t>
  </si>
  <si>
    <t>DISTRITO 2 SAN JUAN GRANDE</t>
  </si>
  <si>
    <t>JUANILAMA</t>
  </si>
  <si>
    <t>SALINAS</t>
  </si>
  <si>
    <t>H.A. CARLOS VENEGAS</t>
  </si>
  <si>
    <t>DISTRITO 3 MACACONA</t>
  </si>
  <si>
    <t>MACACONA</t>
  </si>
  <si>
    <t>PARAÍSO O BRUSELAS</t>
  </si>
  <si>
    <t>GUADALUPE O MARATÓN</t>
  </si>
  <si>
    <t>EL BARÓN</t>
  </si>
  <si>
    <t>PEÑA BLANCA</t>
  </si>
  <si>
    <t>MESETAS ABAJO</t>
  </si>
  <si>
    <t>CERRILLOS</t>
  </si>
  <si>
    <t>CANTÓN 3 BUENOS AIRES</t>
  </si>
  <si>
    <t>DISTRITO 1 BUENOS AIRES</t>
  </si>
  <si>
    <t>SAN LUIS (FLORIDA)</t>
  </si>
  <si>
    <t>SALITRE</t>
  </si>
  <si>
    <t>PARAÍSO (ÁNIMAS)</t>
  </si>
  <si>
    <t>BAJO LAS BRISAS</t>
  </si>
  <si>
    <t>BOLAS DE KRUGRA</t>
  </si>
  <si>
    <t>OLAN</t>
  </si>
  <si>
    <t>PUENTE DE SALITRE</t>
  </si>
  <si>
    <t>VILLA HERMOSA</t>
  </si>
  <si>
    <t>EL CEIBO</t>
  </si>
  <si>
    <t>DISTRITO 2 VOLCÁN</t>
  </si>
  <si>
    <t>VOLCÁN</t>
  </si>
  <si>
    <t>EL PEJE</t>
  </si>
  <si>
    <t>CORDONCILLO</t>
  </si>
  <si>
    <t>CONVENTO</t>
  </si>
  <si>
    <t>DISTRITO 3 POTRERO GRANDE</t>
  </si>
  <si>
    <t>POTRERO GRANDE</t>
  </si>
  <si>
    <t>JABILLO</t>
  </si>
  <si>
    <t>VUELTAS</t>
  </si>
  <si>
    <t>LA LUCHA</t>
  </si>
  <si>
    <t>TÉRRABA</t>
  </si>
  <si>
    <t>SAN RAFAEL DE CABAGRA</t>
  </si>
  <si>
    <t>PASO REAL</t>
  </si>
  <si>
    <t>CAPRI</t>
  </si>
  <si>
    <t>DISTRITO 4 BORUCA</t>
  </si>
  <si>
    <t>BORUCA</t>
  </si>
  <si>
    <t>CURRÉ</t>
  </si>
  <si>
    <t>CAJÓN</t>
  </si>
  <si>
    <t>SHAMBA</t>
  </si>
  <si>
    <t>DISTRITO 5 PILAS</t>
  </si>
  <si>
    <t>LA DANTA O CONCEPCIÓN</t>
  </si>
  <si>
    <t>SAN VICENTE (UPIAV-2)</t>
  </si>
  <si>
    <t>DISTRITO 6 COLINAS</t>
  </si>
  <si>
    <t>COLINAS (MAÍZ DE LOS UVA)</t>
  </si>
  <si>
    <t>GUAGARAL</t>
  </si>
  <si>
    <t>MAÍZ DE BORUCA</t>
  </si>
  <si>
    <t>DISTRITO 7 CHÁNGUENA</t>
  </si>
  <si>
    <t>CHÁNGUENA (LA FILA)</t>
  </si>
  <si>
    <t>PILÓN</t>
  </si>
  <si>
    <t>LAS VEGAS DE RÍO CHÁNGUENA</t>
  </si>
  <si>
    <t>LA BONGA</t>
  </si>
  <si>
    <t>SAN LUIS DE RÍO LIMÓN</t>
  </si>
  <si>
    <t>CAÑO BRAVO</t>
  </si>
  <si>
    <t>DISTRITO 8 BIOLLEY</t>
  </si>
  <si>
    <t>NARANJOS</t>
  </si>
  <si>
    <t>LA PUNA</t>
  </si>
  <si>
    <t>DISTRITO 9 BRUNKA</t>
  </si>
  <si>
    <t>SAN RAFAEL DE BRUNKA</t>
  </si>
  <si>
    <t>CANTÓN 4 MONTES DE ORO</t>
  </si>
  <si>
    <t>DISTRITO 1 MIRAMAR</t>
  </si>
  <si>
    <t>ZAGALA VIEJA</t>
  </si>
  <si>
    <t>TAJO ALTO</t>
  </si>
  <si>
    <t>H.A. FRAY CASIANO DE MADRID</t>
  </si>
  <si>
    <t>DISTRITO 2 UNIÓN</t>
  </si>
  <si>
    <t>DISTRITO 3 SAN ISIDRO</t>
  </si>
  <si>
    <t>SAN ISIDRO (TIGRE)</t>
  </si>
  <si>
    <t>CANTÓN 5 OSA</t>
  </si>
  <si>
    <t>DISTRITO 1 PUERTO CORTÉS</t>
  </si>
  <si>
    <t>PUERTO CORTÉS</t>
  </si>
  <si>
    <t>CORONADO</t>
  </si>
  <si>
    <t>OJOCHAL</t>
  </si>
  <si>
    <t>BALSAR ARRIBA</t>
  </si>
  <si>
    <t>DISTRITO 2 PALMAR</t>
  </si>
  <si>
    <t>PALMAR NORTE</t>
  </si>
  <si>
    <t>PALMAR SUR</t>
  </si>
  <si>
    <t>OLLA CERO O SANTA EDUVIGIS</t>
  </si>
  <si>
    <t>SAN FRANCISCO DE RÍO TINOCO</t>
  </si>
  <si>
    <t>FINCA SEIS-ONCE</t>
  </si>
  <si>
    <t>FINCA DOS-CUATRO</t>
  </si>
  <si>
    <t>CAÑABLANCAL</t>
  </si>
  <si>
    <t>DISTRITO 3 SIERPE</t>
  </si>
  <si>
    <t>SIERPE</t>
  </si>
  <si>
    <t>MOGOS</t>
  </si>
  <si>
    <t>DRAKE</t>
  </si>
  <si>
    <t>SÁBALO</t>
  </si>
  <si>
    <t>RINCÓN DEL GOLFO</t>
  </si>
  <si>
    <t>CHOCUACO ARRIBA</t>
  </si>
  <si>
    <t>RIYITO DE SIERPE</t>
  </si>
  <si>
    <t>JALACA (PARTE SUR)</t>
  </si>
  <si>
    <t>RANCHO QUEMADO O DELICIAS</t>
  </si>
  <si>
    <t>DISTRITO 4 BAHÍA BALLENA</t>
  </si>
  <si>
    <t>DOMINICALITO</t>
  </si>
  <si>
    <t>UVITA</t>
  </si>
  <si>
    <t>DISTRITO 5 PIEDRAS BLANCAS</t>
  </si>
  <si>
    <t>LA NAVIDAD</t>
  </si>
  <si>
    <t>CANTÓN 6 AGUIRRE</t>
  </si>
  <si>
    <t>DISTRITO 1 QUEPOS</t>
  </si>
  <si>
    <t>QUEPOS</t>
  </si>
  <si>
    <t>CERRITOS</t>
  </si>
  <si>
    <t>DAMAS</t>
  </si>
  <si>
    <t>SAN RAFAEL (CERROS)</t>
  </si>
  <si>
    <t>RONCADOR</t>
  </si>
  <si>
    <t>MARÍTIMA</t>
  </si>
  <si>
    <t>PAQUITA</t>
  </si>
  <si>
    <t>LA INMACULADA</t>
  </si>
  <si>
    <t>MANUEL ANTONIO</t>
  </si>
  <si>
    <t>BOCA VIEJA</t>
  </si>
  <si>
    <t>COCAL</t>
  </si>
  <si>
    <t>DISTRITO 2 SAVEGRE</t>
  </si>
  <si>
    <t>PASITO</t>
  </si>
  <si>
    <t>HATILLO VIEJO (SANTA MARTA)</t>
  </si>
  <si>
    <t>PUNTO DE MIRA</t>
  </si>
  <si>
    <t>DOS BOCAS</t>
  </si>
  <si>
    <t>PORTALÓN</t>
  </si>
  <si>
    <t>DISTRITO 3 NARANJITO</t>
  </si>
  <si>
    <t>NARANJITO</t>
  </si>
  <si>
    <t>LONDRES</t>
  </si>
  <si>
    <t>CANTÓN 7 GOLFITO</t>
  </si>
  <si>
    <t>DISTRITO 1 GOLFITO</t>
  </si>
  <si>
    <t>FLORIDA (AGUADA)</t>
  </si>
  <si>
    <t>LA MONA</t>
  </si>
  <si>
    <t>KILÓMETRO 16</t>
  </si>
  <si>
    <t>RESIDENCIAL UREÑA</t>
  </si>
  <si>
    <t>KILÓMETRO 20</t>
  </si>
  <si>
    <t>DISTRITO 2 PUERTO JIMÉNEZ</t>
  </si>
  <si>
    <t>PUERTO JIMÉNEZ</t>
  </si>
  <si>
    <t>LA PALMA O INDEPENDENCIA</t>
  </si>
  <si>
    <t>CAÑAZA DE JIMÉNEZ</t>
  </si>
  <si>
    <t>BOCA GALLARDO DE SÁNDALO</t>
  </si>
  <si>
    <t>DISTRITO 3 GUAYCARÁ</t>
  </si>
  <si>
    <t>VILLA BRICEÑO</t>
  </si>
  <si>
    <t>RÍO CLARO</t>
  </si>
  <si>
    <t>UNIÓN DE COTO NORTE</t>
  </si>
  <si>
    <t>VALLE DE LOS CEDROS O SAN MIGUEL</t>
  </si>
  <si>
    <t>CARACOL NORTE (PARTE)</t>
  </si>
  <si>
    <t>VIQUILLAS</t>
  </si>
  <si>
    <t>DISTRITO 4 PAVÓN</t>
  </si>
  <si>
    <t>CONTE DE PAVÓN</t>
  </si>
  <si>
    <t>ZANCUDO (PUERTO NUEVO)</t>
  </si>
  <si>
    <t>LA FORTUNA DE COTO</t>
  </si>
  <si>
    <t>PUNTA BANCO (NICARAGUA)</t>
  </si>
  <si>
    <t>BAHÍA DE PAVÓN (COCAL AMARILLO)</t>
  </si>
  <si>
    <t>LA PEÑA DE BURICA</t>
  </si>
  <si>
    <t>GUAYMÍ DE BURICA</t>
  </si>
  <si>
    <t>ALTO CONTE (MOLO DUBTDO)</t>
  </si>
  <si>
    <t>PROGRESO DE CONTEBURICA</t>
  </si>
  <si>
    <t>GEMELAS (RÍO CLARO DE PAVÓN)</t>
  </si>
  <si>
    <t>ESPERANZA</t>
  </si>
  <si>
    <t>CANTÓN 8 COTO BRUS</t>
  </si>
  <si>
    <t>DISTRITO 1 SAN VITO</t>
  </si>
  <si>
    <t>SAN VITO</t>
  </si>
  <si>
    <t>BAJO REYES</t>
  </si>
  <si>
    <t>COLONIA GUTIÉRREZ BRAUN</t>
  </si>
  <si>
    <t>LA GUINEA ABAJO</t>
  </si>
  <si>
    <t>FILA PINAR</t>
  </si>
  <si>
    <t>BRISAS</t>
  </si>
  <si>
    <t>PIEDRA PINTADA</t>
  </si>
  <si>
    <t>LINDA VISTA (ALTO ZONCHO)</t>
  </si>
  <si>
    <t>ROBLE</t>
  </si>
  <si>
    <t>MARAVILLA</t>
  </si>
  <si>
    <t>BARRIO CANADÁ</t>
  </si>
  <si>
    <t>H.A. COTO BRUS</t>
  </si>
  <si>
    <t>DISTRITO 2 SABALITO</t>
  </si>
  <si>
    <t>SABALITO</t>
  </si>
  <si>
    <t>SAN MIGUEL DE LA FRONTERA</t>
  </si>
  <si>
    <t>LAS MELLIZAS</t>
  </si>
  <si>
    <t>FLOR DEL ROBLE</t>
  </si>
  <si>
    <t>LOS ÁNGELES DE SABALITO</t>
  </si>
  <si>
    <t>DISTRITO 3 AGUA BUENA</t>
  </si>
  <si>
    <t>AGUA BUENA</t>
  </si>
  <si>
    <t>CAÑAS GORDAS</t>
  </si>
  <si>
    <t>SAN FRANCISCO DE AGUA BUENA</t>
  </si>
  <si>
    <t>SANTA CECILIA DE AGUA BUENA</t>
  </si>
  <si>
    <t>CAMPO TRES</t>
  </si>
  <si>
    <t>DISTRITO 4 LIMONCITO</t>
  </si>
  <si>
    <t>LIMONCITO DEL OESTE</t>
  </si>
  <si>
    <t>LA UNIÓN DE LIMONCITO</t>
  </si>
  <si>
    <t>SAN RAFAEL DE LIMONCITO</t>
  </si>
  <si>
    <t>LA CASONA (GUAYMÍ)</t>
  </si>
  <si>
    <t>DISTRITO 5 PITTIER</t>
  </si>
  <si>
    <t>FILA MÉNDEZ</t>
  </si>
  <si>
    <t>CAMAQUIRI</t>
  </si>
  <si>
    <t>CANTÓN 9 PARRITA</t>
  </si>
  <si>
    <t>DISTRITO 1 PARRITA</t>
  </si>
  <si>
    <t>ESTERILLOS OESTE</t>
  </si>
  <si>
    <t>CHIRES ARRIBA</t>
  </si>
  <si>
    <t>SARDINAL SUR</t>
  </si>
  <si>
    <t>LOMAS DE PARRITA</t>
  </si>
  <si>
    <t>CHIRRACA</t>
  </si>
  <si>
    <t>SAN ISIDRO DE PLAYÓN</t>
  </si>
  <si>
    <t>SURUBRES</t>
  </si>
  <si>
    <t>FINCA PALO SECO</t>
  </si>
  <si>
    <t>VUELTA DE POCARES</t>
  </si>
  <si>
    <t>POCARES</t>
  </si>
  <si>
    <t>PORVENIR O LAS VEGAS</t>
  </si>
  <si>
    <t>SAN RAFAEL NORTE</t>
  </si>
  <si>
    <t>ISLA DAMAS</t>
  </si>
  <si>
    <t>PIRRÍS</t>
  </si>
  <si>
    <t>BAMBÚ</t>
  </si>
  <si>
    <t>VALLE VASCONIA (BARRO)</t>
  </si>
  <si>
    <t>LA JULIETA</t>
  </si>
  <si>
    <t>PLAYÓN SUR</t>
  </si>
  <si>
    <t>BANDERA</t>
  </si>
  <si>
    <t>CANTÓN 10 CORREDORES</t>
  </si>
  <si>
    <t>DISTRITO 1 CORREDOR</t>
  </si>
  <si>
    <t>NEILY</t>
  </si>
  <si>
    <t>CAMPO DOS Y MEDIO</t>
  </si>
  <si>
    <t>BAJO LOS INDIOS</t>
  </si>
  <si>
    <t>COTO CUARENTA Y DOS</t>
  </si>
  <si>
    <t>COTO CUARENTA Y SIETE</t>
  </si>
  <si>
    <t>VEGAS DE ABROJO ESTE</t>
  </si>
  <si>
    <t>CAMPIÑA</t>
  </si>
  <si>
    <t>RÍO BONITO DE NEILY</t>
  </si>
  <si>
    <t>FORTUNA</t>
  </si>
  <si>
    <t>ABROJO-MONTEZUMA</t>
  </si>
  <si>
    <t>RÍO NUEVO</t>
  </si>
  <si>
    <t>H.A. NEILY</t>
  </si>
  <si>
    <t>DISTRITO 2 LA CUESTA</t>
  </si>
  <si>
    <t>LA CUESTA</t>
  </si>
  <si>
    <t>DISTRITO 3 CANOAS</t>
  </si>
  <si>
    <t>BARRIO NUEVO DE VERACRUZ</t>
  </si>
  <si>
    <t>MARIPOSA</t>
  </si>
  <si>
    <t>DARIZARA</t>
  </si>
  <si>
    <t>DISTRITO 4 LAUREL</t>
  </si>
  <si>
    <t>LAUREL</t>
  </si>
  <si>
    <t>BELLA LUZ</t>
  </si>
  <si>
    <t>COOPEVAQUITA (KILÓMETRO 29)</t>
  </si>
  <si>
    <t>LA NUBIA (KILÓMETRO 25)</t>
  </si>
  <si>
    <t>CARACOL DE LA VACA</t>
  </si>
  <si>
    <t>VEREH</t>
  </si>
  <si>
    <t>VEGAS DEL RÍO LA VACA (NIBIRIBOTDA)</t>
  </si>
  <si>
    <t>CANTÓN 11 GARABITO</t>
  </si>
  <si>
    <t>DISTRITO 1 JACÓ</t>
  </si>
  <si>
    <t>JACÓ</t>
  </si>
  <si>
    <t>PUEBLO NUEVO DE MONA</t>
  </si>
  <si>
    <t>POCHOTAL</t>
  </si>
  <si>
    <t>QUEBRADA AMARILLA</t>
  </si>
  <si>
    <t>DISTRITO 2 TÁRCOLES</t>
  </si>
  <si>
    <t>TÁRCOLES</t>
  </si>
  <si>
    <t>QUEBRADA GANADO</t>
  </si>
  <si>
    <t>LAGUNILLAS</t>
  </si>
  <si>
    <t>CANTÓN 1 LIMÓN</t>
  </si>
  <si>
    <t>DISTRITO 1 LIMÓN</t>
  </si>
  <si>
    <t>CRISTÓBAL COLÓN</t>
  </si>
  <si>
    <t>MOÍN</t>
  </si>
  <si>
    <t>PUEBLO NUEVO O JAMAICA</t>
  </si>
  <si>
    <t>LOS CORALES</t>
  </si>
  <si>
    <t>LIMONCITO O BARRIO QUINTO</t>
  </si>
  <si>
    <t>VILLA DEL MAR</t>
  </si>
  <si>
    <t>LA COLINA</t>
  </si>
  <si>
    <t>VALLE AURORA</t>
  </si>
  <si>
    <t>H.A. VÍCTOR CASCO TORRES</t>
  </si>
  <si>
    <t>URBANIZACIÓN PACUARE</t>
  </si>
  <si>
    <t>CANGREJOS</t>
  </si>
  <si>
    <t>DISTRITO 2 VALLE LA ESTRELLA</t>
  </si>
  <si>
    <t>LA COLONIA</t>
  </si>
  <si>
    <t>PENSHURT</t>
  </si>
  <si>
    <t>VESTA</t>
  </si>
  <si>
    <t>FINCA 18</t>
  </si>
  <si>
    <t>BOCUARE</t>
  </si>
  <si>
    <t>VALLE DE LAS ROSAS</t>
  </si>
  <si>
    <t>PANDORA ESTE (LA PLÁSTICA)</t>
  </si>
  <si>
    <t>ALTO CWEN</t>
  </si>
  <si>
    <t>XIQIARI</t>
  </si>
  <si>
    <t>SINOLI</t>
  </si>
  <si>
    <t>ALMIRANTE</t>
  </si>
  <si>
    <t>GAVILAN (SHICALARBATA)</t>
  </si>
  <si>
    <t>JAKKÜE (SITIO HILDA PARTE ESTE)</t>
  </si>
  <si>
    <t>DISTRITO 3 RÍO BLANCO</t>
  </si>
  <si>
    <t>LIVERPOOL</t>
  </si>
  <si>
    <t>RÍO BLANCO</t>
  </si>
  <si>
    <t>BRISAS DE VERAGUA</t>
  </si>
  <si>
    <t>BÚFALO</t>
  </si>
  <si>
    <t>C.P.RÍO BLANCO (SANDOVAL)</t>
  </si>
  <si>
    <t>DISTRITO 4 MATAMA</t>
  </si>
  <si>
    <t>LA BOMBA</t>
  </si>
  <si>
    <t>WESTFALIA</t>
  </si>
  <si>
    <t>BANANITO NORTE</t>
  </si>
  <si>
    <t>BEVERLEY</t>
  </si>
  <si>
    <t>DONDONIA</t>
  </si>
  <si>
    <t>RÍO BANANO</t>
  </si>
  <si>
    <t>CANTÓN 2 POCOCÍ</t>
  </si>
  <si>
    <t>DISTRITO 1 GUÁPILES</t>
  </si>
  <si>
    <t>GUÁPILES</t>
  </si>
  <si>
    <t>FLORES (UNIÓN)</t>
  </si>
  <si>
    <t>DIAMANTES</t>
  </si>
  <si>
    <t>H.A. GUÁPILES</t>
  </si>
  <si>
    <t>TORO AMARILLO</t>
  </si>
  <si>
    <t>DISTRITO 2 JIMÉNEZ</t>
  </si>
  <si>
    <t>ANITA GRANDE</t>
  </si>
  <si>
    <t>SUERRE</t>
  </si>
  <si>
    <t>SAN MARTIN</t>
  </si>
  <si>
    <t>DISTRITO 3 RITA</t>
  </si>
  <si>
    <t>LAS PALMITAS</t>
  </si>
  <si>
    <t>RITA</t>
  </si>
  <si>
    <t>LAS MERCEDES (NÁJERA)</t>
  </si>
  <si>
    <t>TICABÁN</t>
  </si>
  <si>
    <t>LA TERESA</t>
  </si>
  <si>
    <t>PRIMAVERA</t>
  </si>
  <si>
    <t>PATIO SAN CRISTÓBAL</t>
  </si>
  <si>
    <t>SECTOR 8 (SAN GERARDO)</t>
  </si>
  <si>
    <t>CARLOTA</t>
  </si>
  <si>
    <t>SAN FRANCISCO DE CAÑO SECO</t>
  </si>
  <si>
    <t>DISTRITO 4 ROXANA</t>
  </si>
  <si>
    <t>LA CURIA (BUENOS AIRES)</t>
  </si>
  <si>
    <t>ROXANA</t>
  </si>
  <si>
    <t>CRUCE DE ROXANA (CRUCE DE ANABÁN)</t>
  </si>
  <si>
    <t>SAN ANTONIO (EL HUMO)</t>
  </si>
  <si>
    <t>C.P. ROXANA (MODULOS A-B-C)</t>
  </si>
  <si>
    <t>C.P. ROXANA (MODULOS D-E)</t>
  </si>
  <si>
    <t>DISTRITO 5 CARIARI</t>
  </si>
  <si>
    <t>CAMPO KENNEDY</t>
  </si>
  <si>
    <t>BANAMOLA</t>
  </si>
  <si>
    <t>CAMPO CINCO (SEMILLERO)</t>
  </si>
  <si>
    <t>CAMPO DOS</t>
  </si>
  <si>
    <t>CUATRO ESQUINAS</t>
  </si>
  <si>
    <t>ASTÚA Y PIRIE</t>
  </si>
  <si>
    <t>DISTRITO 6 COLORADO</t>
  </si>
  <si>
    <t>BARRA DEL COLORADO</t>
  </si>
  <si>
    <t>BOCA TORTUGUERO</t>
  </si>
  <si>
    <t>CANTÓN 3 SIQUIRRES</t>
  </si>
  <si>
    <t>DISTRITO 1 SIQUIRRES</t>
  </si>
  <si>
    <t>SANTO DOMINGO (PUEBLO NUEVO)</t>
  </si>
  <si>
    <t>SAN ALBERTO NUEVO</t>
  </si>
  <si>
    <t>SAN ALEJO-SANTA MARTA</t>
  </si>
  <si>
    <t>IMPERIO</t>
  </si>
  <si>
    <t>INDIANA TRES</t>
  </si>
  <si>
    <t>BOCA DE PARISMINA</t>
  </si>
  <si>
    <t>MARYLAND</t>
  </si>
  <si>
    <t>GUAYACÁN</t>
  </si>
  <si>
    <t>LUCHA</t>
  </si>
  <si>
    <t>DISTRITO 2 PACUARITO</t>
  </si>
  <si>
    <t>PERLA</t>
  </si>
  <si>
    <t>MADRE DE DIOS</t>
  </si>
  <si>
    <t>FREEMAN</t>
  </si>
  <si>
    <t>CULTIVEZ</t>
  </si>
  <si>
    <t>ALTO LAS BRISAS DE PACUARITO</t>
  </si>
  <si>
    <t>DISTRITO 3 FLORIDA</t>
  </si>
  <si>
    <t>SAN JOSÉ O BAJOS DE PASCUA (ESTACIÓN)</t>
  </si>
  <si>
    <t>SAN ISIDRO O ALTOS DE PASCUA</t>
  </si>
  <si>
    <t>DISTRITO 4 GERMANIA</t>
  </si>
  <si>
    <t>MILANO O NEGUEV</t>
  </si>
  <si>
    <t>GERMANIA</t>
  </si>
  <si>
    <t>HEREDIANA</t>
  </si>
  <si>
    <t>DISTRITO 5 CAIRO</t>
  </si>
  <si>
    <t>EL CAIRO</t>
  </si>
  <si>
    <t>SEIS AMIGOS</t>
  </si>
  <si>
    <t>DISTRITO 6 ALEGRÍA</t>
  </si>
  <si>
    <t>ALEGRÍA</t>
  </si>
  <si>
    <t>ALTO HEREDIANA (SAN ISIDRO)</t>
  </si>
  <si>
    <t>PORTÓN IBERIA</t>
  </si>
  <si>
    <t>CANTÓN 4 TALAMANCA</t>
  </si>
  <si>
    <t>DISTRITO 1 BRATSI</t>
  </si>
  <si>
    <t>BRATSI (BAMBÚ O DON DIEGO)</t>
  </si>
  <si>
    <t>BRIBRÍ (FIELDS)</t>
  </si>
  <si>
    <t>SHIROLES (XIROLES)</t>
  </si>
  <si>
    <t>SIBUJÚ</t>
  </si>
  <si>
    <t>H.A. SANTA LUISA</t>
  </si>
  <si>
    <t>DISTRITO 2 SIXAOLA</t>
  </si>
  <si>
    <t>SIXAOLA</t>
  </si>
  <si>
    <t>MATA DE LIMÓN</t>
  </si>
  <si>
    <t>DAYTONIA</t>
  </si>
  <si>
    <t>DISTRITO 3 CAHUITA</t>
  </si>
  <si>
    <t>CAHUITA</t>
  </si>
  <si>
    <t>MANZANILLO</t>
  </si>
  <si>
    <t>HOME CREEK</t>
  </si>
  <si>
    <t>DINDIRÍ O CARBÓN DOS</t>
  </si>
  <si>
    <t>BORDÓN</t>
  </si>
  <si>
    <t>DISTRITO 4 TELIRE</t>
  </si>
  <si>
    <t>AMUBRI</t>
  </si>
  <si>
    <t>COROMA (COLOQCHA)</t>
  </si>
  <si>
    <t>KATSI</t>
  </si>
  <si>
    <t>SEPEQUE</t>
  </si>
  <si>
    <t>TELIRE (BLEY)</t>
  </si>
  <si>
    <t>YORKIN</t>
  </si>
  <si>
    <t>CANTÓN 5 MATINA</t>
  </si>
  <si>
    <t>DISTRITO 1 MATINA</t>
  </si>
  <si>
    <t>CORINA</t>
  </si>
  <si>
    <t>BRISTOL</t>
  </si>
  <si>
    <t>LÍNEA B</t>
  </si>
  <si>
    <t>CUATRO MILLAS</t>
  </si>
  <si>
    <t>PALMERA (CATSAQIBI)</t>
  </si>
  <si>
    <t>DISTRITO 2 BATÁN</t>
  </si>
  <si>
    <t>BATÁN</t>
  </si>
  <si>
    <t>VEINTICUATRO MILLAS</t>
  </si>
  <si>
    <t>VEINTIOCHO MILLAS O WALDEK</t>
  </si>
  <si>
    <t>SAHARA</t>
  </si>
  <si>
    <t>ESPAVEL (VEGAS)</t>
  </si>
  <si>
    <t>BARBILLA NORTE</t>
  </si>
  <si>
    <t>DISTRITO 3 CARRANDI</t>
  </si>
  <si>
    <t>ZENT</t>
  </si>
  <si>
    <t>CUBA</t>
  </si>
  <si>
    <t>CANTÓN 6 GUÁCIMO</t>
  </si>
  <si>
    <t>DISTRITO 1 GUÁCIMO</t>
  </si>
  <si>
    <t>HOGAR</t>
  </si>
  <si>
    <t>PARISMINA</t>
  </si>
  <si>
    <t>LAS COLINAS</t>
  </si>
  <si>
    <t>IROQUOIS</t>
  </si>
  <si>
    <t>DISTRITO 3 POCORA</t>
  </si>
  <si>
    <t>POCORA (PARTE NORTE)</t>
  </si>
  <si>
    <t>OJO DE AGUA O SAN GERARDO (DESTIERRO)</t>
  </si>
  <si>
    <t>POCORA SUR</t>
  </si>
  <si>
    <t>ARGENTINA</t>
  </si>
  <si>
    <t>DISTRITO 4 RÍO JIMÉNEZ</t>
  </si>
  <si>
    <t>RÍO JIMÉNEZ (BALSAVILLE)</t>
  </si>
  <si>
    <t>DISTRITO 5 DUACARÍ</t>
  </si>
  <si>
    <t>VILLAFRANCA</t>
  </si>
  <si>
    <t>PUEBLO NUEVO O ZANCUDO</t>
  </si>
  <si>
    <t>LIMBO</t>
  </si>
  <si>
    <t>CUADRO 1.10 SAN JOSÉ: JUNTAS, ELECTORADO, VOTOS POR PARTIDO, NULOS Y BLANCOS PARA PRESIDENCIA Y VICEPRESIDENCIAS DE LA REPÚBLICA</t>
  </si>
  <si>
    <t>CUADRO 1.11 ALAJUELA: JUNTAS, ELECTORADO, VOTOS POR PARTIDO, NULOS, BLANCOS Y ABSTENCIONISMO PARA PRESIDENCIA Y VICEPRESIDENCIAS DE LA REPÚBLICA</t>
  </si>
  <si>
    <t>CUADRO 1.12  CARTAGO: JUNTAS, ELECTORADO, VOTOS POR PARTIDO, NULOS Y BLANCOS PARA PRESIDENCIA Y VICEPRESIDENCIAS DE LA REPÚBLICA</t>
  </si>
  <si>
    <t>CUADRO 1.13 HEREDIA: JUNTAS, ELECTORADO, VOTOS POR PARTIDO, NULOS Y BLANCOS PARA PRESIDENCIA Y VICEPRESIDENCIAS DE LA REPÚBLICA</t>
  </si>
  <si>
    <t>CUADRO 1.14 GUANACASTE: JUNTAS, ELECTORADO, VOTOS POR PARTIDO, NULOS Y BLANCOS PARA PRESIDENCIA Y VICEPRESIDENCIAS DE LA REPÚBLICA</t>
  </si>
  <si>
    <t>CUADRO 1.15 PUNTARENAS: JUNTAS, ELECTORADO, VOTOS POR PARTIDO, NULOS Y BLANCOS PARA PRESIDENCIA Y VICEPRESIDENCIAS DE LA REPÚBLICA</t>
  </si>
  <si>
    <t>CUADRO 1.16 LIMÓN: JUNTAS, ELECTORADO, VOTOS POR PARTIDO, NULOS Y BLANCOS PARA PRESIDENCIA Y VICEPRESIDENCIAS DE LA REPÚBLICA</t>
  </si>
</sst>
</file>

<file path=xl/styles.xml><?xml version="1.0" encoding="utf-8"?>
<styleSheet xmlns="http://schemas.openxmlformats.org/spreadsheetml/2006/main">
  <numFmts count="5">
    <numFmt numFmtId="164" formatCode="0.0"/>
    <numFmt numFmtId="165" formatCode="#,##0.0"/>
    <numFmt numFmtId="166" formatCode="_-[$€-2]* #,##0.00_-;\-[$€-2]* #,##0.00_-;_-[$€-2]* &quot;-&quot;??_-"/>
    <numFmt numFmtId="167" formatCode="#,##0;;&quot;-&quot;"/>
    <numFmt numFmtId="168" formatCode="_(\ #\ ##0_);_(\(#\ ##0\);_(&quot;-&quot;_);_(@_)"/>
  </numFmts>
  <fonts count="4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0"/>
      <color indexed="8"/>
      <name val="Arial Bold"/>
    </font>
    <font>
      <sz val="10"/>
      <name val="Arial"/>
      <family val="2"/>
    </font>
    <font>
      <sz val="9"/>
      <color indexed="8"/>
      <name val="Tahoma"/>
      <family val="2"/>
    </font>
    <font>
      <sz val="8"/>
      <name val="Tahoma"/>
      <family val="2"/>
    </font>
    <font>
      <b/>
      <sz val="9"/>
      <color indexed="8"/>
      <name val="Tahoma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name val="Tahoma"/>
      <family val="2"/>
    </font>
    <font>
      <b/>
      <sz val="9"/>
      <color indexed="8"/>
      <name val="Arial Bold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b/>
      <sz val="9"/>
      <name val="Arial"/>
      <family val="2"/>
    </font>
    <font>
      <sz val="11"/>
      <name val="Arial"/>
      <family val="2"/>
    </font>
    <font>
      <b/>
      <sz val="11"/>
      <color indexed="8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10"/>
      <color indexed="8"/>
      <name val="Arial"/>
      <family val="2"/>
    </font>
    <font>
      <b/>
      <sz val="8"/>
      <name val="Arial"/>
      <family val="2"/>
    </font>
    <font>
      <sz val="9"/>
      <color indexed="8"/>
      <name val="Arial"/>
      <family val="2"/>
    </font>
    <font>
      <sz val="9"/>
      <name val="Tahoma"/>
      <family val="2"/>
    </font>
    <font>
      <b/>
      <u/>
      <sz val="10"/>
      <color indexed="12"/>
      <name val="Arial Bold"/>
    </font>
    <font>
      <b/>
      <vertAlign val="superscript"/>
      <sz val="9"/>
      <color indexed="8"/>
      <name val="Arial"/>
      <family val="2"/>
    </font>
    <font>
      <i/>
      <sz val="9.75"/>
      <name val="Arial"/>
      <family val="2"/>
    </font>
    <font>
      <vertAlign val="superscript"/>
      <sz val="9"/>
      <color indexed="8"/>
      <name val="Arial"/>
      <family val="2"/>
    </font>
    <font>
      <vertAlign val="superscript"/>
      <sz val="9"/>
      <name val="Tahoma"/>
      <family val="2"/>
    </font>
    <font>
      <b/>
      <sz val="8"/>
      <name val="Arial Narrow"/>
      <family val="2"/>
    </font>
    <font>
      <sz val="8"/>
      <name val="Arial Narrow"/>
      <family val="2"/>
    </font>
    <font>
      <b/>
      <sz val="7"/>
      <name val="Arial Narrow"/>
      <family val="2"/>
    </font>
    <font>
      <sz val="7"/>
      <name val="Arial Narrow"/>
      <family val="2"/>
    </font>
    <font>
      <b/>
      <sz val="7"/>
      <color indexed="8"/>
      <name val="Arial Narrow"/>
      <family val="2"/>
    </font>
    <font>
      <sz val="7"/>
      <color indexed="8"/>
      <name val="Arial Narrow"/>
      <family val="2"/>
    </font>
    <font>
      <sz val="10"/>
      <name val="Arial Narrow"/>
      <family val="2"/>
    </font>
    <font>
      <b/>
      <sz val="9"/>
      <color indexed="8"/>
      <name val="Arial Narrow"/>
      <family val="2"/>
    </font>
    <font>
      <sz val="9"/>
      <color indexed="8"/>
      <name val="Arial Narrow"/>
      <family val="2"/>
    </font>
    <font>
      <b/>
      <sz val="10"/>
      <name val="Arial Narrow"/>
      <family val="2"/>
    </font>
    <font>
      <b/>
      <sz val="9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200">
    <xf numFmtId="0" fontId="0" fillId="0" borderId="0" xfId="0"/>
    <xf numFmtId="0" fontId="7" fillId="0" borderId="1" xfId="0" applyFont="1" applyBorder="1" applyAlignment="1">
      <alignment horizontal="left" vertic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 applyBorder="1" applyAlignment="1">
      <alignment horizontal="left" vertical="center"/>
    </xf>
    <xf numFmtId="0" fontId="9" fillId="0" borderId="0" xfId="0" applyFont="1" applyAlignment="1">
      <alignment horizontal="centerContinuous"/>
    </xf>
    <xf numFmtId="3" fontId="10" fillId="0" borderId="0" xfId="0" applyNumberFormat="1" applyFont="1" applyBorder="1" applyAlignment="1">
      <alignment vertical="center"/>
    </xf>
    <xf numFmtId="3" fontId="0" fillId="0" borderId="0" xfId="0" applyNumberFormat="1" applyBorder="1" applyAlignment="1">
      <alignment vertical="center"/>
    </xf>
    <xf numFmtId="3" fontId="11" fillId="0" borderId="0" xfId="0" applyNumberFormat="1" applyFont="1" applyBorder="1" applyAlignment="1">
      <alignment vertical="center"/>
    </xf>
    <xf numFmtId="3" fontId="8" fillId="0" borderId="0" xfId="0" applyNumberFormat="1" applyFont="1" applyBorder="1" applyAlignment="1">
      <alignment horizontal="center" vertical="center" wrapText="1"/>
    </xf>
    <xf numFmtId="165" fontId="8" fillId="0" borderId="0" xfId="0" applyNumberFormat="1" applyFont="1" applyBorder="1" applyAlignment="1">
      <alignment horizontal="center" vertical="center" wrapText="1"/>
    </xf>
    <xf numFmtId="3" fontId="13" fillId="0" borderId="2" xfId="0" applyNumberFormat="1" applyFont="1" applyBorder="1" applyAlignment="1">
      <alignment horizontal="center" vertical="center" textRotation="90" wrapText="1"/>
    </xf>
    <xf numFmtId="3" fontId="12" fillId="0" borderId="0" xfId="0" applyNumberFormat="1" applyFont="1" applyBorder="1" applyAlignment="1">
      <alignment horizontal="center" vertical="center" wrapText="1"/>
    </xf>
    <xf numFmtId="3" fontId="13" fillId="0" borderId="0" xfId="0" applyNumberFormat="1" applyFont="1" applyBorder="1" applyAlignment="1">
      <alignment horizontal="center" vertical="center" wrapText="1"/>
    </xf>
    <xf numFmtId="3" fontId="13" fillId="0" borderId="0" xfId="0" applyNumberFormat="1" applyFont="1" applyBorder="1" applyAlignment="1">
      <alignment horizontal="center" vertical="center" textRotation="90" wrapText="1"/>
    </xf>
    <xf numFmtId="165" fontId="13" fillId="0" borderId="0" xfId="0" applyNumberFormat="1" applyFont="1" applyBorder="1" applyAlignment="1">
      <alignment horizontal="center" vertical="center" textRotation="90" wrapText="1"/>
    </xf>
    <xf numFmtId="3" fontId="10" fillId="0" borderId="0" xfId="0" applyNumberFormat="1" applyFont="1" applyBorder="1" applyAlignment="1">
      <alignment horizontal="center" vertical="center"/>
    </xf>
    <xf numFmtId="3" fontId="14" fillId="0" borderId="0" xfId="0" applyNumberFormat="1" applyFont="1" applyBorder="1" applyAlignment="1">
      <alignment horizontal="left" vertical="center" wrapText="1"/>
    </xf>
    <xf numFmtId="3" fontId="14" fillId="0" borderId="0" xfId="0" applyNumberFormat="1" applyFont="1" applyBorder="1" applyAlignment="1">
      <alignment horizontal="right" vertical="center"/>
    </xf>
    <xf numFmtId="165" fontId="14" fillId="0" borderId="0" xfId="0" applyNumberFormat="1" applyFont="1" applyBorder="1" applyAlignment="1">
      <alignment horizontal="right" vertical="center"/>
    </xf>
    <xf numFmtId="165" fontId="15" fillId="0" borderId="0" xfId="0" applyNumberFormat="1" applyFont="1" applyBorder="1" applyAlignment="1">
      <alignment vertical="center"/>
    </xf>
    <xf numFmtId="3" fontId="9" fillId="0" borderId="0" xfId="0" applyNumberFormat="1" applyFont="1" applyBorder="1" applyAlignment="1">
      <alignment vertical="center"/>
    </xf>
    <xf numFmtId="3" fontId="13" fillId="0" borderId="0" xfId="0" applyNumberFormat="1" applyFont="1" applyBorder="1" applyAlignment="1">
      <alignment horizontal="left" vertical="center" wrapText="1" indent="1"/>
    </xf>
    <xf numFmtId="167" fontId="13" fillId="0" borderId="0" xfId="0" applyNumberFormat="1" applyFont="1" applyBorder="1" applyAlignment="1">
      <alignment horizontal="right" vertical="center"/>
    </xf>
    <xf numFmtId="165" fontId="13" fillId="0" borderId="0" xfId="0" applyNumberFormat="1" applyFont="1" applyBorder="1" applyAlignment="1">
      <alignment horizontal="right" vertical="center"/>
    </xf>
    <xf numFmtId="165" fontId="10" fillId="0" borderId="0" xfId="0" applyNumberFormat="1" applyFont="1" applyBorder="1" applyAlignment="1">
      <alignment vertical="center"/>
    </xf>
    <xf numFmtId="3" fontId="13" fillId="0" borderId="0" xfId="0" applyNumberFormat="1" applyFont="1" applyBorder="1" applyAlignment="1">
      <alignment horizontal="left" vertical="center" wrapText="1" indent="2"/>
    </xf>
    <xf numFmtId="3" fontId="13" fillId="0" borderId="0" xfId="0" applyNumberFormat="1" applyFont="1" applyBorder="1" applyAlignment="1">
      <alignment horizontal="left" vertical="top" wrapText="1" indent="2"/>
    </xf>
    <xf numFmtId="3" fontId="0" fillId="0" borderId="1" xfId="0" applyNumberFormat="1" applyBorder="1" applyAlignment="1">
      <alignment horizontal="left" vertical="center" indent="2"/>
    </xf>
    <xf numFmtId="3" fontId="0" fillId="0" borderId="1" xfId="0" applyNumberFormat="1" applyBorder="1" applyAlignment="1">
      <alignment vertical="center"/>
    </xf>
    <xf numFmtId="165" fontId="0" fillId="0" borderId="1" xfId="0" applyNumberFormat="1" applyBorder="1" applyAlignment="1">
      <alignment vertical="center"/>
    </xf>
    <xf numFmtId="3" fontId="10" fillId="0" borderId="1" xfId="0" applyNumberFormat="1" applyFont="1" applyBorder="1" applyAlignment="1">
      <alignment vertical="center"/>
    </xf>
    <xf numFmtId="3" fontId="0" fillId="0" borderId="0" xfId="0" applyNumberFormat="1" applyBorder="1" applyAlignment="1">
      <alignment horizontal="left" vertical="center" indent="2"/>
    </xf>
    <xf numFmtId="165" fontId="0" fillId="0" borderId="0" xfId="0" applyNumberFormat="1" applyBorder="1" applyAlignment="1">
      <alignment vertical="center"/>
    </xf>
    <xf numFmtId="167" fontId="14" fillId="0" borderId="0" xfId="0" applyNumberFormat="1" applyFont="1" applyBorder="1" applyAlignment="1">
      <alignment horizontal="right" vertical="center"/>
    </xf>
    <xf numFmtId="0" fontId="16" fillId="0" borderId="0" xfId="0" applyFont="1" applyBorder="1"/>
    <xf numFmtId="0" fontId="16" fillId="0" borderId="0" xfId="0" applyFont="1"/>
    <xf numFmtId="0" fontId="18" fillId="0" borderId="0" xfId="0" applyFont="1" applyBorder="1" applyAlignment="1">
      <alignment horizontal="centerContinuous" vertical="center"/>
    </xf>
    <xf numFmtId="0" fontId="18" fillId="0" borderId="0" xfId="0" applyFont="1" applyAlignment="1">
      <alignment horizontal="centerContinuous"/>
    </xf>
    <xf numFmtId="0" fontId="18" fillId="0" borderId="0" xfId="0" applyFont="1"/>
    <xf numFmtId="0" fontId="9" fillId="0" borderId="0" xfId="0" applyFont="1" applyBorder="1" applyAlignment="1">
      <alignment horizontal="left" vertical="top" wrapText="1" indent="2"/>
    </xf>
    <xf numFmtId="0" fontId="19" fillId="0" borderId="0" xfId="0" applyFont="1" applyBorder="1" applyAlignment="1">
      <alignment horizontal="centerContinuous" vertical="center"/>
    </xf>
    <xf numFmtId="0" fontId="20" fillId="0" borderId="0" xfId="0" applyFont="1"/>
    <xf numFmtId="0" fontId="9" fillId="0" borderId="2" xfId="0" applyFont="1" applyBorder="1" applyAlignment="1">
      <alignment horizontal="center" vertical="center" wrapText="1"/>
    </xf>
    <xf numFmtId="0" fontId="21" fillId="0" borderId="0" xfId="0" applyFont="1"/>
    <xf numFmtId="0" fontId="9" fillId="0" borderId="2" xfId="0" applyFont="1" applyBorder="1" applyAlignment="1">
      <alignment horizontal="center" vertical="center" textRotation="90" wrapText="1"/>
    </xf>
    <xf numFmtId="0" fontId="21" fillId="0" borderId="0" xfId="0" applyFont="1" applyAlignment="1">
      <alignment vertical="center"/>
    </xf>
    <xf numFmtId="0" fontId="9" fillId="0" borderId="0" xfId="0" applyFont="1" applyBorder="1" applyAlignment="1">
      <alignment horizontal="center" wrapText="1"/>
    </xf>
    <xf numFmtId="0" fontId="19" fillId="0" borderId="0" xfId="0" applyFont="1"/>
    <xf numFmtId="0" fontId="15" fillId="0" borderId="0" xfId="0" applyFont="1" applyBorder="1" applyAlignment="1">
      <alignment horizontal="left" vertical="top" wrapText="1"/>
    </xf>
    <xf numFmtId="3" fontId="15" fillId="0" borderId="0" xfId="0" applyNumberFormat="1" applyFont="1" applyBorder="1" applyAlignment="1">
      <alignment horizontal="right" vertical="center"/>
    </xf>
    <xf numFmtId="165" fontId="15" fillId="0" borderId="0" xfId="0" applyNumberFormat="1" applyFont="1" applyBorder="1" applyAlignment="1">
      <alignment horizontal="right" vertical="center"/>
    </xf>
    <xf numFmtId="0" fontId="15" fillId="0" borderId="0" xfId="0" applyFont="1" applyBorder="1"/>
    <xf numFmtId="0" fontId="15" fillId="0" borderId="0" xfId="0" applyFont="1" applyBorder="1" applyAlignment="1">
      <alignment horizontal="left" vertical="top" wrapText="1" indent="2"/>
    </xf>
    <xf numFmtId="0" fontId="15" fillId="0" borderId="0" xfId="0" applyFont="1" applyBorder="1" applyAlignment="1">
      <alignment horizontal="center" wrapText="1"/>
    </xf>
    <xf numFmtId="0" fontId="15" fillId="0" borderId="0" xfId="0" applyFont="1"/>
    <xf numFmtId="3" fontId="9" fillId="0" borderId="0" xfId="0" applyNumberFormat="1" applyFont="1" applyBorder="1" applyAlignment="1">
      <alignment horizontal="right" vertical="center"/>
    </xf>
    <xf numFmtId="0" fontId="19" fillId="0" borderId="0" xfId="0" applyFont="1" applyBorder="1"/>
    <xf numFmtId="0" fontId="20" fillId="0" borderId="0" xfId="0" applyFont="1" applyBorder="1" applyAlignment="1">
      <alignment horizontal="left" vertical="top" wrapText="1" indent="2"/>
    </xf>
    <xf numFmtId="3" fontId="20" fillId="0" borderId="0" xfId="0" applyNumberFormat="1" applyFont="1" applyBorder="1" applyAlignment="1">
      <alignment horizontal="right" vertical="center"/>
    </xf>
    <xf numFmtId="165" fontId="20" fillId="0" borderId="0" xfId="0" applyNumberFormat="1" applyFont="1" applyBorder="1" applyAlignment="1">
      <alignment horizontal="right" vertical="center"/>
    </xf>
    <xf numFmtId="164" fontId="20" fillId="0" borderId="0" xfId="0" applyNumberFormat="1" applyFont="1"/>
    <xf numFmtId="0" fontId="22" fillId="0" borderId="0" xfId="0" applyFont="1" applyBorder="1" applyAlignment="1">
      <alignment horizontal="left" vertical="top" wrapText="1"/>
    </xf>
    <xf numFmtId="3" fontId="22" fillId="0" borderId="0" xfId="0" applyNumberFormat="1" applyFont="1" applyBorder="1" applyAlignment="1">
      <alignment horizontal="right" vertical="center"/>
    </xf>
    <xf numFmtId="165" fontId="22" fillId="0" borderId="0" xfId="0" applyNumberFormat="1" applyFont="1" applyBorder="1" applyAlignment="1">
      <alignment horizontal="right" vertical="center"/>
    </xf>
    <xf numFmtId="164" fontId="22" fillId="0" borderId="0" xfId="0" applyNumberFormat="1" applyFont="1"/>
    <xf numFmtId="0" fontId="9" fillId="0" borderId="0" xfId="0" applyFont="1"/>
    <xf numFmtId="0" fontId="5" fillId="0" borderId="0" xfId="0" applyFont="1"/>
    <xf numFmtId="164" fontId="15" fillId="0" borderId="0" xfId="0" applyNumberFormat="1" applyFont="1"/>
    <xf numFmtId="0" fontId="22" fillId="0" borderId="0" xfId="0" applyFont="1" applyBorder="1" applyAlignment="1">
      <alignment horizontal="left" vertical="center" wrapText="1"/>
    </xf>
    <xf numFmtId="164" fontId="22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15" fillId="0" borderId="1" xfId="0" applyFont="1" applyBorder="1" applyAlignment="1">
      <alignment horizontal="left" vertical="top" wrapText="1" indent="2"/>
    </xf>
    <xf numFmtId="3" fontId="20" fillId="0" borderId="1" xfId="0" applyNumberFormat="1" applyFont="1" applyBorder="1"/>
    <xf numFmtId="0" fontId="20" fillId="0" borderId="1" xfId="0" applyFont="1" applyBorder="1"/>
    <xf numFmtId="3" fontId="20" fillId="0" borderId="0" xfId="0" applyNumberFormat="1" applyFont="1"/>
    <xf numFmtId="0" fontId="20" fillId="0" borderId="0" xfId="0" applyFont="1" applyBorder="1" applyAlignment="1">
      <alignment horizontal="left" vertical="top" wrapText="1" indent="1"/>
    </xf>
    <xf numFmtId="0" fontId="20" fillId="0" borderId="0" xfId="0" applyFont="1" applyBorder="1" applyAlignment="1">
      <alignment horizontal="left" vertical="center" wrapText="1" indent="1"/>
    </xf>
    <xf numFmtId="0" fontId="17" fillId="0" borderId="0" xfId="0" applyFont="1" applyBorder="1"/>
    <xf numFmtId="0" fontId="22" fillId="0" borderId="0" xfId="0" applyFont="1" applyBorder="1"/>
    <xf numFmtId="0" fontId="14" fillId="0" borderId="2" xfId="0" applyFont="1" applyBorder="1" applyAlignment="1">
      <alignment horizontal="centerContinuous" vertical="center"/>
    </xf>
    <xf numFmtId="0" fontId="14" fillId="0" borderId="3" xfId="0" applyFont="1" applyBorder="1" applyAlignment="1">
      <alignment horizontal="centerContinuous" vertical="center"/>
    </xf>
    <xf numFmtId="0" fontId="5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top" wrapText="1"/>
    </xf>
    <xf numFmtId="0" fontId="20" fillId="0" borderId="0" xfId="0" applyFont="1" applyBorder="1" applyAlignment="1">
      <alignment horizontal="left" vertical="center" wrapText="1"/>
    </xf>
    <xf numFmtId="3" fontId="20" fillId="0" borderId="0" xfId="0" applyNumberFormat="1" applyFont="1" applyBorder="1" applyAlignment="1">
      <alignment horizontal="right" wrapText="1"/>
    </xf>
    <xf numFmtId="3" fontId="20" fillId="0" borderId="0" xfId="0" applyNumberFormat="1" applyFont="1" applyBorder="1" applyAlignment="1">
      <alignment horizontal="right" vertical="top"/>
    </xf>
    <xf numFmtId="0" fontId="20" fillId="0" borderId="0" xfId="0" applyFont="1" applyBorder="1"/>
    <xf numFmtId="0" fontId="23" fillId="0" borderId="0" xfId="0" applyFont="1" applyBorder="1" applyAlignment="1">
      <alignment horizontal="left" vertical="center"/>
    </xf>
    <xf numFmtId="165" fontId="20" fillId="0" borderId="0" xfId="0" applyNumberFormat="1" applyFont="1" applyBorder="1" applyAlignment="1">
      <alignment horizontal="right" wrapText="1"/>
    </xf>
    <xf numFmtId="165" fontId="20" fillId="0" borderId="0" xfId="0" applyNumberFormat="1" applyFont="1" applyFill="1" applyBorder="1" applyAlignment="1">
      <alignment horizontal="right" wrapText="1"/>
    </xf>
    <xf numFmtId="3" fontId="20" fillId="0" borderId="0" xfId="0" applyNumberFormat="1" applyFont="1" applyBorder="1" applyAlignment="1">
      <alignment vertical="center"/>
    </xf>
    <xf numFmtId="3" fontId="5" fillId="0" borderId="0" xfId="0" applyNumberFormat="1" applyFont="1" applyBorder="1" applyAlignment="1">
      <alignment vertical="center"/>
    </xf>
    <xf numFmtId="3" fontId="18" fillId="0" borderId="0" xfId="0" applyNumberFormat="1" applyFont="1" applyBorder="1" applyAlignment="1">
      <alignment vertical="center"/>
    </xf>
    <xf numFmtId="0" fontId="23" fillId="0" borderId="0" xfId="0" applyFont="1" applyBorder="1" applyAlignment="1">
      <alignment horizontal="left" vertical="center" indent="1"/>
    </xf>
    <xf numFmtId="0" fontId="25" fillId="0" borderId="0" xfId="2" applyFont="1" applyAlignment="1" applyProtection="1"/>
    <xf numFmtId="0" fontId="0" fillId="0" borderId="0" xfId="0" applyBorder="1"/>
    <xf numFmtId="0" fontId="0" fillId="0" borderId="0" xfId="0" applyBorder="1" applyAlignment="1">
      <alignment horizontal="left"/>
    </xf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 wrapText="1"/>
    </xf>
    <xf numFmtId="0" fontId="27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Continuous" vertical="center"/>
    </xf>
    <xf numFmtId="0" fontId="21" fillId="0" borderId="0" xfId="0" applyFont="1" applyBorder="1" applyAlignment="1">
      <alignment horizontal="centerContinuous" vertical="center" wrapText="1"/>
    </xf>
    <xf numFmtId="0" fontId="29" fillId="0" borderId="0" xfId="0" applyFont="1" applyBorder="1" applyAlignment="1">
      <alignment horizontal="left" vertical="center"/>
    </xf>
    <xf numFmtId="0" fontId="30" fillId="2" borderId="0" xfId="3" applyFont="1" applyFill="1" applyAlignment="1">
      <alignment horizontal="centerContinuous" vertical="center"/>
    </xf>
    <xf numFmtId="0" fontId="31" fillId="2" borderId="0" xfId="3" applyFont="1" applyFill="1"/>
    <xf numFmtId="0" fontId="31" fillId="2" borderId="0" xfId="3" applyFont="1" applyFill="1" applyAlignment="1">
      <alignment horizontal="right"/>
    </xf>
    <xf numFmtId="0" fontId="30" fillId="2" borderId="2" xfId="3" applyFont="1" applyFill="1" applyBorder="1" applyAlignment="1">
      <alignment horizontal="centerContinuous" vertical="center"/>
    </xf>
    <xf numFmtId="0" fontId="31" fillId="2" borderId="0" xfId="3" applyFont="1" applyFill="1" applyBorder="1"/>
    <xf numFmtId="0" fontId="30" fillId="2" borderId="2" xfId="3" applyFont="1" applyFill="1" applyBorder="1" applyAlignment="1">
      <alignment horizontal="center" vertical="center"/>
    </xf>
    <xf numFmtId="0" fontId="32" fillId="2" borderId="2" xfId="3" applyFont="1" applyFill="1" applyBorder="1" applyAlignment="1">
      <alignment horizontal="center" vertical="center" textRotation="90" wrapText="1"/>
    </xf>
    <xf numFmtId="0" fontId="33" fillId="2" borderId="0" xfId="3" applyFont="1" applyFill="1"/>
    <xf numFmtId="0" fontId="31" fillId="2" borderId="0" xfId="3" applyFont="1" applyFill="1" applyAlignment="1">
      <alignment horizontal="right" vertical="center"/>
    </xf>
    <xf numFmtId="0" fontId="31" fillId="2" borderId="0" xfId="3" applyFont="1" applyFill="1" applyAlignment="1">
      <alignment horizontal="center" vertical="center" wrapText="1"/>
    </xf>
    <xf numFmtId="0" fontId="31" fillId="2" borderId="0" xfId="3" applyFont="1" applyFill="1" applyAlignment="1">
      <alignment vertical="center"/>
    </xf>
    <xf numFmtId="0" fontId="34" fillId="2" borderId="0" xfId="3" applyFont="1" applyFill="1" applyBorder="1" applyAlignment="1">
      <alignment horizontal="left" vertical="center" wrapText="1"/>
    </xf>
    <xf numFmtId="168" fontId="32" fillId="2" borderId="0" xfId="3" applyNumberFormat="1" applyFont="1" applyFill="1" applyAlignment="1">
      <alignment horizontal="right" vertical="center"/>
    </xf>
    <xf numFmtId="168" fontId="32" fillId="2" borderId="0" xfId="3" applyNumberFormat="1" applyFont="1" applyFill="1" applyAlignment="1">
      <alignment vertical="center"/>
    </xf>
    <xf numFmtId="0" fontId="30" fillId="2" borderId="0" xfId="3" applyFont="1" applyFill="1" applyAlignment="1">
      <alignment vertical="center"/>
    </xf>
    <xf numFmtId="0" fontId="30" fillId="2" borderId="0" xfId="3" applyFont="1" applyFill="1"/>
    <xf numFmtId="0" fontId="34" fillId="2" borderId="0" xfId="3" applyFont="1" applyFill="1" applyBorder="1" applyAlignment="1">
      <alignment horizontal="left" vertical="center" wrapText="1" indent="1"/>
    </xf>
    <xf numFmtId="0" fontId="35" fillId="2" borderId="0" xfId="3" applyFont="1" applyFill="1" applyBorder="1" applyAlignment="1">
      <alignment horizontal="left" vertical="center" wrapText="1" indent="2"/>
    </xf>
    <xf numFmtId="168" fontId="33" fillId="2" borderId="0" xfId="3" applyNumberFormat="1" applyFont="1" applyFill="1" applyAlignment="1">
      <alignment horizontal="right" vertical="center"/>
    </xf>
    <xf numFmtId="168" fontId="33" fillId="2" borderId="0" xfId="3" applyNumberFormat="1" applyFont="1" applyFill="1" applyAlignment="1">
      <alignment vertical="center"/>
    </xf>
    <xf numFmtId="0" fontId="35" fillId="2" borderId="0" xfId="3" applyFont="1" applyFill="1" applyBorder="1" applyAlignment="1">
      <alignment horizontal="left" vertical="center" wrapText="1" indent="3"/>
    </xf>
    <xf numFmtId="0" fontId="1" fillId="2" borderId="1" xfId="3" applyFill="1" applyBorder="1" applyAlignment="1">
      <alignment horizontal="left" indent="3"/>
    </xf>
    <xf numFmtId="0" fontId="31" fillId="2" borderId="1" xfId="3" applyFont="1" applyFill="1" applyBorder="1" applyAlignment="1">
      <alignment horizontal="right" vertical="center"/>
    </xf>
    <xf numFmtId="0" fontId="31" fillId="2" borderId="1" xfId="3" applyFont="1" applyFill="1" applyBorder="1" applyAlignment="1">
      <alignment vertical="center"/>
    </xf>
    <xf numFmtId="0" fontId="1" fillId="2" borderId="0" xfId="3" applyFill="1" applyBorder="1" applyAlignment="1">
      <alignment horizontal="left" indent="3"/>
    </xf>
    <xf numFmtId="0" fontId="1" fillId="2" borderId="0" xfId="3" applyFill="1" applyAlignment="1">
      <alignment horizontal="left" indent="3"/>
    </xf>
    <xf numFmtId="0" fontId="1" fillId="2" borderId="0" xfId="3" applyFill="1"/>
    <xf numFmtId="0" fontId="1" fillId="2" borderId="0" xfId="3" applyFill="1" applyBorder="1"/>
    <xf numFmtId="0" fontId="36" fillId="2" borderId="0" xfId="3" applyFont="1" applyFill="1" applyBorder="1" applyAlignment="1"/>
    <xf numFmtId="0" fontId="36" fillId="2" borderId="0" xfId="3" applyFont="1" applyFill="1" applyBorder="1" applyAlignment="1">
      <alignment horizontal="centerContinuous" vertical="center"/>
    </xf>
    <xf numFmtId="0" fontId="37" fillId="2" borderId="0" xfId="3" applyFont="1" applyFill="1" applyBorder="1" applyAlignment="1">
      <alignment horizontal="centerContinuous" vertical="center"/>
    </xf>
    <xf numFmtId="0" fontId="37" fillId="2" borderId="0" xfId="3" applyFont="1" applyFill="1" applyBorder="1" applyAlignment="1">
      <alignment horizontal="center" vertical="center"/>
    </xf>
    <xf numFmtId="0" fontId="38" fillId="2" borderId="0" xfId="3" applyFont="1" applyFill="1" applyBorder="1" applyAlignment="1">
      <alignment horizontal="center" wrapText="1"/>
    </xf>
    <xf numFmtId="0" fontId="39" fillId="2" borderId="0" xfId="3" applyFont="1" applyFill="1" applyBorder="1" applyAlignment="1"/>
    <xf numFmtId="0" fontId="39" fillId="2" borderId="0" xfId="3" applyFont="1" applyFill="1" applyBorder="1" applyAlignment="1">
      <alignment vertical="center"/>
    </xf>
    <xf numFmtId="0" fontId="36" fillId="2" borderId="0" xfId="3" applyFont="1" applyFill="1" applyBorder="1" applyAlignment="1">
      <alignment vertical="center"/>
    </xf>
    <xf numFmtId="0" fontId="33" fillId="2" borderId="1" xfId="3" applyFont="1" applyFill="1" applyBorder="1" applyAlignment="1">
      <alignment horizontal="left" indent="3"/>
    </xf>
    <xf numFmtId="0" fontId="36" fillId="2" borderId="1" xfId="3" applyFont="1" applyFill="1" applyBorder="1" applyAlignment="1">
      <alignment vertical="center"/>
    </xf>
    <xf numFmtId="0" fontId="33" fillId="2" borderId="0" xfId="3" applyFont="1" applyFill="1" applyBorder="1" applyAlignment="1">
      <alignment horizontal="left" indent="3"/>
    </xf>
    <xf numFmtId="0" fontId="33" fillId="2" borderId="0" xfId="3" applyFont="1" applyFill="1" applyBorder="1" applyAlignment="1">
      <alignment horizontal="centerContinuous" vertical="center"/>
    </xf>
    <xf numFmtId="0" fontId="33" fillId="2" borderId="0" xfId="3" applyFont="1" applyFill="1" applyBorder="1"/>
    <xf numFmtId="0" fontId="32" fillId="2" borderId="0" xfId="3" applyFont="1" applyFill="1" applyBorder="1"/>
    <xf numFmtId="168" fontId="33" fillId="2" borderId="1" xfId="3" applyNumberFormat="1" applyFont="1" applyFill="1" applyBorder="1" applyAlignment="1">
      <alignment horizontal="right" vertical="center"/>
    </xf>
    <xf numFmtId="0" fontId="32" fillId="2" borderId="0" xfId="3" applyFont="1" applyFill="1" applyBorder="1" applyAlignment="1">
      <alignment vertical="center"/>
    </xf>
    <xf numFmtId="0" fontId="33" fillId="2" borderId="0" xfId="3" applyFont="1" applyFill="1" applyBorder="1" applyAlignment="1">
      <alignment vertical="center"/>
    </xf>
    <xf numFmtId="0" fontId="33" fillId="2" borderId="1" xfId="3" applyFont="1" applyFill="1" applyBorder="1"/>
    <xf numFmtId="0" fontId="40" fillId="0" borderId="0" xfId="0" applyFont="1" applyAlignment="1">
      <alignment horizontal="center" readingOrder="1"/>
    </xf>
    <xf numFmtId="0" fontId="14" fillId="0" borderId="2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left" vertical="center" indent="2"/>
    </xf>
    <xf numFmtId="0" fontId="14" fillId="0" borderId="4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 textRotation="90" wrapText="1"/>
    </xf>
    <xf numFmtId="0" fontId="9" fillId="0" borderId="9" xfId="0" applyFont="1" applyBorder="1" applyAlignment="1">
      <alignment horizontal="center" vertical="center" textRotation="90" wrapText="1"/>
    </xf>
    <xf numFmtId="0" fontId="9" fillId="0" borderId="7" xfId="0" applyFont="1" applyBorder="1" applyAlignment="1">
      <alignment horizontal="center" vertical="center" textRotation="90" wrapText="1"/>
    </xf>
    <xf numFmtId="0" fontId="9" fillId="0" borderId="2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 textRotation="90" wrapText="1"/>
    </xf>
    <xf numFmtId="0" fontId="9" fillId="0" borderId="1" xfId="0" applyFont="1" applyBorder="1" applyAlignment="1">
      <alignment horizontal="center" vertical="center" textRotation="90" wrapText="1"/>
    </xf>
    <xf numFmtId="3" fontId="21" fillId="0" borderId="0" xfId="0" applyNumberFormat="1" applyFont="1" applyBorder="1" applyAlignment="1">
      <alignment horizontal="center" vertical="center" wrapText="1"/>
    </xf>
    <xf numFmtId="3" fontId="12" fillId="0" borderId="12" xfId="0" applyNumberFormat="1" applyFont="1" applyBorder="1" applyAlignment="1">
      <alignment horizontal="center" vertical="center" wrapText="1"/>
    </xf>
    <xf numFmtId="3" fontId="12" fillId="0" borderId="13" xfId="0" applyNumberFormat="1" applyFont="1" applyBorder="1" applyAlignment="1">
      <alignment horizontal="center" vertical="center" wrapText="1"/>
    </xf>
    <xf numFmtId="3" fontId="12" fillId="0" borderId="14" xfId="0" applyNumberFormat="1" applyFont="1" applyBorder="1" applyAlignment="1">
      <alignment horizontal="center" vertical="center" wrapText="1"/>
    </xf>
    <xf numFmtId="3" fontId="13" fillId="0" borderId="10" xfId="0" applyNumberFormat="1" applyFont="1" applyBorder="1" applyAlignment="1">
      <alignment horizontal="center" vertical="center" textRotation="90" wrapText="1"/>
    </xf>
    <xf numFmtId="3" fontId="13" fillId="0" borderId="11" xfId="0" applyNumberFormat="1" applyFont="1" applyBorder="1" applyAlignment="1">
      <alignment horizontal="center" vertical="center" textRotation="90" wrapText="1"/>
    </xf>
    <xf numFmtId="3" fontId="10" fillId="0" borderId="10" xfId="0" applyNumberFormat="1" applyFont="1" applyBorder="1" applyAlignment="1">
      <alignment horizontal="center" vertical="center"/>
    </xf>
    <xf numFmtId="3" fontId="10" fillId="0" borderId="11" xfId="0" applyNumberFormat="1" applyFont="1" applyBorder="1" applyAlignment="1">
      <alignment horizontal="center" vertical="center"/>
    </xf>
    <xf numFmtId="3" fontId="12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 wrapText="1"/>
    </xf>
    <xf numFmtId="3" fontId="13" fillId="0" borderId="2" xfId="0" applyNumberFormat="1" applyFont="1" applyBorder="1" applyAlignment="1">
      <alignment horizontal="center" vertical="center" textRotation="90" wrapText="1"/>
    </xf>
    <xf numFmtId="3" fontId="14" fillId="0" borderId="2" xfId="0" applyNumberFormat="1" applyFont="1" applyBorder="1" applyAlignment="1">
      <alignment horizontal="center" vertical="center" wrapText="1"/>
    </xf>
    <xf numFmtId="3" fontId="14" fillId="0" borderId="3" xfId="0" applyNumberFormat="1" applyFont="1" applyBorder="1" applyAlignment="1">
      <alignment horizontal="center" vertical="center" wrapText="1"/>
    </xf>
    <xf numFmtId="3" fontId="13" fillId="0" borderId="6" xfId="0" applyNumberFormat="1" applyFont="1" applyBorder="1" applyAlignment="1">
      <alignment horizontal="center" vertical="center" textRotation="90" wrapText="1"/>
    </xf>
    <xf numFmtId="3" fontId="13" fillId="0" borderId="9" xfId="0" applyNumberFormat="1" applyFont="1" applyBorder="1" applyAlignment="1">
      <alignment horizontal="center" vertical="center" textRotation="90" wrapText="1"/>
    </xf>
    <xf numFmtId="3" fontId="13" fillId="0" borderId="7" xfId="0" applyNumberFormat="1" applyFont="1" applyBorder="1" applyAlignment="1">
      <alignment horizontal="center" vertical="center" textRotation="90" wrapText="1"/>
    </xf>
    <xf numFmtId="165" fontId="13" fillId="0" borderId="6" xfId="0" applyNumberFormat="1" applyFont="1" applyBorder="1" applyAlignment="1">
      <alignment horizontal="center" vertical="center" textRotation="90" wrapText="1"/>
    </xf>
    <xf numFmtId="165" fontId="13" fillId="0" borderId="7" xfId="0" applyNumberFormat="1" applyFont="1" applyBorder="1" applyAlignment="1">
      <alignment horizontal="center" vertical="center" textRotation="90" wrapText="1"/>
    </xf>
    <xf numFmtId="3" fontId="13" fillId="0" borderId="6" xfId="0" applyNumberFormat="1" applyFont="1" applyBorder="1" applyAlignment="1">
      <alignment horizontal="center" vertical="center" wrapText="1"/>
    </xf>
    <xf numFmtId="3" fontId="13" fillId="0" borderId="9" xfId="0" applyNumberFormat="1" applyFont="1" applyBorder="1" applyAlignment="1">
      <alignment horizontal="center" vertical="center" wrapText="1"/>
    </xf>
    <xf numFmtId="3" fontId="13" fillId="0" borderId="7" xfId="0" applyNumberFormat="1" applyFont="1" applyBorder="1" applyAlignment="1">
      <alignment horizontal="center" vertical="center" wrapText="1"/>
    </xf>
    <xf numFmtId="0" fontId="14" fillId="0" borderId="0" xfId="0" applyFont="1" applyBorder="1" applyAlignment="1" applyProtection="1">
      <alignment horizontal="center" vertical="center"/>
    </xf>
    <xf numFmtId="0" fontId="30" fillId="2" borderId="12" xfId="3" applyFont="1" applyFill="1" applyBorder="1" applyAlignment="1">
      <alignment horizontal="center" vertical="center" wrapText="1"/>
    </xf>
    <xf numFmtId="0" fontId="30" fillId="2" borderId="13" xfId="3" applyFont="1" applyFill="1" applyBorder="1" applyAlignment="1">
      <alignment horizontal="center" vertical="center" wrapText="1"/>
    </xf>
    <xf numFmtId="0" fontId="30" fillId="2" borderId="14" xfId="3" applyFont="1" applyFill="1" applyBorder="1" applyAlignment="1">
      <alignment horizontal="center" vertical="center" wrapText="1"/>
    </xf>
    <xf numFmtId="0" fontId="30" fillId="2" borderId="8" xfId="3" applyFont="1" applyFill="1" applyBorder="1" applyAlignment="1">
      <alignment horizontal="center" vertical="center" wrapText="1"/>
    </xf>
    <xf numFmtId="0" fontId="30" fillId="2" borderId="2" xfId="3" applyFont="1" applyFill="1" applyBorder="1" applyAlignment="1">
      <alignment horizontal="center" vertical="center" wrapText="1"/>
    </xf>
    <xf numFmtId="0" fontId="30" fillId="2" borderId="3" xfId="3" applyFont="1" applyFill="1" applyBorder="1" applyAlignment="1">
      <alignment horizontal="center" vertical="center" textRotation="90" wrapText="1"/>
    </xf>
  </cellXfs>
  <cellStyles count="4">
    <cellStyle name="Euro" xfId="1"/>
    <cellStyle name="Hipervínculo" xfId="2" builtinId="8"/>
    <cellStyle name="Normal" xfId="0" builtinId="0"/>
    <cellStyle name="Normal 2" xf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1800224</xdr:colOff>
      <xdr:row>0</xdr:row>
      <xdr:rowOff>114300</xdr:rowOff>
    </xdr:from>
    <xdr:to>
      <xdr:col>2</xdr:col>
      <xdr:colOff>47624</xdr:colOff>
      <xdr:row>1</xdr:row>
      <xdr:rowOff>342900</xdr:rowOff>
    </xdr:to>
    <xdr:sp macro="" textlink="">
      <xdr:nvSpPr>
        <xdr:cNvPr id="11265" name="WordArt 1"/>
        <xdr:cNvSpPr>
          <a:spLocks noChangeArrowheads="1" noChangeShapeType="1" noTextEdit="1"/>
        </xdr:cNvSpPr>
      </xdr:nvSpPr>
      <xdr:spPr bwMode="auto">
        <a:xfrm>
          <a:off x="1800224" y="114300"/>
          <a:ext cx="6391275" cy="8572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s-CR" sz="24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FF"/>
              </a:solidFill>
              <a:effectLst/>
              <a:latin typeface="Arial Black"/>
            </a:rPr>
            <a:t>Cómputo de Votos Febrero  2010</a:t>
          </a:r>
        </a:p>
        <a:p>
          <a:pPr algn="ctr" rtl="0"/>
          <a:r>
            <a:rPr lang="es-CR" sz="24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FF"/>
              </a:solidFill>
              <a:effectLst/>
              <a:latin typeface="Arial Black"/>
            </a:rPr>
            <a:t>PRESIDENCIA Y VICEPRESIDENCIAS</a:t>
          </a:r>
        </a:p>
      </xdr:txBody>
    </xdr:sp>
    <xdr:clientData fPrintsWithSheet="0"/>
  </xdr:twoCellAnchor>
  <xdr:twoCellAnchor editAs="absolute">
    <xdr:from>
      <xdr:col>0</xdr:col>
      <xdr:colOff>600075</xdr:colOff>
      <xdr:row>3</xdr:row>
      <xdr:rowOff>333375</xdr:rowOff>
    </xdr:from>
    <xdr:to>
      <xdr:col>0</xdr:col>
      <xdr:colOff>2771775</xdr:colOff>
      <xdr:row>4</xdr:row>
      <xdr:rowOff>295275</xdr:rowOff>
    </xdr:to>
    <xdr:sp macro="[0]!VAHOJA12" textlink="">
      <xdr:nvSpPr>
        <xdr:cNvPr id="11266" name="AutoShape 2"/>
        <xdr:cNvSpPr>
          <a:spLocks noChangeAspect="1" noChangeArrowheads="1"/>
        </xdr:cNvSpPr>
      </xdr:nvSpPr>
      <xdr:spPr bwMode="auto">
        <a:xfrm>
          <a:off x="600075" y="1724025"/>
          <a:ext cx="2171700" cy="342900"/>
        </a:xfrm>
        <a:prstGeom prst="roundRect">
          <a:avLst>
            <a:gd name="adj" fmla="val 16667"/>
          </a:avLst>
        </a:prstGeom>
        <a:solidFill>
          <a:srgbClr val="C0C0C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1.2 COSTA RICA  VOTOS POR PARTIDO, SEGÚN CANTÓN</a:t>
          </a:r>
        </a:p>
      </xdr:txBody>
    </xdr:sp>
    <xdr:clientData fPrintsWithSheet="0"/>
  </xdr:twoCellAnchor>
  <xdr:twoCellAnchor editAs="absolute">
    <xdr:from>
      <xdr:col>0</xdr:col>
      <xdr:colOff>838200</xdr:colOff>
      <xdr:row>6</xdr:row>
      <xdr:rowOff>38100</xdr:rowOff>
    </xdr:from>
    <xdr:to>
      <xdr:col>0</xdr:col>
      <xdr:colOff>2486025</xdr:colOff>
      <xdr:row>6</xdr:row>
      <xdr:rowOff>285750</xdr:rowOff>
    </xdr:to>
    <xdr:sp macro="[0]!VAHOJA13" textlink="">
      <xdr:nvSpPr>
        <xdr:cNvPr id="11267" name="AutoShape 3"/>
        <xdr:cNvSpPr>
          <a:spLocks noChangeAspect="1" noChangeArrowheads="1"/>
        </xdr:cNvSpPr>
      </xdr:nvSpPr>
      <xdr:spPr bwMode="auto">
        <a:xfrm>
          <a:off x="838200" y="2571750"/>
          <a:ext cx="1647825" cy="247650"/>
        </a:xfrm>
        <a:prstGeom prst="roundRect">
          <a:avLst>
            <a:gd name="adj" fmla="val 16667"/>
          </a:avLst>
        </a:prstGeom>
        <a:solidFill>
          <a:srgbClr val="C0C0C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1.3 SAN JOSÉ  </a:t>
          </a:r>
        </a:p>
      </xdr:txBody>
    </xdr:sp>
    <xdr:clientData fPrintsWithSheet="0"/>
  </xdr:twoCellAnchor>
  <xdr:twoCellAnchor editAs="absolute">
    <xdr:from>
      <xdr:col>0</xdr:col>
      <xdr:colOff>838200</xdr:colOff>
      <xdr:row>7</xdr:row>
      <xdr:rowOff>0</xdr:rowOff>
    </xdr:from>
    <xdr:to>
      <xdr:col>0</xdr:col>
      <xdr:colOff>2486025</xdr:colOff>
      <xdr:row>7</xdr:row>
      <xdr:rowOff>247650</xdr:rowOff>
    </xdr:to>
    <xdr:sp macro="[0]!VAHOJA14" textlink="">
      <xdr:nvSpPr>
        <xdr:cNvPr id="11268" name="AutoShape 4"/>
        <xdr:cNvSpPr>
          <a:spLocks noChangeAspect="1" noChangeArrowheads="1"/>
        </xdr:cNvSpPr>
      </xdr:nvSpPr>
      <xdr:spPr bwMode="auto">
        <a:xfrm>
          <a:off x="838200" y="2914650"/>
          <a:ext cx="1647825" cy="247650"/>
        </a:xfrm>
        <a:prstGeom prst="roundRect">
          <a:avLst>
            <a:gd name="adj" fmla="val 16667"/>
          </a:avLst>
        </a:prstGeom>
        <a:solidFill>
          <a:srgbClr val="C0C0C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1.4 ALAJUELA </a:t>
          </a:r>
        </a:p>
      </xdr:txBody>
    </xdr:sp>
    <xdr:clientData fPrintsWithSheet="0"/>
  </xdr:twoCellAnchor>
  <xdr:twoCellAnchor editAs="absolute">
    <xdr:from>
      <xdr:col>0</xdr:col>
      <xdr:colOff>847725</xdr:colOff>
      <xdr:row>7</xdr:row>
      <xdr:rowOff>314325</xdr:rowOff>
    </xdr:from>
    <xdr:to>
      <xdr:col>0</xdr:col>
      <xdr:colOff>2495550</xdr:colOff>
      <xdr:row>8</xdr:row>
      <xdr:rowOff>180975</xdr:rowOff>
    </xdr:to>
    <xdr:sp macro="[0]!VAHOJA15" textlink="">
      <xdr:nvSpPr>
        <xdr:cNvPr id="11269" name="AutoShape 5"/>
        <xdr:cNvSpPr>
          <a:spLocks noChangeAspect="1" noChangeArrowheads="1"/>
        </xdr:cNvSpPr>
      </xdr:nvSpPr>
      <xdr:spPr bwMode="auto">
        <a:xfrm>
          <a:off x="847725" y="3228975"/>
          <a:ext cx="1647825" cy="247650"/>
        </a:xfrm>
        <a:prstGeom prst="roundRect">
          <a:avLst>
            <a:gd name="adj" fmla="val 16667"/>
          </a:avLst>
        </a:prstGeom>
        <a:solidFill>
          <a:srgbClr val="C0C0C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1.5 CARTAGO </a:t>
          </a:r>
        </a:p>
      </xdr:txBody>
    </xdr:sp>
    <xdr:clientData fPrintsWithSheet="0"/>
  </xdr:twoCellAnchor>
  <xdr:twoCellAnchor editAs="absolute">
    <xdr:from>
      <xdr:col>0</xdr:col>
      <xdr:colOff>857250</xdr:colOff>
      <xdr:row>8</xdr:row>
      <xdr:rowOff>238125</xdr:rowOff>
    </xdr:from>
    <xdr:to>
      <xdr:col>0</xdr:col>
      <xdr:colOff>2505075</xdr:colOff>
      <xdr:row>9</xdr:row>
      <xdr:rowOff>104775</xdr:rowOff>
    </xdr:to>
    <xdr:sp macro="[0]!VAHOJA16" textlink="">
      <xdr:nvSpPr>
        <xdr:cNvPr id="11270" name="AutoShape 6"/>
        <xdr:cNvSpPr>
          <a:spLocks noChangeAspect="1" noChangeArrowheads="1"/>
        </xdr:cNvSpPr>
      </xdr:nvSpPr>
      <xdr:spPr bwMode="auto">
        <a:xfrm>
          <a:off x="857250" y="3533775"/>
          <a:ext cx="1647825" cy="247650"/>
        </a:xfrm>
        <a:prstGeom prst="roundRect">
          <a:avLst>
            <a:gd name="adj" fmla="val 16667"/>
          </a:avLst>
        </a:prstGeom>
        <a:solidFill>
          <a:srgbClr val="C0C0C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1.6 HEREDIA</a:t>
          </a:r>
        </a:p>
      </xdr:txBody>
    </xdr:sp>
    <xdr:clientData fPrintsWithSheet="0"/>
  </xdr:twoCellAnchor>
  <xdr:twoCellAnchor editAs="absolute">
    <xdr:from>
      <xdr:col>0</xdr:col>
      <xdr:colOff>866775</xdr:colOff>
      <xdr:row>9</xdr:row>
      <xdr:rowOff>219075</xdr:rowOff>
    </xdr:from>
    <xdr:to>
      <xdr:col>0</xdr:col>
      <xdr:colOff>2514600</xdr:colOff>
      <xdr:row>10</xdr:row>
      <xdr:rowOff>85725</xdr:rowOff>
    </xdr:to>
    <xdr:sp macro="[0]!VAHOJA17" textlink="">
      <xdr:nvSpPr>
        <xdr:cNvPr id="11271" name="AutoShape 7"/>
        <xdr:cNvSpPr>
          <a:spLocks noChangeAspect="1" noChangeArrowheads="1"/>
        </xdr:cNvSpPr>
      </xdr:nvSpPr>
      <xdr:spPr bwMode="auto">
        <a:xfrm>
          <a:off x="866775" y="3895725"/>
          <a:ext cx="1647825" cy="247650"/>
        </a:xfrm>
        <a:prstGeom prst="roundRect">
          <a:avLst>
            <a:gd name="adj" fmla="val 16667"/>
          </a:avLst>
        </a:prstGeom>
        <a:solidFill>
          <a:srgbClr val="C0C0C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1.7 GUANACASTE</a:t>
          </a:r>
        </a:p>
      </xdr:txBody>
    </xdr:sp>
    <xdr:clientData fPrintsWithSheet="0"/>
  </xdr:twoCellAnchor>
  <xdr:twoCellAnchor editAs="absolute">
    <xdr:from>
      <xdr:col>0</xdr:col>
      <xdr:colOff>876300</xdr:colOff>
      <xdr:row>10</xdr:row>
      <xdr:rowOff>152400</xdr:rowOff>
    </xdr:from>
    <xdr:to>
      <xdr:col>0</xdr:col>
      <xdr:colOff>2524125</xdr:colOff>
      <xdr:row>11</xdr:row>
      <xdr:rowOff>19050</xdr:rowOff>
    </xdr:to>
    <xdr:sp macro="[0]!VAHOJA18" textlink="">
      <xdr:nvSpPr>
        <xdr:cNvPr id="11272" name="AutoShape 8"/>
        <xdr:cNvSpPr>
          <a:spLocks noChangeAspect="1" noChangeArrowheads="1"/>
        </xdr:cNvSpPr>
      </xdr:nvSpPr>
      <xdr:spPr bwMode="auto">
        <a:xfrm>
          <a:off x="876300" y="4210050"/>
          <a:ext cx="1647825" cy="247650"/>
        </a:xfrm>
        <a:prstGeom prst="roundRect">
          <a:avLst>
            <a:gd name="adj" fmla="val 16667"/>
          </a:avLst>
        </a:prstGeom>
        <a:solidFill>
          <a:srgbClr val="C0C0C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1.8 PUNTARENAS</a:t>
          </a:r>
        </a:p>
      </xdr:txBody>
    </xdr:sp>
    <xdr:clientData fPrintsWithSheet="0"/>
  </xdr:twoCellAnchor>
  <xdr:twoCellAnchor editAs="absolute">
    <xdr:from>
      <xdr:col>0</xdr:col>
      <xdr:colOff>895350</xdr:colOff>
      <xdr:row>11</xdr:row>
      <xdr:rowOff>114300</xdr:rowOff>
    </xdr:from>
    <xdr:to>
      <xdr:col>0</xdr:col>
      <xdr:colOff>2543175</xdr:colOff>
      <xdr:row>12</xdr:row>
      <xdr:rowOff>76200</xdr:rowOff>
    </xdr:to>
    <xdr:sp macro="[0]!VAHOJA19" textlink="">
      <xdr:nvSpPr>
        <xdr:cNvPr id="11273" name="AutoShape 9"/>
        <xdr:cNvSpPr>
          <a:spLocks noChangeAspect="1" noChangeArrowheads="1"/>
        </xdr:cNvSpPr>
      </xdr:nvSpPr>
      <xdr:spPr bwMode="auto">
        <a:xfrm>
          <a:off x="895350" y="4552950"/>
          <a:ext cx="1647825" cy="247650"/>
        </a:xfrm>
        <a:prstGeom prst="roundRect">
          <a:avLst>
            <a:gd name="adj" fmla="val 16667"/>
          </a:avLst>
        </a:prstGeom>
        <a:solidFill>
          <a:srgbClr val="C0C0C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1.9 LIMÓN</a:t>
          </a:r>
        </a:p>
      </xdr:txBody>
    </xdr:sp>
    <xdr:clientData fPrintsWithSheet="0"/>
  </xdr:twoCellAnchor>
  <xdr:twoCellAnchor editAs="absolute">
    <xdr:from>
      <xdr:col>0</xdr:col>
      <xdr:colOff>600075</xdr:colOff>
      <xdr:row>2</xdr:row>
      <xdr:rowOff>219075</xdr:rowOff>
    </xdr:from>
    <xdr:to>
      <xdr:col>0</xdr:col>
      <xdr:colOff>2647950</xdr:colOff>
      <xdr:row>3</xdr:row>
      <xdr:rowOff>238125</xdr:rowOff>
    </xdr:to>
    <xdr:sp macro="[0]!VAHOJA11" textlink="">
      <xdr:nvSpPr>
        <xdr:cNvPr id="11274" name="AutoShape 10"/>
        <xdr:cNvSpPr>
          <a:spLocks noChangeAspect="1" noChangeArrowheads="1"/>
        </xdr:cNvSpPr>
      </xdr:nvSpPr>
      <xdr:spPr bwMode="auto">
        <a:xfrm>
          <a:off x="600075" y="1228725"/>
          <a:ext cx="2047875" cy="400050"/>
        </a:xfrm>
        <a:prstGeom prst="roundRect">
          <a:avLst>
            <a:gd name="adj" fmla="val 16667"/>
          </a:avLst>
        </a:prstGeom>
        <a:solidFill>
          <a:srgbClr val="C0C0C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1.1 COSTA RICA  VOTOS POR PROVINCIA, SEGÚN PARTIDO</a:t>
          </a:r>
        </a:p>
      </xdr:txBody>
    </xdr:sp>
    <xdr:clientData fPrintsWithSheet="0"/>
  </xdr:twoCellAnchor>
  <xdr:twoCellAnchor editAs="oneCell">
    <xdr:from>
      <xdr:col>0</xdr:col>
      <xdr:colOff>1</xdr:colOff>
      <xdr:row>0</xdr:row>
      <xdr:rowOff>1</xdr:rowOff>
    </xdr:from>
    <xdr:to>
      <xdr:col>0</xdr:col>
      <xdr:colOff>1647825</xdr:colOff>
      <xdr:row>1</xdr:row>
      <xdr:rowOff>368718</xdr:rowOff>
    </xdr:to>
    <xdr:pic>
      <xdr:nvPicPr>
        <xdr:cNvPr id="11275" name="Picture 11" descr="LogoTSE 20%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" y="1"/>
          <a:ext cx="1647824" cy="997367"/>
        </a:xfrm>
        <a:prstGeom prst="rect">
          <a:avLst/>
        </a:prstGeom>
        <a:noFill/>
      </xdr:spPr>
    </xdr:pic>
    <xdr:clientData/>
  </xdr:twoCellAnchor>
  <xdr:twoCellAnchor editAs="absolute">
    <xdr:from>
      <xdr:col>0</xdr:col>
      <xdr:colOff>742950</xdr:colOff>
      <xdr:row>5</xdr:row>
      <xdr:rowOff>0</xdr:rowOff>
    </xdr:from>
    <xdr:to>
      <xdr:col>0</xdr:col>
      <xdr:colOff>2562225</xdr:colOff>
      <xdr:row>5</xdr:row>
      <xdr:rowOff>352425</xdr:rowOff>
    </xdr:to>
    <xdr:sp macro="" textlink="">
      <xdr:nvSpPr>
        <xdr:cNvPr id="11276" name="AutoShape 12"/>
        <xdr:cNvSpPr>
          <a:spLocks noChangeAspect="1" noChangeArrowheads="1"/>
        </xdr:cNvSpPr>
      </xdr:nvSpPr>
      <xdr:spPr bwMode="auto">
        <a:xfrm>
          <a:off x="742950" y="2152650"/>
          <a:ext cx="1819275" cy="352425"/>
        </a:xfrm>
        <a:prstGeom prst="roundRect">
          <a:avLst>
            <a:gd name="adj" fmla="val 16667"/>
          </a:avLst>
        </a:prstGeom>
        <a:solidFill>
          <a:srgbClr val="FFFF0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VOTOS POR PARTIDO, SEGÚN CANTÓN Y DISTRITO</a:t>
          </a:r>
        </a:p>
      </xdr:txBody>
    </xdr:sp>
    <xdr:clientData fPrintsWithSheet="0"/>
  </xdr:twoCellAnchor>
  <xdr:twoCellAnchor editAs="absolute">
    <xdr:from>
      <xdr:col>0</xdr:col>
      <xdr:colOff>3114675</xdr:colOff>
      <xdr:row>3</xdr:row>
      <xdr:rowOff>371475</xdr:rowOff>
    </xdr:from>
    <xdr:to>
      <xdr:col>0</xdr:col>
      <xdr:colOff>5581650</xdr:colOff>
      <xdr:row>4</xdr:row>
      <xdr:rowOff>238125</xdr:rowOff>
    </xdr:to>
    <xdr:sp macro="[0]!MAPA11" textlink="">
      <xdr:nvSpPr>
        <xdr:cNvPr id="11277" name="AutoShape 13"/>
        <xdr:cNvSpPr>
          <a:spLocks noChangeAspect="1" noChangeArrowheads="1"/>
        </xdr:cNvSpPr>
      </xdr:nvSpPr>
      <xdr:spPr bwMode="auto">
        <a:xfrm>
          <a:off x="3114675" y="1762125"/>
          <a:ext cx="2466975" cy="247650"/>
        </a:xfrm>
        <a:prstGeom prst="roundRect">
          <a:avLst>
            <a:gd name="adj" fmla="val 16667"/>
          </a:avLst>
        </a:prstGeom>
        <a:solidFill>
          <a:srgbClr val="C0C0C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1.1 UNIDAD SOCIAL CRISTIANA</a:t>
          </a:r>
        </a:p>
      </xdr:txBody>
    </xdr:sp>
    <xdr:clientData fPrintsWithSheet="0"/>
  </xdr:twoCellAnchor>
  <xdr:twoCellAnchor editAs="absolute">
    <xdr:from>
      <xdr:col>0</xdr:col>
      <xdr:colOff>3114675</xdr:colOff>
      <xdr:row>2</xdr:row>
      <xdr:rowOff>238125</xdr:rowOff>
    </xdr:from>
    <xdr:to>
      <xdr:col>0</xdr:col>
      <xdr:colOff>5619750</xdr:colOff>
      <xdr:row>3</xdr:row>
      <xdr:rowOff>304800</xdr:rowOff>
    </xdr:to>
    <xdr:sp macro="" textlink="">
      <xdr:nvSpPr>
        <xdr:cNvPr id="11283" name="AutoShape 19"/>
        <xdr:cNvSpPr>
          <a:spLocks noChangeAspect="1" noChangeArrowheads="1"/>
        </xdr:cNvSpPr>
      </xdr:nvSpPr>
      <xdr:spPr bwMode="auto">
        <a:xfrm>
          <a:off x="3114675" y="1247775"/>
          <a:ext cx="2505075" cy="447675"/>
        </a:xfrm>
        <a:prstGeom prst="roundRect">
          <a:avLst>
            <a:gd name="adj" fmla="val 16667"/>
          </a:avLst>
        </a:prstGeom>
        <a:solidFill>
          <a:srgbClr val="FFFF0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MAPAS DE LOS RESULTADOS       PARA CADA PARTIDO</a:t>
          </a:r>
        </a:p>
      </xdr:txBody>
    </xdr:sp>
    <xdr:clientData fPrintsWithSheet="0"/>
  </xdr:twoCellAnchor>
  <xdr:twoCellAnchor editAs="absolute">
    <xdr:from>
      <xdr:col>0</xdr:col>
      <xdr:colOff>3114675</xdr:colOff>
      <xdr:row>4</xdr:row>
      <xdr:rowOff>323850</xdr:rowOff>
    </xdr:from>
    <xdr:to>
      <xdr:col>0</xdr:col>
      <xdr:colOff>5581650</xdr:colOff>
      <xdr:row>5</xdr:row>
      <xdr:rowOff>190500</xdr:rowOff>
    </xdr:to>
    <xdr:sp macro="[0]!MAPA12" textlink="">
      <xdr:nvSpPr>
        <xdr:cNvPr id="11292" name="AutoShape 28"/>
        <xdr:cNvSpPr>
          <a:spLocks noChangeAspect="1" noChangeArrowheads="1"/>
        </xdr:cNvSpPr>
      </xdr:nvSpPr>
      <xdr:spPr bwMode="auto">
        <a:xfrm>
          <a:off x="3114675" y="2095500"/>
          <a:ext cx="2466975" cy="247650"/>
        </a:xfrm>
        <a:prstGeom prst="roundRect">
          <a:avLst>
            <a:gd name="adj" fmla="val 16667"/>
          </a:avLst>
        </a:prstGeom>
        <a:solidFill>
          <a:srgbClr val="C0C0C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1.2  INTEGRACIÓN NACIONAL</a:t>
          </a:r>
        </a:p>
      </xdr:txBody>
    </xdr:sp>
    <xdr:clientData fPrintsWithSheet="0"/>
  </xdr:twoCellAnchor>
  <xdr:twoCellAnchor editAs="absolute">
    <xdr:from>
      <xdr:col>0</xdr:col>
      <xdr:colOff>3143250</xdr:colOff>
      <xdr:row>5</xdr:row>
      <xdr:rowOff>304800</xdr:rowOff>
    </xdr:from>
    <xdr:to>
      <xdr:col>0</xdr:col>
      <xdr:colOff>5610225</xdr:colOff>
      <xdr:row>6</xdr:row>
      <xdr:rowOff>171450</xdr:rowOff>
    </xdr:to>
    <xdr:sp macro="[0]!MAPA13" textlink="">
      <xdr:nvSpPr>
        <xdr:cNvPr id="11293" name="AutoShape 29"/>
        <xdr:cNvSpPr>
          <a:spLocks noChangeAspect="1" noChangeArrowheads="1"/>
        </xdr:cNvSpPr>
      </xdr:nvSpPr>
      <xdr:spPr bwMode="auto">
        <a:xfrm>
          <a:off x="3143250" y="2457450"/>
          <a:ext cx="2466975" cy="247650"/>
        </a:xfrm>
        <a:prstGeom prst="roundRect">
          <a:avLst>
            <a:gd name="adj" fmla="val 16667"/>
          </a:avLst>
        </a:prstGeom>
        <a:solidFill>
          <a:srgbClr val="C0C0C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1.3 ALIANZA PATRIÓTICA</a:t>
          </a:r>
        </a:p>
      </xdr:txBody>
    </xdr:sp>
    <xdr:clientData fPrintsWithSheet="0"/>
  </xdr:twoCellAnchor>
  <xdr:twoCellAnchor editAs="absolute">
    <xdr:from>
      <xdr:col>0</xdr:col>
      <xdr:colOff>3162300</xdr:colOff>
      <xdr:row>6</xdr:row>
      <xdr:rowOff>228600</xdr:rowOff>
    </xdr:from>
    <xdr:to>
      <xdr:col>0</xdr:col>
      <xdr:colOff>5629275</xdr:colOff>
      <xdr:row>7</xdr:row>
      <xdr:rowOff>95250</xdr:rowOff>
    </xdr:to>
    <xdr:sp macro="[0]!MAPA14" textlink="">
      <xdr:nvSpPr>
        <xdr:cNvPr id="11294" name="AutoShape 30"/>
        <xdr:cNvSpPr>
          <a:spLocks noChangeAspect="1" noChangeArrowheads="1"/>
        </xdr:cNvSpPr>
      </xdr:nvSpPr>
      <xdr:spPr bwMode="auto">
        <a:xfrm>
          <a:off x="3162300" y="2762250"/>
          <a:ext cx="2466975" cy="247650"/>
        </a:xfrm>
        <a:prstGeom prst="roundRect">
          <a:avLst>
            <a:gd name="adj" fmla="val 16667"/>
          </a:avLst>
        </a:prstGeom>
        <a:solidFill>
          <a:srgbClr val="C0C0C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1.4 RENOVACIÓN COSTARRICENSE</a:t>
          </a:r>
        </a:p>
      </xdr:txBody>
    </xdr:sp>
    <xdr:clientData fPrintsWithSheet="0"/>
  </xdr:twoCellAnchor>
  <xdr:twoCellAnchor editAs="absolute">
    <xdr:from>
      <xdr:col>0</xdr:col>
      <xdr:colOff>3162300</xdr:colOff>
      <xdr:row>7</xdr:row>
      <xdr:rowOff>180975</xdr:rowOff>
    </xdr:from>
    <xdr:to>
      <xdr:col>0</xdr:col>
      <xdr:colOff>5629275</xdr:colOff>
      <xdr:row>8</xdr:row>
      <xdr:rowOff>47625</xdr:rowOff>
    </xdr:to>
    <xdr:sp macro="[0]!MAPA15" textlink="">
      <xdr:nvSpPr>
        <xdr:cNvPr id="11295" name="AutoShape 31"/>
        <xdr:cNvSpPr>
          <a:spLocks noChangeAspect="1" noChangeArrowheads="1"/>
        </xdr:cNvSpPr>
      </xdr:nvSpPr>
      <xdr:spPr bwMode="auto">
        <a:xfrm>
          <a:off x="3162300" y="3095625"/>
          <a:ext cx="2466975" cy="247650"/>
        </a:xfrm>
        <a:prstGeom prst="roundRect">
          <a:avLst>
            <a:gd name="adj" fmla="val 16667"/>
          </a:avLst>
        </a:prstGeom>
        <a:solidFill>
          <a:srgbClr val="C0C0C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1.5 FRENTE AMPLIO</a:t>
          </a:r>
        </a:p>
      </xdr:txBody>
    </xdr:sp>
    <xdr:clientData fPrintsWithSheet="0"/>
  </xdr:twoCellAnchor>
  <xdr:twoCellAnchor editAs="absolute">
    <xdr:from>
      <xdr:col>0</xdr:col>
      <xdr:colOff>3190875</xdr:colOff>
      <xdr:row>8</xdr:row>
      <xdr:rowOff>161925</xdr:rowOff>
    </xdr:from>
    <xdr:to>
      <xdr:col>0</xdr:col>
      <xdr:colOff>5657850</xdr:colOff>
      <xdr:row>9</xdr:row>
      <xdr:rowOff>28575</xdr:rowOff>
    </xdr:to>
    <xdr:sp macro="[0]!MAPA16" textlink="">
      <xdr:nvSpPr>
        <xdr:cNvPr id="11296" name="AutoShape 32"/>
        <xdr:cNvSpPr>
          <a:spLocks noChangeAspect="1" noChangeArrowheads="1"/>
        </xdr:cNvSpPr>
      </xdr:nvSpPr>
      <xdr:spPr bwMode="auto">
        <a:xfrm>
          <a:off x="3190875" y="3457575"/>
          <a:ext cx="2466975" cy="247650"/>
        </a:xfrm>
        <a:prstGeom prst="roundRect">
          <a:avLst>
            <a:gd name="adj" fmla="val 16667"/>
          </a:avLst>
        </a:prstGeom>
        <a:solidFill>
          <a:srgbClr val="C0C0C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1.6 LIBERACIÓN NACIONAL</a:t>
          </a:r>
        </a:p>
      </xdr:txBody>
    </xdr:sp>
    <xdr:clientData fPrintsWithSheet="0"/>
  </xdr:twoCellAnchor>
  <xdr:twoCellAnchor editAs="absolute">
    <xdr:from>
      <xdr:col>0</xdr:col>
      <xdr:colOff>3200400</xdr:colOff>
      <xdr:row>9</xdr:row>
      <xdr:rowOff>104775</xdr:rowOff>
    </xdr:from>
    <xdr:to>
      <xdr:col>0</xdr:col>
      <xdr:colOff>5667375</xdr:colOff>
      <xdr:row>9</xdr:row>
      <xdr:rowOff>352425</xdr:rowOff>
    </xdr:to>
    <xdr:sp macro="[0]!MAPA17" textlink="">
      <xdr:nvSpPr>
        <xdr:cNvPr id="11297" name="AutoShape 33"/>
        <xdr:cNvSpPr>
          <a:spLocks noChangeAspect="1" noChangeArrowheads="1"/>
        </xdr:cNvSpPr>
      </xdr:nvSpPr>
      <xdr:spPr bwMode="auto">
        <a:xfrm>
          <a:off x="3200400" y="3781425"/>
          <a:ext cx="2466975" cy="247650"/>
        </a:xfrm>
        <a:prstGeom prst="roundRect">
          <a:avLst>
            <a:gd name="adj" fmla="val 16667"/>
          </a:avLst>
        </a:prstGeom>
        <a:solidFill>
          <a:srgbClr val="C0C0C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1.7 MOVIMIENTO LIBERTARIO</a:t>
          </a:r>
        </a:p>
      </xdr:txBody>
    </xdr:sp>
    <xdr:clientData fPrintsWithSheet="0"/>
  </xdr:twoCellAnchor>
  <xdr:twoCellAnchor editAs="absolute">
    <xdr:from>
      <xdr:col>0</xdr:col>
      <xdr:colOff>3200400</xdr:colOff>
      <xdr:row>10</xdr:row>
      <xdr:rowOff>57150</xdr:rowOff>
    </xdr:from>
    <xdr:to>
      <xdr:col>0</xdr:col>
      <xdr:colOff>5667375</xdr:colOff>
      <xdr:row>10</xdr:row>
      <xdr:rowOff>304800</xdr:rowOff>
    </xdr:to>
    <xdr:sp macro="[0]!MAPA18" textlink="">
      <xdr:nvSpPr>
        <xdr:cNvPr id="11298" name="AutoShape 34"/>
        <xdr:cNvSpPr>
          <a:spLocks noChangeAspect="1" noChangeArrowheads="1"/>
        </xdr:cNvSpPr>
      </xdr:nvSpPr>
      <xdr:spPr bwMode="auto">
        <a:xfrm>
          <a:off x="3200400" y="4114800"/>
          <a:ext cx="2466975" cy="247650"/>
        </a:xfrm>
        <a:prstGeom prst="roundRect">
          <a:avLst>
            <a:gd name="adj" fmla="val 16667"/>
          </a:avLst>
        </a:prstGeom>
        <a:solidFill>
          <a:srgbClr val="C0C0C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1.8 ACCIÓN CIUDADANA</a:t>
          </a:r>
        </a:p>
      </xdr:txBody>
    </xdr:sp>
    <xdr:clientData fPrintsWithSheet="0"/>
  </xdr:twoCellAnchor>
  <xdr:twoCellAnchor editAs="absolute">
    <xdr:from>
      <xdr:col>0</xdr:col>
      <xdr:colOff>3228975</xdr:colOff>
      <xdr:row>11</xdr:row>
      <xdr:rowOff>38100</xdr:rowOff>
    </xdr:from>
    <xdr:to>
      <xdr:col>0</xdr:col>
      <xdr:colOff>5695950</xdr:colOff>
      <xdr:row>12</xdr:row>
      <xdr:rowOff>0</xdr:rowOff>
    </xdr:to>
    <xdr:sp macro="[0]!MAPA19" textlink="">
      <xdr:nvSpPr>
        <xdr:cNvPr id="11299" name="AutoShape 35"/>
        <xdr:cNvSpPr>
          <a:spLocks noChangeAspect="1" noChangeArrowheads="1"/>
        </xdr:cNvSpPr>
      </xdr:nvSpPr>
      <xdr:spPr bwMode="auto">
        <a:xfrm>
          <a:off x="3228975" y="4476750"/>
          <a:ext cx="2466975" cy="247650"/>
        </a:xfrm>
        <a:prstGeom prst="roundRect">
          <a:avLst>
            <a:gd name="adj" fmla="val 16667"/>
          </a:avLst>
        </a:prstGeom>
        <a:solidFill>
          <a:srgbClr val="C0C0C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1.9 ACCESIBILIDAD SIN EXCLUSIÓN</a:t>
          </a:r>
        </a:p>
      </xdr:txBody>
    </xdr:sp>
    <xdr:clientData fPrintsWithSheet="0"/>
  </xdr:twoCellAnchor>
  <xdr:twoCellAnchor editAs="absolute">
    <xdr:from>
      <xdr:col>0</xdr:col>
      <xdr:colOff>6257924</xdr:colOff>
      <xdr:row>2</xdr:row>
      <xdr:rowOff>257174</xdr:rowOff>
    </xdr:from>
    <xdr:to>
      <xdr:col>2</xdr:col>
      <xdr:colOff>0</xdr:colOff>
      <xdr:row>5</xdr:row>
      <xdr:rowOff>76200</xdr:rowOff>
    </xdr:to>
    <xdr:sp macro="" textlink="">
      <xdr:nvSpPr>
        <xdr:cNvPr id="24" name="AutoShape 12"/>
        <xdr:cNvSpPr>
          <a:spLocks noChangeAspect="1" noChangeArrowheads="1"/>
        </xdr:cNvSpPr>
      </xdr:nvSpPr>
      <xdr:spPr bwMode="auto">
        <a:xfrm>
          <a:off x="6257924" y="1266824"/>
          <a:ext cx="1885951" cy="962026"/>
        </a:xfrm>
        <a:prstGeom prst="roundRect">
          <a:avLst>
            <a:gd name="adj" fmla="val 16667"/>
          </a:avLst>
        </a:prstGeom>
        <a:solidFill>
          <a:srgbClr val="FFFF0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VOTOS POR PARTIDO, SEGÚN CANTÓN, DISTRITO ADMINISTRATIVO Y DISTRITO ELECTORAL</a:t>
          </a:r>
        </a:p>
      </xdr:txBody>
    </xdr:sp>
    <xdr:clientData fPrintsWithSheet="0"/>
  </xdr:twoCellAnchor>
  <xdr:twoCellAnchor editAs="absolute">
    <xdr:from>
      <xdr:col>0</xdr:col>
      <xdr:colOff>6448425</xdr:colOff>
      <xdr:row>5</xdr:row>
      <xdr:rowOff>304800</xdr:rowOff>
    </xdr:from>
    <xdr:to>
      <xdr:col>1</xdr:col>
      <xdr:colOff>714375</xdr:colOff>
      <xdr:row>6</xdr:row>
      <xdr:rowOff>171450</xdr:rowOff>
    </xdr:to>
    <xdr:sp macro="[0]!VAHOJA110" textlink="">
      <xdr:nvSpPr>
        <xdr:cNvPr id="25" name="AutoShape 3"/>
        <xdr:cNvSpPr>
          <a:spLocks noChangeAspect="1" noChangeArrowheads="1"/>
        </xdr:cNvSpPr>
      </xdr:nvSpPr>
      <xdr:spPr bwMode="auto">
        <a:xfrm>
          <a:off x="6448425" y="2457450"/>
          <a:ext cx="1647825" cy="247650"/>
        </a:xfrm>
        <a:prstGeom prst="roundRect">
          <a:avLst>
            <a:gd name="adj" fmla="val 16667"/>
          </a:avLst>
        </a:prstGeom>
        <a:solidFill>
          <a:srgbClr val="C0C0C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1.10 SAN JOSÉ  </a:t>
          </a:r>
        </a:p>
      </xdr:txBody>
    </xdr:sp>
    <xdr:clientData fPrintsWithSheet="0"/>
  </xdr:twoCellAnchor>
  <xdr:twoCellAnchor editAs="absolute">
    <xdr:from>
      <xdr:col>0</xdr:col>
      <xdr:colOff>6448425</xdr:colOff>
      <xdr:row>6</xdr:row>
      <xdr:rowOff>266700</xdr:rowOff>
    </xdr:from>
    <xdr:to>
      <xdr:col>1</xdr:col>
      <xdr:colOff>714375</xdr:colOff>
      <xdr:row>7</xdr:row>
      <xdr:rowOff>133350</xdr:rowOff>
    </xdr:to>
    <xdr:sp macro="[0]!VAHOJA111" textlink="">
      <xdr:nvSpPr>
        <xdr:cNvPr id="26" name="AutoShape 4"/>
        <xdr:cNvSpPr>
          <a:spLocks noChangeAspect="1" noChangeArrowheads="1"/>
        </xdr:cNvSpPr>
      </xdr:nvSpPr>
      <xdr:spPr bwMode="auto">
        <a:xfrm>
          <a:off x="6448425" y="2800350"/>
          <a:ext cx="1647825" cy="247650"/>
        </a:xfrm>
        <a:prstGeom prst="roundRect">
          <a:avLst>
            <a:gd name="adj" fmla="val 16667"/>
          </a:avLst>
        </a:prstGeom>
        <a:solidFill>
          <a:srgbClr val="C0C0C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1.11 ALAJUELA </a:t>
          </a:r>
        </a:p>
      </xdr:txBody>
    </xdr:sp>
    <xdr:clientData fPrintsWithSheet="0"/>
  </xdr:twoCellAnchor>
  <xdr:twoCellAnchor editAs="absolute">
    <xdr:from>
      <xdr:col>0</xdr:col>
      <xdr:colOff>6457950</xdr:colOff>
      <xdr:row>7</xdr:row>
      <xdr:rowOff>200025</xdr:rowOff>
    </xdr:from>
    <xdr:to>
      <xdr:col>1</xdr:col>
      <xdr:colOff>723900</xdr:colOff>
      <xdr:row>8</xdr:row>
      <xdr:rowOff>66675</xdr:rowOff>
    </xdr:to>
    <xdr:sp macro="[0]!VAHOJA112" textlink="">
      <xdr:nvSpPr>
        <xdr:cNvPr id="27" name="AutoShape 5"/>
        <xdr:cNvSpPr>
          <a:spLocks noChangeAspect="1" noChangeArrowheads="1"/>
        </xdr:cNvSpPr>
      </xdr:nvSpPr>
      <xdr:spPr bwMode="auto">
        <a:xfrm>
          <a:off x="6457950" y="3114675"/>
          <a:ext cx="1647825" cy="247650"/>
        </a:xfrm>
        <a:prstGeom prst="roundRect">
          <a:avLst>
            <a:gd name="adj" fmla="val 16667"/>
          </a:avLst>
        </a:prstGeom>
        <a:solidFill>
          <a:srgbClr val="C0C0C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1.12 CARTAGO </a:t>
          </a:r>
        </a:p>
      </xdr:txBody>
    </xdr:sp>
    <xdr:clientData fPrintsWithSheet="0"/>
  </xdr:twoCellAnchor>
  <xdr:twoCellAnchor editAs="absolute">
    <xdr:from>
      <xdr:col>0</xdr:col>
      <xdr:colOff>6467475</xdr:colOff>
      <xdr:row>8</xdr:row>
      <xdr:rowOff>123825</xdr:rowOff>
    </xdr:from>
    <xdr:to>
      <xdr:col>1</xdr:col>
      <xdr:colOff>733425</xdr:colOff>
      <xdr:row>8</xdr:row>
      <xdr:rowOff>371475</xdr:rowOff>
    </xdr:to>
    <xdr:sp macro="[0]!VAHOJA113" textlink="">
      <xdr:nvSpPr>
        <xdr:cNvPr id="28" name="AutoShape 6"/>
        <xdr:cNvSpPr>
          <a:spLocks noChangeAspect="1" noChangeArrowheads="1"/>
        </xdr:cNvSpPr>
      </xdr:nvSpPr>
      <xdr:spPr bwMode="auto">
        <a:xfrm>
          <a:off x="6467475" y="3419475"/>
          <a:ext cx="1647825" cy="247650"/>
        </a:xfrm>
        <a:prstGeom prst="roundRect">
          <a:avLst>
            <a:gd name="adj" fmla="val 16667"/>
          </a:avLst>
        </a:prstGeom>
        <a:solidFill>
          <a:srgbClr val="C0C0C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1.13 HEREDIA</a:t>
          </a:r>
        </a:p>
      </xdr:txBody>
    </xdr:sp>
    <xdr:clientData fPrintsWithSheet="0"/>
  </xdr:twoCellAnchor>
  <xdr:twoCellAnchor editAs="absolute">
    <xdr:from>
      <xdr:col>0</xdr:col>
      <xdr:colOff>6477000</xdr:colOff>
      <xdr:row>9</xdr:row>
      <xdr:rowOff>104775</xdr:rowOff>
    </xdr:from>
    <xdr:to>
      <xdr:col>1</xdr:col>
      <xdr:colOff>742950</xdr:colOff>
      <xdr:row>9</xdr:row>
      <xdr:rowOff>352425</xdr:rowOff>
    </xdr:to>
    <xdr:sp macro="[0]!VAHOJA114" textlink="">
      <xdr:nvSpPr>
        <xdr:cNvPr id="29" name="AutoShape 7"/>
        <xdr:cNvSpPr>
          <a:spLocks noChangeAspect="1" noChangeArrowheads="1"/>
        </xdr:cNvSpPr>
      </xdr:nvSpPr>
      <xdr:spPr bwMode="auto">
        <a:xfrm>
          <a:off x="6477000" y="3781425"/>
          <a:ext cx="1647825" cy="247650"/>
        </a:xfrm>
        <a:prstGeom prst="roundRect">
          <a:avLst>
            <a:gd name="adj" fmla="val 16667"/>
          </a:avLst>
        </a:prstGeom>
        <a:solidFill>
          <a:srgbClr val="C0C0C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1.14 GUANACASTE</a:t>
          </a:r>
        </a:p>
      </xdr:txBody>
    </xdr:sp>
    <xdr:clientData fPrintsWithSheet="0"/>
  </xdr:twoCellAnchor>
  <xdr:twoCellAnchor editAs="absolute">
    <xdr:from>
      <xdr:col>0</xdr:col>
      <xdr:colOff>6486525</xdr:colOff>
      <xdr:row>10</xdr:row>
      <xdr:rowOff>38100</xdr:rowOff>
    </xdr:from>
    <xdr:to>
      <xdr:col>1</xdr:col>
      <xdr:colOff>752475</xdr:colOff>
      <xdr:row>10</xdr:row>
      <xdr:rowOff>285750</xdr:rowOff>
    </xdr:to>
    <xdr:sp macro="[0]!VAHOJA115" textlink="">
      <xdr:nvSpPr>
        <xdr:cNvPr id="30" name="AutoShape 8"/>
        <xdr:cNvSpPr>
          <a:spLocks noChangeAspect="1" noChangeArrowheads="1"/>
        </xdr:cNvSpPr>
      </xdr:nvSpPr>
      <xdr:spPr bwMode="auto">
        <a:xfrm>
          <a:off x="6486525" y="4095750"/>
          <a:ext cx="1647825" cy="247650"/>
        </a:xfrm>
        <a:prstGeom prst="roundRect">
          <a:avLst>
            <a:gd name="adj" fmla="val 16667"/>
          </a:avLst>
        </a:prstGeom>
        <a:solidFill>
          <a:srgbClr val="C0C0C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1.15 PUNTARENAS</a:t>
          </a:r>
        </a:p>
      </xdr:txBody>
    </xdr:sp>
    <xdr:clientData fPrintsWithSheet="0"/>
  </xdr:twoCellAnchor>
  <xdr:twoCellAnchor editAs="absolute">
    <xdr:from>
      <xdr:col>0</xdr:col>
      <xdr:colOff>6505575</xdr:colOff>
      <xdr:row>11</xdr:row>
      <xdr:rowOff>0</xdr:rowOff>
    </xdr:from>
    <xdr:to>
      <xdr:col>2</xdr:col>
      <xdr:colOff>9525</xdr:colOff>
      <xdr:row>11</xdr:row>
      <xdr:rowOff>247650</xdr:rowOff>
    </xdr:to>
    <xdr:sp macro="[0]!VAHOJA116" textlink="">
      <xdr:nvSpPr>
        <xdr:cNvPr id="31" name="AutoShape 9"/>
        <xdr:cNvSpPr>
          <a:spLocks noChangeAspect="1" noChangeArrowheads="1"/>
        </xdr:cNvSpPr>
      </xdr:nvSpPr>
      <xdr:spPr bwMode="auto">
        <a:xfrm>
          <a:off x="6505575" y="4438650"/>
          <a:ext cx="1647825" cy="247650"/>
        </a:xfrm>
        <a:prstGeom prst="roundRect">
          <a:avLst>
            <a:gd name="adj" fmla="val 16667"/>
          </a:avLst>
        </a:prstGeom>
        <a:solidFill>
          <a:srgbClr val="C0C0C0">
            <a:alpha val="20000"/>
          </a:srgbClr>
        </a:solidFill>
        <a:ln w="9525" algn="ctr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s-CR" sz="1000" b="1" i="0" strike="noStrike">
              <a:solidFill>
                <a:srgbClr val="000000"/>
              </a:solidFill>
              <a:latin typeface="Arial"/>
              <a:cs typeface="Arial"/>
            </a:rPr>
            <a:t>1.16 LIMÓN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57150</xdr:colOff>
      <xdr:row>2</xdr:row>
      <xdr:rowOff>0</xdr:rowOff>
    </xdr:from>
    <xdr:ext cx="784731" cy="355242"/>
    <xdr:sp macro="[0]!REGRESA" textlink="">
      <xdr:nvSpPr>
        <xdr:cNvPr id="2050" name="AutoShape 2"/>
        <xdr:cNvSpPr>
          <a:spLocks noChangeArrowheads="1"/>
        </xdr:cNvSpPr>
      </xdr:nvSpPr>
      <xdr:spPr bwMode="auto">
        <a:xfrm>
          <a:off x="57150" y="371475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57150</xdr:colOff>
      <xdr:row>1</xdr:row>
      <xdr:rowOff>0</xdr:rowOff>
    </xdr:from>
    <xdr:ext cx="784731" cy="355242"/>
    <xdr:sp macro="[0]!REGRESA" textlink="">
      <xdr:nvSpPr>
        <xdr:cNvPr id="3073" name="AutoShape 1"/>
        <xdr:cNvSpPr>
          <a:spLocks noChangeArrowheads="1"/>
        </xdr:cNvSpPr>
      </xdr:nvSpPr>
      <xdr:spPr bwMode="auto">
        <a:xfrm>
          <a:off x="57150" y="190500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66675</xdr:colOff>
      <xdr:row>1</xdr:row>
      <xdr:rowOff>228600</xdr:rowOff>
    </xdr:from>
    <xdr:ext cx="784731" cy="355242"/>
    <xdr:sp macro="[0]!REGRESA" textlink="">
      <xdr:nvSpPr>
        <xdr:cNvPr id="4097" name="AutoShape 1"/>
        <xdr:cNvSpPr>
          <a:spLocks noChangeArrowheads="1"/>
        </xdr:cNvSpPr>
      </xdr:nvSpPr>
      <xdr:spPr bwMode="auto">
        <a:xfrm>
          <a:off x="66675" y="390525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57150</xdr:colOff>
      <xdr:row>1</xdr:row>
      <xdr:rowOff>0</xdr:rowOff>
    </xdr:from>
    <xdr:ext cx="784731" cy="355242"/>
    <xdr:sp macro="[0]!REGRESA" textlink="">
      <xdr:nvSpPr>
        <xdr:cNvPr id="5121" name="AutoShape 1"/>
        <xdr:cNvSpPr>
          <a:spLocks noChangeArrowheads="1"/>
        </xdr:cNvSpPr>
      </xdr:nvSpPr>
      <xdr:spPr bwMode="auto">
        <a:xfrm>
          <a:off x="57150" y="161925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57150</xdr:colOff>
      <xdr:row>1</xdr:row>
      <xdr:rowOff>0</xdr:rowOff>
    </xdr:from>
    <xdr:ext cx="784731" cy="355242"/>
    <xdr:sp macro="[0]!REGRESA" textlink="">
      <xdr:nvSpPr>
        <xdr:cNvPr id="6145" name="AutoShape 1"/>
        <xdr:cNvSpPr>
          <a:spLocks noChangeArrowheads="1"/>
        </xdr:cNvSpPr>
      </xdr:nvSpPr>
      <xdr:spPr bwMode="auto">
        <a:xfrm>
          <a:off x="57150" y="161925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57150</xdr:colOff>
      <xdr:row>1</xdr:row>
      <xdr:rowOff>0</xdr:rowOff>
    </xdr:from>
    <xdr:ext cx="784731" cy="355242"/>
    <xdr:sp macro="[0]!REGRESA" textlink="">
      <xdr:nvSpPr>
        <xdr:cNvPr id="7169" name="AutoShape 1"/>
        <xdr:cNvSpPr>
          <a:spLocks noChangeArrowheads="1"/>
        </xdr:cNvSpPr>
      </xdr:nvSpPr>
      <xdr:spPr bwMode="auto">
        <a:xfrm>
          <a:off x="57150" y="161925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57150</xdr:colOff>
      <xdr:row>1</xdr:row>
      <xdr:rowOff>0</xdr:rowOff>
    </xdr:from>
    <xdr:ext cx="784731" cy="355242"/>
    <xdr:sp macro="[0]!REGRESA" textlink="">
      <xdr:nvSpPr>
        <xdr:cNvPr id="8193" name="AutoShape 1"/>
        <xdr:cNvSpPr>
          <a:spLocks noChangeArrowheads="1"/>
        </xdr:cNvSpPr>
      </xdr:nvSpPr>
      <xdr:spPr bwMode="auto">
        <a:xfrm>
          <a:off x="57150" y="161925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57150</xdr:colOff>
      <xdr:row>1</xdr:row>
      <xdr:rowOff>0</xdr:rowOff>
    </xdr:from>
    <xdr:ext cx="784731" cy="355242"/>
    <xdr:sp macro="[0]!REGRESA" textlink="">
      <xdr:nvSpPr>
        <xdr:cNvPr id="9217" name="AutoShape 1"/>
        <xdr:cNvSpPr>
          <a:spLocks noChangeArrowheads="1"/>
        </xdr:cNvSpPr>
      </xdr:nvSpPr>
      <xdr:spPr bwMode="auto">
        <a:xfrm>
          <a:off x="57150" y="161925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57150</xdr:colOff>
      <xdr:row>1</xdr:row>
      <xdr:rowOff>0</xdr:rowOff>
    </xdr:from>
    <xdr:ext cx="784731" cy="355242"/>
    <xdr:sp macro="[0]!REGRESA" textlink="">
      <xdr:nvSpPr>
        <xdr:cNvPr id="10241" name="AutoShape 1"/>
        <xdr:cNvSpPr>
          <a:spLocks noChangeArrowheads="1"/>
        </xdr:cNvSpPr>
      </xdr:nvSpPr>
      <xdr:spPr bwMode="auto">
        <a:xfrm>
          <a:off x="57150" y="161925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12</xdr:col>
      <xdr:colOff>571500</xdr:colOff>
      <xdr:row>38</xdr:row>
      <xdr:rowOff>142875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0975" y="495300"/>
          <a:ext cx="5810250" cy="5810250"/>
        </a:xfrm>
        <a:prstGeom prst="rect">
          <a:avLst/>
        </a:prstGeom>
        <a:noFill/>
      </xdr:spPr>
    </xdr:pic>
    <xdr:clientData/>
  </xdr:twoCellAnchor>
  <xdr:twoCellAnchor>
    <xdr:from>
      <xdr:col>1</xdr:col>
      <xdr:colOff>38100</xdr:colOff>
      <xdr:row>26</xdr:row>
      <xdr:rowOff>114300</xdr:rowOff>
    </xdr:from>
    <xdr:to>
      <xdr:col>4</xdr:col>
      <xdr:colOff>57150</xdr:colOff>
      <xdr:row>31</xdr:row>
      <xdr:rowOff>114300</xdr:rowOff>
    </xdr:to>
    <xdr:grpSp>
      <xdr:nvGrpSpPr>
        <xdr:cNvPr id="12290" name="Group 2"/>
        <xdr:cNvGrpSpPr>
          <a:grpSpLocks/>
        </xdr:cNvGrpSpPr>
      </xdr:nvGrpSpPr>
      <xdr:grpSpPr bwMode="auto">
        <a:xfrm>
          <a:off x="219075" y="4333875"/>
          <a:ext cx="561975" cy="809625"/>
          <a:chOff x="19" y="800"/>
          <a:chExt cx="59" cy="85"/>
        </a:xfrm>
      </xdr:grpSpPr>
      <xdr:sp macro="" textlink="">
        <xdr:nvSpPr>
          <xdr:cNvPr id="12291" name="Rectangle 3"/>
          <xdr:cNvSpPr>
            <a:spLocks noChangeArrowheads="1"/>
          </xdr:cNvSpPr>
        </xdr:nvSpPr>
        <xdr:spPr bwMode="auto">
          <a:xfrm>
            <a:off x="19" y="800"/>
            <a:ext cx="59" cy="17"/>
          </a:xfrm>
          <a:prstGeom prst="rect">
            <a:avLst/>
          </a:prstGeom>
          <a:solidFill>
            <a:srgbClr val="FF00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2292" name="Rectangle 4"/>
          <xdr:cNvSpPr>
            <a:spLocks noChangeArrowheads="1"/>
          </xdr:cNvSpPr>
        </xdr:nvSpPr>
        <xdr:spPr bwMode="auto">
          <a:xfrm>
            <a:off x="19" y="817"/>
            <a:ext cx="59" cy="17"/>
          </a:xfrm>
          <a:prstGeom prst="rect">
            <a:avLst/>
          </a:prstGeom>
          <a:solidFill>
            <a:srgbClr val="990066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2293" name="Rectangle 5"/>
          <xdr:cNvSpPr>
            <a:spLocks noChangeArrowheads="1"/>
          </xdr:cNvSpPr>
        </xdr:nvSpPr>
        <xdr:spPr bwMode="auto">
          <a:xfrm>
            <a:off x="19" y="834"/>
            <a:ext cx="59" cy="17"/>
          </a:xfrm>
          <a:prstGeom prst="rect">
            <a:avLst/>
          </a:prstGeom>
          <a:solidFill>
            <a:srgbClr val="660099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2294" name="Rectangle 6"/>
          <xdr:cNvSpPr>
            <a:spLocks noChangeArrowheads="1"/>
          </xdr:cNvSpPr>
        </xdr:nvSpPr>
        <xdr:spPr bwMode="auto">
          <a:xfrm>
            <a:off x="19" y="851"/>
            <a:ext cx="59" cy="17"/>
          </a:xfrm>
          <a:prstGeom prst="rect">
            <a:avLst/>
          </a:prstGeom>
          <a:solidFill>
            <a:srgbClr val="3300CC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2295" name="Rectangle 7"/>
          <xdr:cNvSpPr>
            <a:spLocks noChangeArrowheads="1"/>
          </xdr:cNvSpPr>
        </xdr:nvSpPr>
        <xdr:spPr bwMode="auto">
          <a:xfrm>
            <a:off x="19" y="868"/>
            <a:ext cx="59" cy="17"/>
          </a:xfrm>
          <a:prstGeom prst="rect">
            <a:avLst/>
          </a:prstGeom>
          <a:solidFill>
            <a:srgbClr val="0000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oneCellAnchor>
    <xdr:from>
      <xdr:col>4</xdr:col>
      <xdr:colOff>66675</xdr:colOff>
      <xdr:row>26</xdr:row>
      <xdr:rowOff>76200</xdr:rowOff>
    </xdr:from>
    <xdr:ext cx="1495425" cy="1009650"/>
    <xdr:sp macro="" textlink="">
      <xdr:nvSpPr>
        <xdr:cNvPr id="12296" name="Text Box 8"/>
        <xdr:cNvSpPr txBox="1">
          <a:spLocks noChangeArrowheads="1"/>
        </xdr:cNvSpPr>
      </xdr:nvSpPr>
      <xdr:spPr bwMode="auto">
        <a:xfrm>
          <a:off x="790575" y="4295775"/>
          <a:ext cx="1495425" cy="10096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Porcentaje        Cantones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2,28% -   2,94%     17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2,95% -   3,59%     16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3,60% -   4,11%     16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4,12% -   5,38%     16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5,39% -  11,63%    16</a:t>
          </a:r>
        </a:p>
      </xdr:txBody>
    </xdr:sp>
    <xdr:clientData/>
  </xdr:oneCellAnchor>
  <xdr:twoCellAnchor>
    <xdr:from>
      <xdr:col>0</xdr:col>
      <xdr:colOff>66675</xdr:colOff>
      <xdr:row>33</xdr:row>
      <xdr:rowOff>142875</xdr:rowOff>
    </xdr:from>
    <xdr:to>
      <xdr:col>10</xdr:col>
      <xdr:colOff>247650</xdr:colOff>
      <xdr:row>36</xdr:row>
      <xdr:rowOff>57150</xdr:rowOff>
    </xdr:to>
    <xdr:sp macro="" textlink="">
      <xdr:nvSpPr>
        <xdr:cNvPr id="12297" name="Text Box 9"/>
        <xdr:cNvSpPr txBox="1">
          <a:spLocks noChangeArrowheads="1"/>
        </xdr:cNvSpPr>
      </xdr:nvSpPr>
      <xdr:spPr bwMode="auto">
        <a:xfrm>
          <a:off x="66675" y="5495925"/>
          <a:ext cx="4238625" cy="4000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R" sz="1000" b="0" i="0" strike="noStrike" baseline="30000">
              <a:solidFill>
                <a:srgbClr val="000000"/>
              </a:solidFill>
              <a:latin typeface="Arial"/>
              <a:cs typeface="Arial"/>
            </a:rPr>
            <a:t>1/</a:t>
          </a: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 Porcentaje de votos del partido en relación con el total de votos válidos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   Fuente: Cuadro 1.2</a:t>
          </a:r>
        </a:p>
      </xdr:txBody>
    </xdr:sp>
    <xdr:clientData/>
  </xdr:twoCellAnchor>
  <xdr:oneCellAnchor>
    <xdr:from>
      <xdr:col>0</xdr:col>
      <xdr:colOff>0</xdr:colOff>
      <xdr:row>2</xdr:row>
      <xdr:rowOff>38100</xdr:rowOff>
    </xdr:from>
    <xdr:ext cx="784731" cy="355242"/>
    <xdr:sp macro="[0]!REGRESA" textlink="">
      <xdr:nvSpPr>
        <xdr:cNvPr id="12298" name="AutoShape 10"/>
        <xdr:cNvSpPr>
          <a:spLocks noChangeArrowheads="1"/>
        </xdr:cNvSpPr>
      </xdr:nvSpPr>
      <xdr:spPr bwMode="auto">
        <a:xfrm>
          <a:off x="0" y="371475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12</xdr:col>
      <xdr:colOff>571500</xdr:colOff>
      <xdr:row>38</xdr:row>
      <xdr:rowOff>142875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0975" y="495300"/>
          <a:ext cx="5810250" cy="5810250"/>
        </a:xfrm>
        <a:prstGeom prst="rect">
          <a:avLst/>
        </a:prstGeom>
        <a:noFill/>
      </xdr:spPr>
    </xdr:pic>
    <xdr:clientData/>
  </xdr:twoCellAnchor>
  <xdr:twoCellAnchor>
    <xdr:from>
      <xdr:col>1</xdr:col>
      <xdr:colOff>161925</xdr:colOff>
      <xdr:row>25</xdr:row>
      <xdr:rowOff>38100</xdr:rowOff>
    </xdr:from>
    <xdr:to>
      <xdr:col>5</xdr:col>
      <xdr:colOff>0</xdr:colOff>
      <xdr:row>30</xdr:row>
      <xdr:rowOff>38100</xdr:rowOff>
    </xdr:to>
    <xdr:grpSp>
      <xdr:nvGrpSpPr>
        <xdr:cNvPr id="13314" name="Group 2"/>
        <xdr:cNvGrpSpPr>
          <a:grpSpLocks/>
        </xdr:cNvGrpSpPr>
      </xdr:nvGrpSpPr>
      <xdr:grpSpPr bwMode="auto">
        <a:xfrm>
          <a:off x="342900" y="4095750"/>
          <a:ext cx="561975" cy="809625"/>
          <a:chOff x="19" y="800"/>
          <a:chExt cx="59" cy="85"/>
        </a:xfrm>
      </xdr:grpSpPr>
      <xdr:sp macro="" textlink="">
        <xdr:nvSpPr>
          <xdr:cNvPr id="13315" name="Rectangle 3"/>
          <xdr:cNvSpPr>
            <a:spLocks noChangeArrowheads="1"/>
          </xdr:cNvSpPr>
        </xdr:nvSpPr>
        <xdr:spPr bwMode="auto">
          <a:xfrm>
            <a:off x="19" y="800"/>
            <a:ext cx="59" cy="17"/>
          </a:xfrm>
          <a:prstGeom prst="rect">
            <a:avLst/>
          </a:prstGeom>
          <a:solidFill>
            <a:srgbClr val="00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3316" name="Rectangle 4"/>
          <xdr:cNvSpPr>
            <a:spLocks noChangeArrowheads="1"/>
          </xdr:cNvSpPr>
        </xdr:nvSpPr>
        <xdr:spPr bwMode="auto">
          <a:xfrm>
            <a:off x="19" y="817"/>
            <a:ext cx="59" cy="17"/>
          </a:xfrm>
          <a:prstGeom prst="rect">
            <a:avLst/>
          </a:prstGeom>
          <a:solidFill>
            <a:srgbClr val="0099D9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3317" name="Rectangle 5"/>
          <xdr:cNvSpPr>
            <a:spLocks noChangeArrowheads="1"/>
          </xdr:cNvSpPr>
        </xdr:nvSpPr>
        <xdr:spPr bwMode="auto">
          <a:xfrm>
            <a:off x="19" y="834"/>
            <a:ext cx="59" cy="17"/>
          </a:xfrm>
          <a:prstGeom prst="rect">
            <a:avLst/>
          </a:prstGeom>
          <a:solidFill>
            <a:srgbClr val="0066C6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3318" name="Rectangle 6"/>
          <xdr:cNvSpPr>
            <a:spLocks noChangeArrowheads="1"/>
          </xdr:cNvSpPr>
        </xdr:nvSpPr>
        <xdr:spPr bwMode="auto">
          <a:xfrm>
            <a:off x="19" y="851"/>
            <a:ext cx="59" cy="17"/>
          </a:xfrm>
          <a:prstGeom prst="rect">
            <a:avLst/>
          </a:prstGeom>
          <a:solidFill>
            <a:srgbClr val="0033B3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3319" name="Rectangle 7"/>
          <xdr:cNvSpPr>
            <a:spLocks noChangeArrowheads="1"/>
          </xdr:cNvSpPr>
        </xdr:nvSpPr>
        <xdr:spPr bwMode="auto">
          <a:xfrm>
            <a:off x="19" y="868"/>
            <a:ext cx="59" cy="17"/>
          </a:xfrm>
          <a:prstGeom prst="rect">
            <a:avLst/>
          </a:prstGeom>
          <a:solidFill>
            <a:srgbClr val="0000A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5</xdr:col>
      <xdr:colOff>104775</xdr:colOff>
      <xdr:row>24</xdr:row>
      <xdr:rowOff>47625</xdr:rowOff>
    </xdr:from>
    <xdr:to>
      <xdr:col>7</xdr:col>
      <xdr:colOff>523875</xdr:colOff>
      <xdr:row>30</xdr:row>
      <xdr:rowOff>123825</xdr:rowOff>
    </xdr:to>
    <xdr:sp macro="" textlink="">
      <xdr:nvSpPr>
        <xdr:cNvPr id="13320" name="Text Box 8"/>
        <xdr:cNvSpPr txBox="1">
          <a:spLocks noChangeArrowheads="1"/>
        </xdr:cNvSpPr>
      </xdr:nvSpPr>
      <xdr:spPr bwMode="auto">
        <a:xfrm>
          <a:off x="1009650" y="3943350"/>
          <a:ext cx="1476375" cy="10477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Porcentaje   Cantones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0,03% - 0,07%    17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0,07% - 0,08%    16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0,08% - 0,10%    18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0,10% - 0,12%    14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0,12% - 0,31%    16</a:t>
          </a:r>
        </a:p>
        <a:p>
          <a:pPr algn="l" rtl="0">
            <a:defRPr sz="1000"/>
          </a:pPr>
          <a:endParaRPr lang="es-C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66675</xdr:colOff>
      <xdr:row>33</xdr:row>
      <xdr:rowOff>152400</xdr:rowOff>
    </xdr:from>
    <xdr:to>
      <xdr:col>10</xdr:col>
      <xdr:colOff>295275</xdr:colOff>
      <xdr:row>36</xdr:row>
      <xdr:rowOff>66675</xdr:rowOff>
    </xdr:to>
    <xdr:sp macro="" textlink="">
      <xdr:nvSpPr>
        <xdr:cNvPr id="13321" name="Text Box 9"/>
        <xdr:cNvSpPr txBox="1">
          <a:spLocks noChangeArrowheads="1"/>
        </xdr:cNvSpPr>
      </xdr:nvSpPr>
      <xdr:spPr bwMode="auto">
        <a:xfrm>
          <a:off x="66675" y="5505450"/>
          <a:ext cx="4286250" cy="4000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R" sz="1000" b="0" i="0" strike="noStrike" baseline="30000">
              <a:solidFill>
                <a:srgbClr val="000000"/>
              </a:solidFill>
              <a:latin typeface="Arial"/>
              <a:cs typeface="Arial"/>
            </a:rPr>
            <a:t>1/</a:t>
          </a: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 Porcentaje de votos del partido en relación con el total de votos válidos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   Fuente: Cuadro 1.2</a:t>
          </a:r>
        </a:p>
      </xdr:txBody>
    </xdr:sp>
    <xdr:clientData/>
  </xdr:twoCellAnchor>
  <xdr:oneCellAnchor>
    <xdr:from>
      <xdr:col>0</xdr:col>
      <xdr:colOff>57150</xdr:colOff>
      <xdr:row>2</xdr:row>
      <xdr:rowOff>28575</xdr:rowOff>
    </xdr:from>
    <xdr:ext cx="784731" cy="355242"/>
    <xdr:sp macro="[0]!REGRESA" textlink="">
      <xdr:nvSpPr>
        <xdr:cNvPr id="13322" name="AutoShape 10"/>
        <xdr:cNvSpPr>
          <a:spLocks noChangeArrowheads="1"/>
        </xdr:cNvSpPr>
      </xdr:nvSpPr>
      <xdr:spPr bwMode="auto">
        <a:xfrm>
          <a:off x="57150" y="361950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12</xdr:col>
      <xdr:colOff>571500</xdr:colOff>
      <xdr:row>38</xdr:row>
      <xdr:rowOff>142875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0975" y="495300"/>
          <a:ext cx="5810250" cy="5810250"/>
        </a:xfrm>
        <a:prstGeom prst="rect">
          <a:avLst/>
        </a:prstGeom>
        <a:noFill/>
      </xdr:spPr>
    </xdr:pic>
    <xdr:clientData/>
  </xdr:twoCellAnchor>
  <xdr:twoCellAnchor>
    <xdr:from>
      <xdr:col>1</xdr:col>
      <xdr:colOff>76200</xdr:colOff>
      <xdr:row>25</xdr:row>
      <xdr:rowOff>114300</xdr:rowOff>
    </xdr:from>
    <xdr:to>
      <xdr:col>4</xdr:col>
      <xdr:colOff>95250</xdr:colOff>
      <xdr:row>30</xdr:row>
      <xdr:rowOff>114300</xdr:rowOff>
    </xdr:to>
    <xdr:grpSp>
      <xdr:nvGrpSpPr>
        <xdr:cNvPr id="14338" name="Group 2"/>
        <xdr:cNvGrpSpPr>
          <a:grpSpLocks/>
        </xdr:cNvGrpSpPr>
      </xdr:nvGrpSpPr>
      <xdr:grpSpPr bwMode="auto">
        <a:xfrm>
          <a:off x="257175" y="4171950"/>
          <a:ext cx="561975" cy="809625"/>
          <a:chOff x="19" y="800"/>
          <a:chExt cx="59" cy="85"/>
        </a:xfrm>
      </xdr:grpSpPr>
      <xdr:sp macro="" textlink="">
        <xdr:nvSpPr>
          <xdr:cNvPr id="14339" name="Rectangle 3"/>
          <xdr:cNvSpPr>
            <a:spLocks noChangeArrowheads="1"/>
          </xdr:cNvSpPr>
        </xdr:nvSpPr>
        <xdr:spPr bwMode="auto">
          <a:xfrm>
            <a:off x="19" y="800"/>
            <a:ext cx="59" cy="17"/>
          </a:xfrm>
          <a:prstGeom prst="rect">
            <a:avLst/>
          </a:prstGeom>
          <a:solidFill>
            <a:srgbClr val="80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340" name="Rectangle 4"/>
          <xdr:cNvSpPr>
            <a:spLocks noChangeArrowheads="1"/>
          </xdr:cNvSpPr>
        </xdr:nvSpPr>
        <xdr:spPr bwMode="auto">
          <a:xfrm>
            <a:off x="19" y="817"/>
            <a:ext cx="59" cy="17"/>
          </a:xfrm>
          <a:prstGeom prst="rect">
            <a:avLst/>
          </a:prstGeom>
          <a:solidFill>
            <a:srgbClr val="B299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341" name="Rectangle 5"/>
          <xdr:cNvSpPr>
            <a:spLocks noChangeArrowheads="1"/>
          </xdr:cNvSpPr>
        </xdr:nvSpPr>
        <xdr:spPr bwMode="auto">
          <a:xfrm>
            <a:off x="19" y="834"/>
            <a:ext cx="59" cy="17"/>
          </a:xfrm>
          <a:prstGeom prst="rect">
            <a:avLst/>
          </a:prstGeom>
          <a:solidFill>
            <a:srgbClr val="CC66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342" name="Rectangle 6"/>
          <xdr:cNvSpPr>
            <a:spLocks noChangeArrowheads="1"/>
          </xdr:cNvSpPr>
        </xdr:nvSpPr>
        <xdr:spPr bwMode="auto">
          <a:xfrm>
            <a:off x="19" y="851"/>
            <a:ext cx="59" cy="17"/>
          </a:xfrm>
          <a:prstGeom prst="rect">
            <a:avLst/>
          </a:prstGeom>
          <a:solidFill>
            <a:srgbClr val="E533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343" name="Rectangle 7"/>
          <xdr:cNvSpPr>
            <a:spLocks noChangeArrowheads="1"/>
          </xdr:cNvSpPr>
        </xdr:nvSpPr>
        <xdr:spPr bwMode="auto">
          <a:xfrm>
            <a:off x="19" y="868"/>
            <a:ext cx="59" cy="17"/>
          </a:xfrm>
          <a:prstGeom prst="rect">
            <a:avLst/>
          </a:prstGeom>
          <a:solidFill>
            <a:srgbClr val="FF00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4</xdr:col>
      <xdr:colOff>152400</xdr:colOff>
      <xdr:row>24</xdr:row>
      <xdr:rowOff>114300</xdr:rowOff>
    </xdr:from>
    <xdr:to>
      <xdr:col>8</xdr:col>
      <xdr:colOff>85725</xdr:colOff>
      <xdr:row>31</xdr:row>
      <xdr:rowOff>66675</xdr:rowOff>
    </xdr:to>
    <xdr:sp macro="" textlink="">
      <xdr:nvSpPr>
        <xdr:cNvPr id="14345" name="Text Box 9"/>
        <xdr:cNvSpPr txBox="1">
          <a:spLocks noChangeArrowheads="1"/>
        </xdr:cNvSpPr>
      </xdr:nvSpPr>
      <xdr:spPr bwMode="auto">
        <a:xfrm>
          <a:off x="876300" y="4010025"/>
          <a:ext cx="1781175" cy="10858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Porcentaje       Cantones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0,067% - 0,117%    17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0,118% - 0,161%    17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0,162% - 0,208%    15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0,209% - 0,259%    16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0,260% - 0,625%    16</a:t>
          </a:r>
        </a:p>
        <a:p>
          <a:pPr algn="l" rtl="0">
            <a:defRPr sz="1000"/>
          </a:pPr>
          <a:endParaRPr lang="es-C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66675</xdr:colOff>
      <xdr:row>33</xdr:row>
      <xdr:rowOff>152400</xdr:rowOff>
    </xdr:from>
    <xdr:to>
      <xdr:col>10</xdr:col>
      <xdr:colOff>295275</xdr:colOff>
      <xdr:row>36</xdr:row>
      <xdr:rowOff>66675</xdr:rowOff>
    </xdr:to>
    <xdr:sp macro="" textlink="">
      <xdr:nvSpPr>
        <xdr:cNvPr id="14346" name="Text Box 10"/>
        <xdr:cNvSpPr txBox="1">
          <a:spLocks noChangeArrowheads="1"/>
        </xdr:cNvSpPr>
      </xdr:nvSpPr>
      <xdr:spPr bwMode="auto">
        <a:xfrm>
          <a:off x="66675" y="5505450"/>
          <a:ext cx="4286250" cy="4000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R" sz="1000" b="0" i="0" strike="noStrike" baseline="30000">
              <a:solidFill>
                <a:srgbClr val="000000"/>
              </a:solidFill>
              <a:latin typeface="Arial"/>
              <a:cs typeface="Arial"/>
            </a:rPr>
            <a:t>1/ </a:t>
          </a: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Porcentaje de votos del partido en relación con el total de votos válidos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   Fuente: Cuadro 1.2</a:t>
          </a:r>
        </a:p>
      </xdr:txBody>
    </xdr:sp>
    <xdr:clientData/>
  </xdr:twoCellAnchor>
  <xdr:oneCellAnchor>
    <xdr:from>
      <xdr:col>0</xdr:col>
      <xdr:colOff>0</xdr:colOff>
      <xdr:row>2</xdr:row>
      <xdr:rowOff>57150</xdr:rowOff>
    </xdr:from>
    <xdr:ext cx="784731" cy="355242"/>
    <xdr:sp macro="[0]!REGRESA" textlink="">
      <xdr:nvSpPr>
        <xdr:cNvPr id="14347" name="AutoShape 11"/>
        <xdr:cNvSpPr>
          <a:spLocks noChangeArrowheads="1"/>
        </xdr:cNvSpPr>
      </xdr:nvSpPr>
      <xdr:spPr bwMode="auto">
        <a:xfrm>
          <a:off x="0" y="390525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12</xdr:col>
      <xdr:colOff>571500</xdr:colOff>
      <xdr:row>38</xdr:row>
      <xdr:rowOff>142875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0975" y="495300"/>
          <a:ext cx="5810250" cy="5810250"/>
        </a:xfrm>
        <a:prstGeom prst="rect">
          <a:avLst/>
        </a:prstGeom>
        <a:noFill/>
      </xdr:spPr>
    </xdr:pic>
    <xdr:clientData/>
  </xdr:twoCellAnchor>
  <xdr:twoCellAnchor>
    <xdr:from>
      <xdr:col>1</xdr:col>
      <xdr:colOff>142875</xdr:colOff>
      <xdr:row>25</xdr:row>
      <xdr:rowOff>133350</xdr:rowOff>
    </xdr:from>
    <xdr:to>
      <xdr:col>4</xdr:col>
      <xdr:colOff>161925</xdr:colOff>
      <xdr:row>30</xdr:row>
      <xdr:rowOff>133350</xdr:rowOff>
    </xdr:to>
    <xdr:grpSp>
      <xdr:nvGrpSpPr>
        <xdr:cNvPr id="15362" name="Group 2"/>
        <xdr:cNvGrpSpPr>
          <a:grpSpLocks/>
        </xdr:cNvGrpSpPr>
      </xdr:nvGrpSpPr>
      <xdr:grpSpPr bwMode="auto">
        <a:xfrm>
          <a:off x="323850" y="4191000"/>
          <a:ext cx="561975" cy="809625"/>
          <a:chOff x="19" y="800"/>
          <a:chExt cx="59" cy="85"/>
        </a:xfrm>
      </xdr:grpSpPr>
      <xdr:sp macro="" textlink="">
        <xdr:nvSpPr>
          <xdr:cNvPr id="15363" name="Rectangle 3"/>
          <xdr:cNvSpPr>
            <a:spLocks noChangeArrowheads="1"/>
          </xdr:cNvSpPr>
        </xdr:nvSpPr>
        <xdr:spPr bwMode="auto">
          <a:xfrm>
            <a:off x="19" y="800"/>
            <a:ext cx="59" cy="17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364" name="Rectangle 4"/>
          <xdr:cNvSpPr>
            <a:spLocks noChangeArrowheads="1"/>
          </xdr:cNvSpPr>
        </xdr:nvSpPr>
        <xdr:spPr bwMode="auto">
          <a:xfrm>
            <a:off x="19" y="817"/>
            <a:ext cx="59" cy="17"/>
          </a:xfrm>
          <a:prstGeom prst="rect">
            <a:avLst/>
          </a:prstGeom>
          <a:solidFill>
            <a:srgbClr val="9999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365" name="Rectangle 5"/>
          <xdr:cNvSpPr>
            <a:spLocks noChangeArrowheads="1"/>
          </xdr:cNvSpPr>
        </xdr:nvSpPr>
        <xdr:spPr bwMode="auto">
          <a:xfrm>
            <a:off x="19" y="834"/>
            <a:ext cx="59" cy="17"/>
          </a:xfrm>
          <a:prstGeom prst="rect">
            <a:avLst/>
          </a:prstGeom>
          <a:solidFill>
            <a:srgbClr val="6666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366" name="Rectangle 6"/>
          <xdr:cNvSpPr>
            <a:spLocks noChangeArrowheads="1"/>
          </xdr:cNvSpPr>
        </xdr:nvSpPr>
        <xdr:spPr bwMode="auto">
          <a:xfrm>
            <a:off x="19" y="851"/>
            <a:ext cx="59" cy="17"/>
          </a:xfrm>
          <a:prstGeom prst="rect">
            <a:avLst/>
          </a:prstGeom>
          <a:solidFill>
            <a:srgbClr val="3333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367" name="Rectangle 7"/>
          <xdr:cNvSpPr>
            <a:spLocks noChangeArrowheads="1"/>
          </xdr:cNvSpPr>
        </xdr:nvSpPr>
        <xdr:spPr bwMode="auto">
          <a:xfrm>
            <a:off x="19" y="868"/>
            <a:ext cx="59" cy="17"/>
          </a:xfrm>
          <a:prstGeom prst="rect">
            <a:avLst/>
          </a:prstGeom>
          <a:solidFill>
            <a:srgbClr val="0000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5</xdr:col>
      <xdr:colOff>19050</xdr:colOff>
      <xdr:row>24</xdr:row>
      <xdr:rowOff>133350</xdr:rowOff>
    </xdr:from>
    <xdr:to>
      <xdr:col>7</xdr:col>
      <xdr:colOff>409575</xdr:colOff>
      <xdr:row>30</xdr:row>
      <xdr:rowOff>142875</xdr:rowOff>
    </xdr:to>
    <xdr:sp macro="" textlink="">
      <xdr:nvSpPr>
        <xdr:cNvPr id="15368" name="Text Box 8"/>
        <xdr:cNvSpPr txBox="1">
          <a:spLocks noChangeArrowheads="1"/>
        </xdr:cNvSpPr>
      </xdr:nvSpPr>
      <xdr:spPr bwMode="auto">
        <a:xfrm>
          <a:off x="923925" y="4029075"/>
          <a:ext cx="1447800" cy="9810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Porcentaje       Cantones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0,177% - 0,403%    18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0,404% - 0,545%    15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0,546% - 0,670%    16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0,671% - 1,231%    16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1,232% - 4,144%    16</a:t>
          </a:r>
        </a:p>
        <a:p>
          <a:pPr algn="l" rtl="0">
            <a:defRPr sz="1000"/>
          </a:pPr>
          <a:endParaRPr lang="es-C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66675</xdr:colOff>
      <xdr:row>33</xdr:row>
      <xdr:rowOff>152400</xdr:rowOff>
    </xdr:from>
    <xdr:to>
      <xdr:col>10</xdr:col>
      <xdr:colOff>295275</xdr:colOff>
      <xdr:row>36</xdr:row>
      <xdr:rowOff>66675</xdr:rowOff>
    </xdr:to>
    <xdr:sp macro="" textlink="">
      <xdr:nvSpPr>
        <xdr:cNvPr id="15369" name="Text Box 9"/>
        <xdr:cNvSpPr txBox="1">
          <a:spLocks noChangeArrowheads="1"/>
        </xdr:cNvSpPr>
      </xdr:nvSpPr>
      <xdr:spPr bwMode="auto">
        <a:xfrm>
          <a:off x="66675" y="5505450"/>
          <a:ext cx="4286250" cy="4000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R" sz="1000" b="0" i="0" strike="noStrike" baseline="30000">
              <a:solidFill>
                <a:srgbClr val="000000"/>
              </a:solidFill>
              <a:latin typeface="Arial"/>
              <a:cs typeface="Arial"/>
            </a:rPr>
            <a:t>1/</a:t>
          </a: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 Porcentaje de votos del partido en relación con el total de votos válidos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   Fuente: Cuadro 1.2</a:t>
          </a:r>
        </a:p>
      </xdr:txBody>
    </xdr:sp>
    <xdr:clientData/>
  </xdr:twoCellAnchor>
  <xdr:oneCellAnchor>
    <xdr:from>
      <xdr:col>0</xdr:col>
      <xdr:colOff>57150</xdr:colOff>
      <xdr:row>2</xdr:row>
      <xdr:rowOff>28575</xdr:rowOff>
    </xdr:from>
    <xdr:ext cx="784731" cy="355242"/>
    <xdr:sp macro="[0]!REGRESA" textlink="">
      <xdr:nvSpPr>
        <xdr:cNvPr id="15370" name="AutoShape 10"/>
        <xdr:cNvSpPr>
          <a:spLocks noChangeArrowheads="1"/>
        </xdr:cNvSpPr>
      </xdr:nvSpPr>
      <xdr:spPr bwMode="auto">
        <a:xfrm>
          <a:off x="57150" y="361950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12</xdr:col>
      <xdr:colOff>571500</xdr:colOff>
      <xdr:row>38</xdr:row>
      <xdr:rowOff>142875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0975" y="495300"/>
          <a:ext cx="5810250" cy="5810250"/>
        </a:xfrm>
        <a:prstGeom prst="rect">
          <a:avLst/>
        </a:prstGeom>
        <a:noFill/>
      </xdr:spPr>
    </xdr:pic>
    <xdr:clientData/>
  </xdr:twoCellAnchor>
  <xdr:twoCellAnchor>
    <xdr:from>
      <xdr:col>2</xdr:col>
      <xdr:colOff>19050</xdr:colOff>
      <xdr:row>26</xdr:row>
      <xdr:rowOff>123825</xdr:rowOff>
    </xdr:from>
    <xdr:to>
      <xdr:col>5</xdr:col>
      <xdr:colOff>38100</xdr:colOff>
      <xdr:row>31</xdr:row>
      <xdr:rowOff>123825</xdr:rowOff>
    </xdr:to>
    <xdr:grpSp>
      <xdr:nvGrpSpPr>
        <xdr:cNvPr id="16386" name="Group 2"/>
        <xdr:cNvGrpSpPr>
          <a:grpSpLocks/>
        </xdr:cNvGrpSpPr>
      </xdr:nvGrpSpPr>
      <xdr:grpSpPr bwMode="auto">
        <a:xfrm>
          <a:off x="381000" y="4343400"/>
          <a:ext cx="561975" cy="809625"/>
          <a:chOff x="19" y="800"/>
          <a:chExt cx="59" cy="85"/>
        </a:xfrm>
      </xdr:grpSpPr>
      <xdr:sp macro="" textlink="">
        <xdr:nvSpPr>
          <xdr:cNvPr id="16387" name="Rectangle 3"/>
          <xdr:cNvSpPr>
            <a:spLocks noChangeArrowheads="1"/>
          </xdr:cNvSpPr>
        </xdr:nvSpPr>
        <xdr:spPr bwMode="auto">
          <a:xfrm>
            <a:off x="19" y="800"/>
            <a:ext cx="59" cy="17"/>
          </a:xfrm>
          <a:prstGeom prst="rect">
            <a:avLst/>
          </a:prstGeom>
          <a:solidFill>
            <a:srgbClr val="FFFF8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6388" name="Rectangle 4"/>
          <xdr:cNvSpPr>
            <a:spLocks noChangeArrowheads="1"/>
          </xdr:cNvSpPr>
        </xdr:nvSpPr>
        <xdr:spPr bwMode="auto">
          <a:xfrm>
            <a:off x="19" y="817"/>
            <a:ext cx="59" cy="17"/>
          </a:xfrm>
          <a:prstGeom prst="rect">
            <a:avLst/>
          </a:prstGeom>
          <a:solidFill>
            <a:srgbClr val="A5A559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6389" name="Rectangle 5"/>
          <xdr:cNvSpPr>
            <a:spLocks noChangeArrowheads="1"/>
          </xdr:cNvSpPr>
        </xdr:nvSpPr>
        <xdr:spPr bwMode="auto">
          <a:xfrm>
            <a:off x="19" y="834"/>
            <a:ext cx="59" cy="17"/>
          </a:xfrm>
          <a:prstGeom prst="rect">
            <a:avLst/>
          </a:prstGeom>
          <a:solidFill>
            <a:srgbClr val="787845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6390" name="Rectangle 6"/>
          <xdr:cNvSpPr>
            <a:spLocks noChangeArrowheads="1"/>
          </xdr:cNvSpPr>
        </xdr:nvSpPr>
        <xdr:spPr bwMode="auto">
          <a:xfrm>
            <a:off x="19" y="851"/>
            <a:ext cx="59" cy="17"/>
          </a:xfrm>
          <a:prstGeom prst="rect">
            <a:avLst/>
          </a:prstGeom>
          <a:solidFill>
            <a:srgbClr val="4B4B32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6391" name="Rectangle 7"/>
          <xdr:cNvSpPr>
            <a:spLocks noChangeArrowheads="1"/>
          </xdr:cNvSpPr>
        </xdr:nvSpPr>
        <xdr:spPr bwMode="auto">
          <a:xfrm>
            <a:off x="19" y="868"/>
            <a:ext cx="59" cy="17"/>
          </a:xfrm>
          <a:prstGeom prst="rect">
            <a:avLst/>
          </a:prstGeom>
          <a:solidFill>
            <a:srgbClr val="1F1F1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5</xdr:col>
      <xdr:colOff>114300</xdr:colOff>
      <xdr:row>25</xdr:row>
      <xdr:rowOff>133350</xdr:rowOff>
    </xdr:from>
    <xdr:to>
      <xdr:col>8</xdr:col>
      <xdr:colOff>314325</xdr:colOff>
      <xdr:row>32</xdr:row>
      <xdr:rowOff>47625</xdr:rowOff>
    </xdr:to>
    <xdr:sp macro="" textlink="">
      <xdr:nvSpPr>
        <xdr:cNvPr id="16392" name="Text Box 8"/>
        <xdr:cNvSpPr txBox="1">
          <a:spLocks noChangeArrowheads="1"/>
        </xdr:cNvSpPr>
      </xdr:nvSpPr>
      <xdr:spPr bwMode="auto">
        <a:xfrm>
          <a:off x="1019175" y="4191000"/>
          <a:ext cx="1866900" cy="10477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Porcentaje       Cantones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0,073% - 0,197%    17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0,198% - 0,262%    16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0,263% - 0,333%    16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0,334% - 0,419%    16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0,420% - 0,879%    16</a:t>
          </a:r>
        </a:p>
        <a:p>
          <a:pPr algn="l" rtl="0">
            <a:defRPr sz="1000"/>
          </a:pPr>
          <a:endParaRPr lang="es-C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47625</xdr:colOff>
      <xdr:row>33</xdr:row>
      <xdr:rowOff>57150</xdr:rowOff>
    </xdr:from>
    <xdr:to>
      <xdr:col>10</xdr:col>
      <xdr:colOff>257175</xdr:colOff>
      <xdr:row>35</xdr:row>
      <xdr:rowOff>133350</xdr:rowOff>
    </xdr:to>
    <xdr:sp macro="" textlink="">
      <xdr:nvSpPr>
        <xdr:cNvPr id="16393" name="Text Box 9"/>
        <xdr:cNvSpPr txBox="1">
          <a:spLocks noChangeArrowheads="1"/>
        </xdr:cNvSpPr>
      </xdr:nvSpPr>
      <xdr:spPr bwMode="auto">
        <a:xfrm>
          <a:off x="47625" y="5410200"/>
          <a:ext cx="4267200" cy="4000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R" sz="1000" b="0" i="0" strike="noStrike" baseline="30000">
              <a:solidFill>
                <a:srgbClr val="000000"/>
              </a:solidFill>
              <a:latin typeface="Arial"/>
              <a:cs typeface="Arial"/>
            </a:rPr>
            <a:t>1/ </a:t>
          </a: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Porcentaje de votos del partido en relación con el total de votos válidos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   Fuente: Cuadro 1.2</a:t>
          </a:r>
        </a:p>
      </xdr:txBody>
    </xdr:sp>
    <xdr:clientData/>
  </xdr:twoCellAnchor>
  <xdr:oneCellAnchor>
    <xdr:from>
      <xdr:col>0</xdr:col>
      <xdr:colOff>57150</xdr:colOff>
      <xdr:row>2</xdr:row>
      <xdr:rowOff>28575</xdr:rowOff>
    </xdr:from>
    <xdr:ext cx="784731" cy="355242"/>
    <xdr:sp macro="[0]!REGRESA" textlink="">
      <xdr:nvSpPr>
        <xdr:cNvPr id="16394" name="AutoShape 10"/>
        <xdr:cNvSpPr>
          <a:spLocks noChangeArrowheads="1"/>
        </xdr:cNvSpPr>
      </xdr:nvSpPr>
      <xdr:spPr bwMode="auto">
        <a:xfrm>
          <a:off x="57150" y="361950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12</xdr:col>
      <xdr:colOff>571500</xdr:colOff>
      <xdr:row>38</xdr:row>
      <xdr:rowOff>142875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0975" y="495300"/>
          <a:ext cx="5810250" cy="5810250"/>
        </a:xfrm>
        <a:prstGeom prst="rect">
          <a:avLst/>
        </a:prstGeom>
        <a:noFill/>
      </xdr:spPr>
    </xdr:pic>
    <xdr:clientData/>
  </xdr:twoCellAnchor>
  <xdr:twoCellAnchor>
    <xdr:from>
      <xdr:col>0</xdr:col>
      <xdr:colOff>123825</xdr:colOff>
      <xdr:row>27</xdr:row>
      <xdr:rowOff>47625</xdr:rowOff>
    </xdr:from>
    <xdr:to>
      <xdr:col>3</xdr:col>
      <xdr:colOff>142875</xdr:colOff>
      <xdr:row>32</xdr:row>
      <xdr:rowOff>47625</xdr:rowOff>
    </xdr:to>
    <xdr:grpSp>
      <xdr:nvGrpSpPr>
        <xdr:cNvPr id="17410" name="Group 2"/>
        <xdr:cNvGrpSpPr>
          <a:grpSpLocks/>
        </xdr:cNvGrpSpPr>
      </xdr:nvGrpSpPr>
      <xdr:grpSpPr bwMode="auto">
        <a:xfrm>
          <a:off x="123825" y="4429125"/>
          <a:ext cx="561975" cy="809625"/>
          <a:chOff x="19" y="800"/>
          <a:chExt cx="59" cy="85"/>
        </a:xfrm>
      </xdr:grpSpPr>
      <xdr:sp macro="" textlink="">
        <xdr:nvSpPr>
          <xdr:cNvPr id="17411" name="Rectangle 3"/>
          <xdr:cNvSpPr>
            <a:spLocks noChangeArrowheads="1"/>
          </xdr:cNvSpPr>
        </xdr:nvSpPr>
        <xdr:spPr bwMode="auto">
          <a:xfrm>
            <a:off x="19" y="800"/>
            <a:ext cx="59" cy="17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7412" name="Rectangle 4"/>
          <xdr:cNvSpPr>
            <a:spLocks noChangeArrowheads="1"/>
          </xdr:cNvSpPr>
        </xdr:nvSpPr>
        <xdr:spPr bwMode="auto">
          <a:xfrm>
            <a:off x="19" y="817"/>
            <a:ext cx="59" cy="17"/>
          </a:xfrm>
          <a:prstGeom prst="rect">
            <a:avLst/>
          </a:prstGeom>
          <a:solidFill>
            <a:srgbClr val="99CC99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7413" name="Rectangle 5"/>
          <xdr:cNvSpPr>
            <a:spLocks noChangeArrowheads="1"/>
          </xdr:cNvSpPr>
        </xdr:nvSpPr>
        <xdr:spPr bwMode="auto">
          <a:xfrm>
            <a:off x="19" y="834"/>
            <a:ext cx="59" cy="17"/>
          </a:xfrm>
          <a:prstGeom prst="rect">
            <a:avLst/>
          </a:prstGeom>
          <a:solidFill>
            <a:srgbClr val="66B266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7414" name="Rectangle 6"/>
          <xdr:cNvSpPr>
            <a:spLocks noChangeArrowheads="1"/>
          </xdr:cNvSpPr>
        </xdr:nvSpPr>
        <xdr:spPr bwMode="auto">
          <a:xfrm>
            <a:off x="19" y="851"/>
            <a:ext cx="59" cy="17"/>
          </a:xfrm>
          <a:prstGeom prst="rect">
            <a:avLst/>
          </a:prstGeom>
          <a:solidFill>
            <a:srgbClr val="339933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7415" name="Rectangle 7"/>
          <xdr:cNvSpPr>
            <a:spLocks noChangeArrowheads="1"/>
          </xdr:cNvSpPr>
        </xdr:nvSpPr>
        <xdr:spPr bwMode="auto">
          <a:xfrm>
            <a:off x="19" y="868"/>
            <a:ext cx="59" cy="17"/>
          </a:xfrm>
          <a:prstGeom prst="rect">
            <a:avLst/>
          </a:prstGeom>
          <a:solidFill>
            <a:srgbClr val="0080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3</xdr:col>
      <xdr:colOff>161925</xdr:colOff>
      <xdr:row>26</xdr:row>
      <xdr:rowOff>38100</xdr:rowOff>
    </xdr:from>
    <xdr:to>
      <xdr:col>7</xdr:col>
      <xdr:colOff>123825</xdr:colOff>
      <xdr:row>32</xdr:row>
      <xdr:rowOff>95250</xdr:rowOff>
    </xdr:to>
    <xdr:sp macro="" textlink="">
      <xdr:nvSpPr>
        <xdr:cNvPr id="17416" name="Text Box 8"/>
        <xdr:cNvSpPr txBox="1">
          <a:spLocks noChangeArrowheads="1"/>
        </xdr:cNvSpPr>
      </xdr:nvSpPr>
      <xdr:spPr bwMode="auto">
        <a:xfrm>
          <a:off x="704850" y="4257675"/>
          <a:ext cx="1381125" cy="10287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Porcentaje     Cantones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37,1% - 44,2%    17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44,3% - 46,4%    17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46,5% - 48,9%    17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49,0% - 51,9%    15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52,0% - 60,4%    15</a:t>
          </a:r>
        </a:p>
      </xdr:txBody>
    </xdr:sp>
    <xdr:clientData/>
  </xdr:twoCellAnchor>
  <xdr:twoCellAnchor>
    <xdr:from>
      <xdr:col>0</xdr:col>
      <xdr:colOff>66675</xdr:colOff>
      <xdr:row>33</xdr:row>
      <xdr:rowOff>152400</xdr:rowOff>
    </xdr:from>
    <xdr:to>
      <xdr:col>10</xdr:col>
      <xdr:colOff>304800</xdr:colOff>
      <xdr:row>36</xdr:row>
      <xdr:rowOff>66675</xdr:rowOff>
    </xdr:to>
    <xdr:sp macro="" textlink="">
      <xdr:nvSpPr>
        <xdr:cNvPr id="17417" name="Text Box 9"/>
        <xdr:cNvSpPr txBox="1">
          <a:spLocks noChangeArrowheads="1"/>
        </xdr:cNvSpPr>
      </xdr:nvSpPr>
      <xdr:spPr bwMode="auto">
        <a:xfrm>
          <a:off x="66675" y="5505450"/>
          <a:ext cx="4295775" cy="4000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R" sz="1000" b="0" i="0" strike="noStrike" baseline="30000">
              <a:solidFill>
                <a:srgbClr val="000000"/>
              </a:solidFill>
              <a:latin typeface="Arial"/>
              <a:cs typeface="Arial"/>
            </a:rPr>
            <a:t>1/ </a:t>
          </a: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Porcentaje de votos del partido en relación con el total de votos válidos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   Fuente: Cuadro 1.2</a:t>
          </a:r>
        </a:p>
      </xdr:txBody>
    </xdr:sp>
    <xdr:clientData/>
  </xdr:twoCellAnchor>
  <xdr:oneCellAnchor>
    <xdr:from>
      <xdr:col>0</xdr:col>
      <xdr:colOff>57150</xdr:colOff>
      <xdr:row>2</xdr:row>
      <xdr:rowOff>28575</xdr:rowOff>
    </xdr:from>
    <xdr:ext cx="784731" cy="355242"/>
    <xdr:sp macro="[0]!REGRESA" textlink="">
      <xdr:nvSpPr>
        <xdr:cNvPr id="17418" name="AutoShape 10"/>
        <xdr:cNvSpPr>
          <a:spLocks noChangeArrowheads="1"/>
        </xdr:cNvSpPr>
      </xdr:nvSpPr>
      <xdr:spPr bwMode="auto">
        <a:xfrm>
          <a:off x="57150" y="361950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12</xdr:col>
      <xdr:colOff>571500</xdr:colOff>
      <xdr:row>38</xdr:row>
      <xdr:rowOff>142875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0975" y="495300"/>
          <a:ext cx="5810250" cy="5810250"/>
        </a:xfrm>
        <a:prstGeom prst="rect">
          <a:avLst/>
        </a:prstGeom>
        <a:noFill/>
      </xdr:spPr>
    </xdr:pic>
    <xdr:clientData/>
  </xdr:twoCellAnchor>
  <xdr:twoCellAnchor>
    <xdr:from>
      <xdr:col>0</xdr:col>
      <xdr:colOff>85725</xdr:colOff>
      <xdr:row>27</xdr:row>
      <xdr:rowOff>152400</xdr:rowOff>
    </xdr:from>
    <xdr:to>
      <xdr:col>3</xdr:col>
      <xdr:colOff>104775</xdr:colOff>
      <xdr:row>32</xdr:row>
      <xdr:rowOff>152400</xdr:rowOff>
    </xdr:to>
    <xdr:grpSp>
      <xdr:nvGrpSpPr>
        <xdr:cNvPr id="18434" name="Group 2"/>
        <xdr:cNvGrpSpPr>
          <a:grpSpLocks/>
        </xdr:cNvGrpSpPr>
      </xdr:nvGrpSpPr>
      <xdr:grpSpPr bwMode="auto">
        <a:xfrm>
          <a:off x="85725" y="4533900"/>
          <a:ext cx="561975" cy="809625"/>
          <a:chOff x="19" y="800"/>
          <a:chExt cx="59" cy="85"/>
        </a:xfrm>
      </xdr:grpSpPr>
      <xdr:sp macro="" textlink="">
        <xdr:nvSpPr>
          <xdr:cNvPr id="18435" name="Rectangle 3"/>
          <xdr:cNvSpPr>
            <a:spLocks noChangeArrowheads="1"/>
          </xdr:cNvSpPr>
        </xdr:nvSpPr>
        <xdr:spPr bwMode="auto">
          <a:xfrm>
            <a:off x="19" y="800"/>
            <a:ext cx="59" cy="17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8436" name="Rectangle 4"/>
          <xdr:cNvSpPr>
            <a:spLocks noChangeArrowheads="1"/>
          </xdr:cNvSpPr>
        </xdr:nvSpPr>
        <xdr:spPr bwMode="auto">
          <a:xfrm>
            <a:off x="19" y="817"/>
            <a:ext cx="59" cy="17"/>
          </a:xfrm>
          <a:prstGeom prst="rect">
            <a:avLst/>
          </a:prstGeom>
          <a:solidFill>
            <a:srgbClr val="FF9999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8437" name="Rectangle 5"/>
          <xdr:cNvSpPr>
            <a:spLocks noChangeArrowheads="1"/>
          </xdr:cNvSpPr>
        </xdr:nvSpPr>
        <xdr:spPr bwMode="auto">
          <a:xfrm>
            <a:off x="19" y="834"/>
            <a:ext cx="59" cy="17"/>
          </a:xfrm>
          <a:prstGeom prst="rect">
            <a:avLst/>
          </a:prstGeom>
          <a:solidFill>
            <a:srgbClr val="FF6666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8438" name="Rectangle 6"/>
          <xdr:cNvSpPr>
            <a:spLocks noChangeArrowheads="1"/>
          </xdr:cNvSpPr>
        </xdr:nvSpPr>
        <xdr:spPr bwMode="auto">
          <a:xfrm>
            <a:off x="19" y="851"/>
            <a:ext cx="59" cy="17"/>
          </a:xfrm>
          <a:prstGeom prst="rect">
            <a:avLst/>
          </a:prstGeom>
          <a:solidFill>
            <a:srgbClr val="FF3333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8439" name="Rectangle 7"/>
          <xdr:cNvSpPr>
            <a:spLocks noChangeArrowheads="1"/>
          </xdr:cNvSpPr>
        </xdr:nvSpPr>
        <xdr:spPr bwMode="auto">
          <a:xfrm>
            <a:off x="19" y="868"/>
            <a:ext cx="59" cy="17"/>
          </a:xfrm>
          <a:prstGeom prst="rect">
            <a:avLst/>
          </a:prstGeom>
          <a:solidFill>
            <a:srgbClr val="FF00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3</xdr:col>
      <xdr:colOff>161925</xdr:colOff>
      <xdr:row>26</xdr:row>
      <xdr:rowOff>133350</xdr:rowOff>
    </xdr:from>
    <xdr:to>
      <xdr:col>7</xdr:col>
      <xdr:colOff>457200</xdr:colOff>
      <xdr:row>33</xdr:row>
      <xdr:rowOff>19050</xdr:rowOff>
    </xdr:to>
    <xdr:sp macro="" textlink="">
      <xdr:nvSpPr>
        <xdr:cNvPr id="18440" name="Text Box 8"/>
        <xdr:cNvSpPr txBox="1">
          <a:spLocks noChangeArrowheads="1"/>
        </xdr:cNvSpPr>
      </xdr:nvSpPr>
      <xdr:spPr bwMode="auto">
        <a:xfrm>
          <a:off x="704850" y="4352925"/>
          <a:ext cx="1714500" cy="10191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Porcentaje     Cantones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11,0% - 17,6%    17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17,7% - 19,0%    16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19,1% - 22,8%    16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22,9% - 26,0%    16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26,1% - 38,6%    16</a:t>
          </a:r>
        </a:p>
        <a:p>
          <a:pPr algn="l" rtl="0">
            <a:defRPr sz="1000"/>
          </a:pPr>
          <a:endParaRPr lang="es-C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66675</xdr:colOff>
      <xdr:row>33</xdr:row>
      <xdr:rowOff>152400</xdr:rowOff>
    </xdr:from>
    <xdr:to>
      <xdr:col>10</xdr:col>
      <xdr:colOff>266700</xdr:colOff>
      <xdr:row>36</xdr:row>
      <xdr:rowOff>66675</xdr:rowOff>
    </xdr:to>
    <xdr:sp macro="" textlink="">
      <xdr:nvSpPr>
        <xdr:cNvPr id="18441" name="Text Box 9"/>
        <xdr:cNvSpPr txBox="1">
          <a:spLocks noChangeArrowheads="1"/>
        </xdr:cNvSpPr>
      </xdr:nvSpPr>
      <xdr:spPr bwMode="auto">
        <a:xfrm>
          <a:off x="66675" y="5505450"/>
          <a:ext cx="4257675" cy="4000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R" sz="1000" b="0" i="0" strike="noStrike" baseline="30000">
              <a:solidFill>
                <a:srgbClr val="000000"/>
              </a:solidFill>
              <a:latin typeface="Arial"/>
              <a:cs typeface="Arial"/>
            </a:rPr>
            <a:t>1/</a:t>
          </a: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 Porcentaje de votos del partido en relación con el total de votos válidos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   Fuente: Cuadro 1.2</a:t>
          </a:r>
        </a:p>
      </xdr:txBody>
    </xdr:sp>
    <xdr:clientData/>
  </xdr:twoCellAnchor>
  <xdr:oneCellAnchor>
    <xdr:from>
      <xdr:col>0</xdr:col>
      <xdr:colOff>57150</xdr:colOff>
      <xdr:row>2</xdr:row>
      <xdr:rowOff>28575</xdr:rowOff>
    </xdr:from>
    <xdr:ext cx="784731" cy="355242"/>
    <xdr:sp macro="[0]!REGRESA" textlink="">
      <xdr:nvSpPr>
        <xdr:cNvPr id="18442" name="AutoShape 10"/>
        <xdr:cNvSpPr>
          <a:spLocks noChangeArrowheads="1"/>
        </xdr:cNvSpPr>
      </xdr:nvSpPr>
      <xdr:spPr bwMode="auto">
        <a:xfrm>
          <a:off x="57150" y="361950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12</xdr:col>
      <xdr:colOff>571500</xdr:colOff>
      <xdr:row>38</xdr:row>
      <xdr:rowOff>142875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0975" y="495300"/>
          <a:ext cx="5810250" cy="5810250"/>
        </a:xfrm>
        <a:prstGeom prst="rect">
          <a:avLst/>
        </a:prstGeom>
        <a:noFill/>
      </xdr:spPr>
    </xdr:pic>
    <xdr:clientData/>
  </xdr:twoCellAnchor>
  <xdr:twoCellAnchor>
    <xdr:from>
      <xdr:col>0</xdr:col>
      <xdr:colOff>85725</xdr:colOff>
      <xdr:row>27</xdr:row>
      <xdr:rowOff>0</xdr:rowOff>
    </xdr:from>
    <xdr:to>
      <xdr:col>3</xdr:col>
      <xdr:colOff>104775</xdr:colOff>
      <xdr:row>32</xdr:row>
      <xdr:rowOff>0</xdr:rowOff>
    </xdr:to>
    <xdr:grpSp>
      <xdr:nvGrpSpPr>
        <xdr:cNvPr id="19458" name="Group 2"/>
        <xdr:cNvGrpSpPr>
          <a:grpSpLocks/>
        </xdr:cNvGrpSpPr>
      </xdr:nvGrpSpPr>
      <xdr:grpSpPr bwMode="auto">
        <a:xfrm>
          <a:off x="85725" y="4381500"/>
          <a:ext cx="561975" cy="809625"/>
          <a:chOff x="19" y="800"/>
          <a:chExt cx="59" cy="85"/>
        </a:xfrm>
      </xdr:grpSpPr>
      <xdr:sp macro="" textlink="">
        <xdr:nvSpPr>
          <xdr:cNvPr id="19459" name="Rectangle 3"/>
          <xdr:cNvSpPr>
            <a:spLocks noChangeArrowheads="1"/>
          </xdr:cNvSpPr>
        </xdr:nvSpPr>
        <xdr:spPr bwMode="auto">
          <a:xfrm>
            <a:off x="19" y="800"/>
            <a:ext cx="59" cy="17"/>
          </a:xfrm>
          <a:prstGeom prst="rect">
            <a:avLst/>
          </a:prstGeom>
          <a:solidFill>
            <a:srgbClr val="FFFF8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460" name="Rectangle 4"/>
          <xdr:cNvSpPr>
            <a:spLocks noChangeArrowheads="1"/>
          </xdr:cNvSpPr>
        </xdr:nvSpPr>
        <xdr:spPr bwMode="auto">
          <a:xfrm>
            <a:off x="19" y="817"/>
            <a:ext cx="59" cy="17"/>
          </a:xfrm>
          <a:prstGeom prst="rect">
            <a:avLst/>
          </a:prstGeom>
          <a:solidFill>
            <a:srgbClr val="FF994C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461" name="Rectangle 5"/>
          <xdr:cNvSpPr>
            <a:spLocks noChangeArrowheads="1"/>
          </xdr:cNvSpPr>
        </xdr:nvSpPr>
        <xdr:spPr bwMode="auto">
          <a:xfrm>
            <a:off x="19" y="834"/>
            <a:ext cx="59" cy="17"/>
          </a:xfrm>
          <a:prstGeom prst="rect">
            <a:avLst/>
          </a:prstGeom>
          <a:solidFill>
            <a:srgbClr val="FF6633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462" name="Rectangle 6"/>
          <xdr:cNvSpPr>
            <a:spLocks noChangeArrowheads="1"/>
          </xdr:cNvSpPr>
        </xdr:nvSpPr>
        <xdr:spPr bwMode="auto">
          <a:xfrm>
            <a:off x="19" y="851"/>
            <a:ext cx="59" cy="17"/>
          </a:xfrm>
          <a:prstGeom prst="rect">
            <a:avLst/>
          </a:prstGeom>
          <a:solidFill>
            <a:srgbClr val="FF3319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463" name="Rectangle 7"/>
          <xdr:cNvSpPr>
            <a:spLocks noChangeArrowheads="1"/>
          </xdr:cNvSpPr>
        </xdr:nvSpPr>
        <xdr:spPr bwMode="auto">
          <a:xfrm>
            <a:off x="19" y="868"/>
            <a:ext cx="59" cy="17"/>
          </a:xfrm>
          <a:prstGeom prst="rect">
            <a:avLst/>
          </a:prstGeom>
          <a:solidFill>
            <a:srgbClr val="FF00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3</xdr:col>
      <xdr:colOff>123825</xdr:colOff>
      <xdr:row>26</xdr:row>
      <xdr:rowOff>19050</xdr:rowOff>
    </xdr:from>
    <xdr:to>
      <xdr:col>7</xdr:col>
      <xdr:colOff>152400</xdr:colOff>
      <xdr:row>32</xdr:row>
      <xdr:rowOff>47625</xdr:rowOff>
    </xdr:to>
    <xdr:sp macro="" textlink="">
      <xdr:nvSpPr>
        <xdr:cNvPr id="19464" name="Text Box 8"/>
        <xdr:cNvSpPr txBox="1">
          <a:spLocks noChangeArrowheads="1"/>
        </xdr:cNvSpPr>
      </xdr:nvSpPr>
      <xdr:spPr bwMode="auto">
        <a:xfrm>
          <a:off x="666750" y="4238625"/>
          <a:ext cx="1447800" cy="10001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Porcentaje      Cantones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  7,8% - 15,7%     17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15,8% - 21,8%     17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21,9% - 24,3%     15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24,4% - 28,3%     16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28,4% - 40,5%     16</a:t>
          </a:r>
        </a:p>
        <a:p>
          <a:pPr algn="l" rtl="0">
            <a:defRPr sz="1000"/>
          </a:pPr>
          <a:endParaRPr lang="es-C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66675</xdr:colOff>
      <xdr:row>33</xdr:row>
      <xdr:rowOff>152400</xdr:rowOff>
    </xdr:from>
    <xdr:to>
      <xdr:col>10</xdr:col>
      <xdr:colOff>295275</xdr:colOff>
      <xdr:row>36</xdr:row>
      <xdr:rowOff>66675</xdr:rowOff>
    </xdr:to>
    <xdr:sp macro="" textlink="">
      <xdr:nvSpPr>
        <xdr:cNvPr id="19465" name="Text Box 9"/>
        <xdr:cNvSpPr txBox="1">
          <a:spLocks noChangeArrowheads="1"/>
        </xdr:cNvSpPr>
      </xdr:nvSpPr>
      <xdr:spPr bwMode="auto">
        <a:xfrm>
          <a:off x="66675" y="5505450"/>
          <a:ext cx="4286250" cy="4000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R" sz="1000" b="0" i="0" strike="noStrike" baseline="30000">
              <a:solidFill>
                <a:srgbClr val="000000"/>
              </a:solidFill>
              <a:latin typeface="Arial"/>
              <a:cs typeface="Arial"/>
            </a:rPr>
            <a:t>1/ </a:t>
          </a: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Porcentaje de votos del partido en relación con el total de votos válidos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   Fuente: Cuadro 1.2</a:t>
          </a:r>
        </a:p>
      </xdr:txBody>
    </xdr:sp>
    <xdr:clientData/>
  </xdr:twoCellAnchor>
  <xdr:oneCellAnchor>
    <xdr:from>
      <xdr:col>0</xdr:col>
      <xdr:colOff>57150</xdr:colOff>
      <xdr:row>2</xdr:row>
      <xdr:rowOff>28575</xdr:rowOff>
    </xdr:from>
    <xdr:ext cx="784731" cy="355242"/>
    <xdr:sp macro="[0]!REGRESA" textlink="">
      <xdr:nvSpPr>
        <xdr:cNvPr id="19466" name="AutoShape 10"/>
        <xdr:cNvSpPr>
          <a:spLocks noChangeArrowheads="1"/>
        </xdr:cNvSpPr>
      </xdr:nvSpPr>
      <xdr:spPr bwMode="auto">
        <a:xfrm>
          <a:off x="57150" y="361950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12</xdr:col>
      <xdr:colOff>571500</xdr:colOff>
      <xdr:row>38</xdr:row>
      <xdr:rowOff>142875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0975" y="495300"/>
          <a:ext cx="5810250" cy="5810250"/>
        </a:xfrm>
        <a:prstGeom prst="rect">
          <a:avLst/>
        </a:prstGeom>
        <a:noFill/>
      </xdr:spPr>
    </xdr:pic>
    <xdr:clientData/>
  </xdr:twoCellAnchor>
  <xdr:twoCellAnchor>
    <xdr:from>
      <xdr:col>1</xdr:col>
      <xdr:colOff>0</xdr:colOff>
      <xdr:row>27</xdr:row>
      <xdr:rowOff>76200</xdr:rowOff>
    </xdr:from>
    <xdr:to>
      <xdr:col>4</xdr:col>
      <xdr:colOff>19050</xdr:colOff>
      <xdr:row>32</xdr:row>
      <xdr:rowOff>76200</xdr:rowOff>
    </xdr:to>
    <xdr:grpSp>
      <xdr:nvGrpSpPr>
        <xdr:cNvPr id="20482" name="Group 2"/>
        <xdr:cNvGrpSpPr>
          <a:grpSpLocks/>
        </xdr:cNvGrpSpPr>
      </xdr:nvGrpSpPr>
      <xdr:grpSpPr bwMode="auto">
        <a:xfrm>
          <a:off x="180975" y="4457700"/>
          <a:ext cx="561975" cy="809625"/>
          <a:chOff x="19" y="800"/>
          <a:chExt cx="59" cy="85"/>
        </a:xfrm>
      </xdr:grpSpPr>
      <xdr:sp macro="" textlink="">
        <xdr:nvSpPr>
          <xdr:cNvPr id="20483" name="Rectangle 3"/>
          <xdr:cNvSpPr>
            <a:spLocks noChangeArrowheads="1"/>
          </xdr:cNvSpPr>
        </xdr:nvSpPr>
        <xdr:spPr bwMode="auto">
          <a:xfrm>
            <a:off x="19" y="800"/>
            <a:ext cx="59" cy="17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0484" name="Rectangle 4"/>
          <xdr:cNvSpPr>
            <a:spLocks noChangeArrowheads="1"/>
          </xdr:cNvSpPr>
        </xdr:nvSpPr>
        <xdr:spPr bwMode="auto">
          <a:xfrm>
            <a:off x="19" y="817"/>
            <a:ext cx="59" cy="17"/>
          </a:xfrm>
          <a:prstGeom prst="rect">
            <a:avLst/>
          </a:prstGeom>
          <a:solidFill>
            <a:srgbClr val="9999D9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0485" name="Rectangle 5"/>
          <xdr:cNvSpPr>
            <a:spLocks noChangeArrowheads="1"/>
          </xdr:cNvSpPr>
        </xdr:nvSpPr>
        <xdr:spPr bwMode="auto">
          <a:xfrm>
            <a:off x="19" y="834"/>
            <a:ext cx="59" cy="17"/>
          </a:xfrm>
          <a:prstGeom prst="rect">
            <a:avLst/>
          </a:prstGeom>
          <a:solidFill>
            <a:srgbClr val="6666C6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0486" name="Rectangle 6"/>
          <xdr:cNvSpPr>
            <a:spLocks noChangeArrowheads="1"/>
          </xdr:cNvSpPr>
        </xdr:nvSpPr>
        <xdr:spPr bwMode="auto">
          <a:xfrm>
            <a:off x="19" y="851"/>
            <a:ext cx="59" cy="17"/>
          </a:xfrm>
          <a:prstGeom prst="rect">
            <a:avLst/>
          </a:prstGeom>
          <a:solidFill>
            <a:srgbClr val="3333B3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0487" name="Rectangle 7"/>
          <xdr:cNvSpPr>
            <a:spLocks noChangeArrowheads="1"/>
          </xdr:cNvSpPr>
        </xdr:nvSpPr>
        <xdr:spPr bwMode="auto">
          <a:xfrm>
            <a:off x="19" y="868"/>
            <a:ext cx="59" cy="17"/>
          </a:xfrm>
          <a:prstGeom prst="rect">
            <a:avLst/>
          </a:prstGeom>
          <a:solidFill>
            <a:srgbClr val="0000A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4</xdr:col>
      <xdr:colOff>85725</xdr:colOff>
      <xdr:row>27</xdr:row>
      <xdr:rowOff>9525</xdr:rowOff>
    </xdr:from>
    <xdr:to>
      <xdr:col>7</xdr:col>
      <xdr:colOff>419100</xdr:colOff>
      <xdr:row>33</xdr:row>
      <xdr:rowOff>47625</xdr:rowOff>
    </xdr:to>
    <xdr:sp macro="" textlink="">
      <xdr:nvSpPr>
        <xdr:cNvPr id="20488" name="Text Box 8"/>
        <xdr:cNvSpPr txBox="1">
          <a:spLocks noChangeArrowheads="1"/>
        </xdr:cNvSpPr>
      </xdr:nvSpPr>
      <xdr:spPr bwMode="auto">
        <a:xfrm>
          <a:off x="809625" y="4391025"/>
          <a:ext cx="1571625" cy="10096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Porcentaje         Cantones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0,429% - 1,083%    17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1,084% - 1,458%    16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1,459% - 1,780%    16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1,781% - 2,079%    16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2,080% - 4,299%    16</a:t>
          </a:r>
        </a:p>
        <a:p>
          <a:pPr algn="l" rtl="0">
            <a:defRPr sz="1000"/>
          </a:pPr>
          <a:endParaRPr lang="es-C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66675</xdr:colOff>
      <xdr:row>33</xdr:row>
      <xdr:rowOff>152400</xdr:rowOff>
    </xdr:from>
    <xdr:to>
      <xdr:col>10</xdr:col>
      <xdr:colOff>200025</xdr:colOff>
      <xdr:row>36</xdr:row>
      <xdr:rowOff>66675</xdr:rowOff>
    </xdr:to>
    <xdr:sp macro="" textlink="">
      <xdr:nvSpPr>
        <xdr:cNvPr id="20489" name="Text Box 9"/>
        <xdr:cNvSpPr txBox="1">
          <a:spLocks noChangeArrowheads="1"/>
        </xdr:cNvSpPr>
      </xdr:nvSpPr>
      <xdr:spPr bwMode="auto">
        <a:xfrm>
          <a:off x="66675" y="5505450"/>
          <a:ext cx="4191000" cy="4000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R" sz="1000" b="0" i="0" strike="noStrike" baseline="30000">
              <a:solidFill>
                <a:srgbClr val="000000"/>
              </a:solidFill>
              <a:latin typeface="Arial"/>
              <a:cs typeface="Arial"/>
            </a:rPr>
            <a:t>1/</a:t>
          </a: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 Porcentaje de votos del partido en relación con el total de votos válidos</a:t>
          </a:r>
        </a:p>
        <a:p>
          <a:pPr algn="l" rtl="0">
            <a:defRPr sz="1000"/>
          </a:pPr>
          <a:r>
            <a:rPr lang="es-CR" sz="1000" b="0" i="0" strike="noStrike">
              <a:solidFill>
                <a:srgbClr val="000000"/>
              </a:solidFill>
              <a:latin typeface="Arial"/>
              <a:cs typeface="Arial"/>
            </a:rPr>
            <a:t>   Fuente: Cuadro 1.2</a:t>
          </a:r>
        </a:p>
      </xdr:txBody>
    </xdr:sp>
    <xdr:clientData/>
  </xdr:twoCellAnchor>
  <xdr:oneCellAnchor>
    <xdr:from>
      <xdr:col>0</xdr:col>
      <xdr:colOff>57150</xdr:colOff>
      <xdr:row>2</xdr:row>
      <xdr:rowOff>28575</xdr:rowOff>
    </xdr:from>
    <xdr:ext cx="784731" cy="355242"/>
    <xdr:sp macro="[0]!REGRESA" textlink="">
      <xdr:nvSpPr>
        <xdr:cNvPr id="20490" name="AutoShape 10"/>
        <xdr:cNvSpPr>
          <a:spLocks noChangeArrowheads="1"/>
        </xdr:cNvSpPr>
      </xdr:nvSpPr>
      <xdr:spPr bwMode="auto">
        <a:xfrm>
          <a:off x="57150" y="361950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731" cy="355242"/>
    <xdr:sp macro="[0]!REGRESA" textlink="">
      <xdr:nvSpPr>
        <xdr:cNvPr id="2" name="AutoShape 10"/>
        <xdr:cNvSpPr>
          <a:spLocks noChangeArrowheads="1"/>
        </xdr:cNvSpPr>
      </xdr:nvSpPr>
      <xdr:spPr bwMode="auto">
        <a:xfrm>
          <a:off x="0" y="0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731" cy="355242"/>
    <xdr:sp macro="[0]!REGRESA" textlink="">
      <xdr:nvSpPr>
        <xdr:cNvPr id="2" name="AutoShape 10"/>
        <xdr:cNvSpPr>
          <a:spLocks noChangeArrowheads="1"/>
        </xdr:cNvSpPr>
      </xdr:nvSpPr>
      <xdr:spPr bwMode="auto">
        <a:xfrm>
          <a:off x="0" y="0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731" cy="355242"/>
    <xdr:sp macro="[0]!REGRESA" textlink="">
      <xdr:nvSpPr>
        <xdr:cNvPr id="2" name="AutoShape 10"/>
        <xdr:cNvSpPr>
          <a:spLocks noChangeArrowheads="1"/>
        </xdr:cNvSpPr>
      </xdr:nvSpPr>
      <xdr:spPr bwMode="auto">
        <a:xfrm>
          <a:off x="0" y="0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731" cy="355242"/>
    <xdr:sp macro="[0]!REGRESA" textlink="">
      <xdr:nvSpPr>
        <xdr:cNvPr id="2" name="AutoShape 10"/>
        <xdr:cNvSpPr>
          <a:spLocks noChangeArrowheads="1"/>
        </xdr:cNvSpPr>
      </xdr:nvSpPr>
      <xdr:spPr bwMode="auto">
        <a:xfrm>
          <a:off x="0" y="0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731" cy="355242"/>
    <xdr:sp macro="[0]!REGRESA" textlink="">
      <xdr:nvSpPr>
        <xdr:cNvPr id="2" name="AutoShape 10"/>
        <xdr:cNvSpPr>
          <a:spLocks noChangeArrowheads="1"/>
        </xdr:cNvSpPr>
      </xdr:nvSpPr>
      <xdr:spPr bwMode="auto">
        <a:xfrm>
          <a:off x="0" y="0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731" cy="355242"/>
    <xdr:sp macro="[0]!REGRESA" textlink="">
      <xdr:nvSpPr>
        <xdr:cNvPr id="2" name="AutoShape 10"/>
        <xdr:cNvSpPr>
          <a:spLocks noChangeArrowheads="1"/>
        </xdr:cNvSpPr>
      </xdr:nvSpPr>
      <xdr:spPr bwMode="auto">
        <a:xfrm>
          <a:off x="0" y="0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731" cy="355242"/>
    <xdr:sp macro="[0]!REGRESA" textlink="">
      <xdr:nvSpPr>
        <xdr:cNvPr id="2" name="AutoShape 10"/>
        <xdr:cNvSpPr>
          <a:spLocks noChangeArrowheads="1"/>
        </xdr:cNvSpPr>
      </xdr:nvSpPr>
      <xdr:spPr bwMode="auto">
        <a:xfrm>
          <a:off x="0" y="0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ejecutiva@tse.go.c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8" enableFormatConditionsCalculation="0">
    <tabColor indexed="53"/>
  </sheetPr>
  <dimension ref="A1:A15"/>
  <sheetViews>
    <sheetView showGridLines="0" tabSelected="1" showOutlineSymbols="0" workbookViewId="0">
      <selection activeCell="D3" sqref="D3"/>
    </sheetView>
  </sheetViews>
  <sheetFormatPr baseColWidth="10" defaultRowHeight="30" customHeight="1"/>
  <cols>
    <col min="1" max="1" width="110.7109375" customWidth="1"/>
    <col min="6" max="6" width="17.140625" customWidth="1"/>
    <col min="7" max="7" width="5.5703125" customWidth="1"/>
  </cols>
  <sheetData>
    <row r="1" spans="1:1" ht="49.5" customHeight="1"/>
    <row r="12" spans="1:1" ht="22.5" customHeight="1"/>
    <row r="13" spans="1:1" ht="22.5" customHeight="1"/>
    <row r="14" spans="1:1" ht="12.75">
      <c r="A14" t="s">
        <v>583</v>
      </c>
    </row>
    <row r="15" spans="1:1" ht="12.75">
      <c r="A15" s="95" t="s">
        <v>582</v>
      </c>
    </row>
  </sheetData>
  <sheetProtection sheet="1" objects="1" scenarios="1" selectLockedCells="1" selectUnlockedCells="1"/>
  <protectedRanges>
    <protectedRange sqref="A15" name="Rango1"/>
  </protectedRanges>
  <phoneticPr fontId="3" type="noConversion"/>
  <hyperlinks>
    <hyperlink ref="A15" r:id="rId1" tooltip="CORREO ELECTÓNICO"/>
  </hyperlinks>
  <pageMargins left="0.75" right="0.75" top="1" bottom="1" header="0" footer="0"/>
  <pageSetup orientation="portrait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3">
    <pageSetUpPr fitToPage="1"/>
  </sheetPr>
  <dimension ref="A1:I34"/>
  <sheetViews>
    <sheetView showGridLines="0" workbookViewId="0">
      <selection sqref="A1:I1"/>
    </sheetView>
  </sheetViews>
  <sheetFormatPr baseColWidth="10" defaultColWidth="9.140625" defaultRowHeight="10.5"/>
  <cols>
    <col min="1" max="1" width="30.140625" style="4" customWidth="1"/>
    <col min="2" max="9" width="12.7109375" style="3" customWidth="1"/>
    <col min="10" max="16384" width="9.140625" style="3"/>
  </cols>
  <sheetData>
    <row r="1" spans="1:9" s="35" customFormat="1" ht="14.25">
      <c r="A1" s="153"/>
      <c r="B1" s="153"/>
      <c r="C1" s="153"/>
      <c r="D1" s="153"/>
      <c r="E1" s="153"/>
      <c r="F1" s="153"/>
      <c r="G1" s="153"/>
      <c r="H1" s="153"/>
      <c r="I1" s="153"/>
    </row>
    <row r="2" spans="1:9" s="78" customFormat="1" ht="15">
      <c r="A2" s="102" t="s">
        <v>602</v>
      </c>
      <c r="B2" s="102"/>
      <c r="C2" s="102"/>
      <c r="D2" s="102"/>
      <c r="E2" s="102"/>
      <c r="F2" s="102"/>
      <c r="G2" s="102"/>
      <c r="H2" s="102"/>
      <c r="I2" s="102"/>
    </row>
    <row r="3" spans="1:9" s="78" customFormat="1" ht="15">
      <c r="A3" s="102" t="s">
        <v>55</v>
      </c>
      <c r="B3" s="102"/>
      <c r="C3" s="102"/>
      <c r="D3" s="102"/>
      <c r="E3" s="102"/>
      <c r="F3" s="102"/>
      <c r="G3" s="102"/>
      <c r="H3" s="102"/>
      <c r="I3" s="102"/>
    </row>
    <row r="4" spans="1:9" s="79" customFormat="1" ht="12.75">
      <c r="A4" s="5"/>
      <c r="B4" s="5"/>
      <c r="C4" s="5"/>
      <c r="D4" s="5"/>
      <c r="E4" s="5"/>
      <c r="F4" s="5"/>
      <c r="G4" s="5"/>
      <c r="H4" s="5"/>
      <c r="I4" s="5"/>
    </row>
    <row r="5" spans="1:9" s="79" customFormat="1" ht="21" customHeight="1">
      <c r="A5" s="156" t="s">
        <v>56</v>
      </c>
      <c r="B5" s="152" t="s">
        <v>57</v>
      </c>
      <c r="C5" s="80" t="s">
        <v>44</v>
      </c>
      <c r="D5" s="80"/>
      <c r="E5" s="80"/>
      <c r="F5" s="80"/>
      <c r="G5" s="80"/>
      <c r="H5" s="80"/>
      <c r="I5" s="81"/>
    </row>
    <row r="6" spans="1:9" s="79" customFormat="1" ht="11.25">
      <c r="A6" s="157"/>
      <c r="B6" s="152"/>
      <c r="C6" s="152" t="s">
        <v>3</v>
      </c>
      <c r="D6" s="152" t="s">
        <v>12</v>
      </c>
      <c r="E6" s="152" t="s">
        <v>21</v>
      </c>
      <c r="F6" s="152" t="s">
        <v>24</v>
      </c>
      <c r="G6" s="152" t="s">
        <v>28</v>
      </c>
      <c r="H6" s="152" t="s">
        <v>35</v>
      </c>
      <c r="I6" s="154" t="s">
        <v>39</v>
      </c>
    </row>
    <row r="7" spans="1:9" s="79" customFormat="1" ht="11.25">
      <c r="A7" s="158"/>
      <c r="B7" s="152"/>
      <c r="C7" s="152"/>
      <c r="D7" s="152"/>
      <c r="E7" s="152"/>
      <c r="F7" s="152"/>
      <c r="G7" s="152"/>
      <c r="H7" s="152"/>
      <c r="I7" s="154"/>
    </row>
    <row r="8" spans="1:9" s="57" customFormat="1" ht="15" customHeight="1">
      <c r="A8" s="82"/>
      <c r="B8" s="82"/>
      <c r="C8" s="83"/>
      <c r="D8" s="83"/>
      <c r="E8" s="83"/>
      <c r="F8" s="83"/>
      <c r="G8" s="83"/>
      <c r="H8" s="83"/>
      <c r="I8" s="83"/>
    </row>
    <row r="9" spans="1:9" s="87" customFormat="1" ht="15" customHeight="1">
      <c r="A9" s="84" t="s">
        <v>58</v>
      </c>
      <c r="B9" s="85">
        <f>SUM(C9:I9)</f>
        <v>6617</v>
      </c>
      <c r="C9" s="86">
        <v>2232</v>
      </c>
      <c r="D9" s="86">
        <v>1252</v>
      </c>
      <c r="E9" s="86">
        <v>746</v>
      </c>
      <c r="F9" s="86">
        <v>604</v>
      </c>
      <c r="G9" s="86">
        <v>550</v>
      </c>
      <c r="H9" s="86">
        <v>702</v>
      </c>
      <c r="I9" s="86">
        <v>531</v>
      </c>
    </row>
    <row r="10" spans="1:9" s="87" customFormat="1" ht="15" customHeight="1">
      <c r="A10" s="84"/>
      <c r="B10" s="85"/>
      <c r="C10" s="86"/>
      <c r="D10" s="86"/>
      <c r="E10" s="86"/>
      <c r="F10" s="86"/>
      <c r="G10" s="86"/>
      <c r="H10" s="86"/>
      <c r="I10" s="86"/>
    </row>
    <row r="11" spans="1:9" s="87" customFormat="1" ht="15" customHeight="1">
      <c r="A11" s="84" t="s">
        <v>102</v>
      </c>
      <c r="B11" s="85">
        <f>SUM(C11:I11)</f>
        <v>2822491</v>
      </c>
      <c r="C11" s="86">
        <v>1008177</v>
      </c>
      <c r="D11" s="86">
        <v>524215</v>
      </c>
      <c r="E11" s="86">
        <v>328782</v>
      </c>
      <c r="F11" s="86">
        <v>278544</v>
      </c>
      <c r="G11" s="86">
        <v>199237</v>
      </c>
      <c r="H11" s="86">
        <v>259408</v>
      </c>
      <c r="I11" s="86">
        <v>224128</v>
      </c>
    </row>
    <row r="12" spans="1:9" s="87" customFormat="1" ht="15" customHeight="1">
      <c r="A12" s="84"/>
      <c r="B12" s="85"/>
      <c r="C12" s="86"/>
      <c r="D12" s="86"/>
      <c r="E12" s="86"/>
      <c r="F12" s="86"/>
      <c r="G12" s="86"/>
      <c r="H12" s="86"/>
      <c r="I12" s="86"/>
    </row>
    <row r="13" spans="1:9" s="87" customFormat="1" ht="15" customHeight="1">
      <c r="A13" s="88" t="s">
        <v>0</v>
      </c>
      <c r="B13" s="85">
        <f>SUM(C13:I13)</f>
        <v>1950847.0000000009</v>
      </c>
      <c r="C13" s="86">
        <f t="shared" ref="C13:I13" si="0">+C16+C27+C28</f>
        <v>704284.00000000105</v>
      </c>
      <c r="D13" s="86">
        <f t="shared" si="0"/>
        <v>374951.99999999983</v>
      </c>
      <c r="E13" s="86">
        <f t="shared" si="0"/>
        <v>243705.00000000012</v>
      </c>
      <c r="F13" s="86">
        <f t="shared" si="0"/>
        <v>203704.99999999988</v>
      </c>
      <c r="G13" s="86">
        <f t="shared" si="0"/>
        <v>131940</v>
      </c>
      <c r="H13" s="86">
        <f t="shared" si="0"/>
        <v>154540</v>
      </c>
      <c r="I13" s="86">
        <f t="shared" si="0"/>
        <v>137721</v>
      </c>
    </row>
    <row r="14" spans="1:9" s="87" customFormat="1" ht="15" customHeight="1">
      <c r="A14" s="94" t="s">
        <v>603</v>
      </c>
      <c r="B14" s="89">
        <f>+B13/B11*100</f>
        <v>69.117917470773193</v>
      </c>
      <c r="C14" s="89">
        <f t="shared" ref="C14:I14" si="1">+C13/C11*100</f>
        <v>69.857177856666141</v>
      </c>
      <c r="D14" s="89">
        <f t="shared" si="1"/>
        <v>71.526377535934643</v>
      </c>
      <c r="E14" s="89">
        <f t="shared" si="1"/>
        <v>74.12358340785083</v>
      </c>
      <c r="F14" s="89">
        <f t="shared" si="1"/>
        <v>73.132072491240123</v>
      </c>
      <c r="G14" s="89">
        <f t="shared" si="1"/>
        <v>66.222639369193473</v>
      </c>
      <c r="H14" s="89">
        <f t="shared" si="1"/>
        <v>59.574107197927582</v>
      </c>
      <c r="I14" s="89">
        <f t="shared" si="1"/>
        <v>61.447476442033121</v>
      </c>
    </row>
    <row r="15" spans="1:9" s="87" customFormat="1" ht="15" customHeight="1">
      <c r="A15" s="88"/>
      <c r="B15" s="85"/>
      <c r="C15" s="86"/>
      <c r="D15" s="86"/>
      <c r="E15" s="86"/>
      <c r="F15" s="86"/>
      <c r="G15" s="86"/>
      <c r="H15" s="86"/>
      <c r="I15" s="86"/>
    </row>
    <row r="16" spans="1:9" s="87" customFormat="1" ht="15" customHeight="1">
      <c r="A16" s="88" t="s">
        <v>1</v>
      </c>
      <c r="B16" s="85">
        <f t="shared" ref="B16:B25" si="2">SUM(C16:I16)</f>
        <v>1911333.0000000009</v>
      </c>
      <c r="C16" s="86">
        <f t="shared" ref="C16:I16" si="3">SUM(C17:C25)</f>
        <v>692765.00000000105</v>
      </c>
      <c r="D16" s="86">
        <f t="shared" si="3"/>
        <v>367842.99999999983</v>
      </c>
      <c r="E16" s="86">
        <f t="shared" si="3"/>
        <v>239146.00000000012</v>
      </c>
      <c r="F16" s="86">
        <f t="shared" si="3"/>
        <v>200492.99999999988</v>
      </c>
      <c r="G16" s="86">
        <f t="shared" si="3"/>
        <v>128125</v>
      </c>
      <c r="H16" s="86">
        <f t="shared" si="3"/>
        <v>150167</v>
      </c>
      <c r="I16" s="86">
        <f t="shared" si="3"/>
        <v>132794</v>
      </c>
    </row>
    <row r="17" spans="1:9" s="87" customFormat="1" ht="15" customHeight="1">
      <c r="A17" s="77" t="s">
        <v>59</v>
      </c>
      <c r="B17" s="85">
        <f t="shared" si="2"/>
        <v>74113.999999999985</v>
      </c>
      <c r="C17" s="86">
        <v>24609</v>
      </c>
      <c r="D17" s="86">
        <v>11887</v>
      </c>
      <c r="E17" s="86">
        <v>10143</v>
      </c>
      <c r="F17" s="86">
        <v>6382</v>
      </c>
      <c r="G17" s="86">
        <v>7777</v>
      </c>
      <c r="H17" s="86">
        <v>6675.99999999999</v>
      </c>
      <c r="I17" s="86">
        <v>6640</v>
      </c>
    </row>
    <row r="18" spans="1:9" s="87" customFormat="1" ht="15" customHeight="1">
      <c r="A18" s="77" t="s">
        <v>60</v>
      </c>
      <c r="B18" s="85">
        <f t="shared" si="2"/>
        <v>2049.0000000000009</v>
      </c>
      <c r="C18" s="86">
        <v>970.00000000000091</v>
      </c>
      <c r="D18" s="86">
        <v>275</v>
      </c>
      <c r="E18" s="86">
        <v>240</v>
      </c>
      <c r="F18" s="86">
        <v>165</v>
      </c>
      <c r="G18" s="86">
        <v>97</v>
      </c>
      <c r="H18" s="86">
        <v>134</v>
      </c>
      <c r="I18" s="86">
        <v>168</v>
      </c>
    </row>
    <row r="19" spans="1:9" s="87" customFormat="1" ht="15" customHeight="1">
      <c r="A19" s="77" t="s">
        <v>61</v>
      </c>
      <c r="B19" s="85">
        <f t="shared" si="2"/>
        <v>3158.0000000000005</v>
      </c>
      <c r="C19" s="86">
        <v>870</v>
      </c>
      <c r="D19" s="86">
        <v>659.00000000000057</v>
      </c>
      <c r="E19" s="86">
        <v>388</v>
      </c>
      <c r="F19" s="86">
        <v>288</v>
      </c>
      <c r="G19" s="86">
        <v>305</v>
      </c>
      <c r="H19" s="86">
        <v>303</v>
      </c>
      <c r="I19" s="86">
        <v>345</v>
      </c>
    </row>
    <row r="20" spans="1:9" s="87" customFormat="1" ht="15" customHeight="1">
      <c r="A20" s="77" t="s">
        <v>62</v>
      </c>
      <c r="B20" s="85">
        <f t="shared" si="2"/>
        <v>13945</v>
      </c>
      <c r="C20" s="86">
        <v>3852</v>
      </c>
      <c r="D20" s="86">
        <v>2788</v>
      </c>
      <c r="E20" s="86">
        <v>977</v>
      </c>
      <c r="F20" s="86">
        <v>1164</v>
      </c>
      <c r="G20" s="86">
        <v>1510</v>
      </c>
      <c r="H20" s="86">
        <v>1131</v>
      </c>
      <c r="I20" s="86">
        <v>2523</v>
      </c>
    </row>
    <row r="21" spans="1:9" s="87" customFormat="1" ht="15" customHeight="1">
      <c r="A21" s="77" t="s">
        <v>63</v>
      </c>
      <c r="B21" s="85">
        <f t="shared" si="2"/>
        <v>6782.0000000000045</v>
      </c>
      <c r="C21" s="86">
        <v>2536.0000000000055</v>
      </c>
      <c r="D21" s="86">
        <v>829.99999999999886</v>
      </c>
      <c r="E21" s="86">
        <v>937</v>
      </c>
      <c r="F21" s="86">
        <v>905.00000000000057</v>
      </c>
      <c r="G21" s="86">
        <v>373</v>
      </c>
      <c r="H21" s="86">
        <v>519</v>
      </c>
      <c r="I21" s="86">
        <v>681.99999999999943</v>
      </c>
    </row>
    <row r="22" spans="1:9" s="87" customFormat="1" ht="15" customHeight="1">
      <c r="A22" s="77" t="s">
        <v>64</v>
      </c>
      <c r="B22" s="85">
        <f t="shared" si="2"/>
        <v>896516.00000000093</v>
      </c>
      <c r="C22" s="86">
        <v>322976.00000000105</v>
      </c>
      <c r="D22" s="86">
        <v>166655</v>
      </c>
      <c r="E22" s="86">
        <v>118926</v>
      </c>
      <c r="F22" s="86">
        <v>93470.999999999869</v>
      </c>
      <c r="G22" s="86">
        <v>65843</v>
      </c>
      <c r="H22" s="86">
        <v>73431</v>
      </c>
      <c r="I22" s="86">
        <v>55214</v>
      </c>
    </row>
    <row r="23" spans="1:9" s="87" customFormat="1" ht="15" customHeight="1">
      <c r="A23" s="77" t="s">
        <v>65</v>
      </c>
      <c r="B23" s="85">
        <f t="shared" si="2"/>
        <v>399787.99999999983</v>
      </c>
      <c r="C23" s="86">
        <v>122116</v>
      </c>
      <c r="D23" s="86">
        <v>80589.999999999811</v>
      </c>
      <c r="E23" s="86">
        <v>46414</v>
      </c>
      <c r="F23" s="86">
        <v>39016</v>
      </c>
      <c r="G23" s="86">
        <v>29841</v>
      </c>
      <c r="H23" s="86">
        <v>40078</v>
      </c>
      <c r="I23" s="86">
        <v>41733</v>
      </c>
    </row>
    <row r="24" spans="1:9" s="87" customFormat="1" ht="15" customHeight="1">
      <c r="A24" s="77" t="s">
        <v>66</v>
      </c>
      <c r="B24" s="85">
        <f t="shared" si="2"/>
        <v>478877.00000000012</v>
      </c>
      <c r="C24" s="86">
        <v>200382</v>
      </c>
      <c r="D24" s="86">
        <v>97399</v>
      </c>
      <c r="E24" s="86">
        <v>56095.000000000116</v>
      </c>
      <c r="F24" s="86">
        <v>55425</v>
      </c>
      <c r="G24" s="86">
        <v>20341</v>
      </c>
      <c r="H24" s="86">
        <v>26014</v>
      </c>
      <c r="I24" s="86">
        <v>23221</v>
      </c>
    </row>
    <row r="25" spans="1:9" s="87" customFormat="1" ht="15" customHeight="1">
      <c r="A25" s="77" t="s">
        <v>67</v>
      </c>
      <c r="B25" s="85">
        <f t="shared" si="2"/>
        <v>36103.999999999985</v>
      </c>
      <c r="C25" s="86">
        <v>14454</v>
      </c>
      <c r="D25" s="86">
        <v>6759.99999999999</v>
      </c>
      <c r="E25" s="86">
        <v>5026</v>
      </c>
      <c r="F25" s="86">
        <v>3677</v>
      </c>
      <c r="G25" s="86">
        <v>2038</v>
      </c>
      <c r="H25" s="86">
        <v>1881</v>
      </c>
      <c r="I25" s="86">
        <v>2268</v>
      </c>
    </row>
    <row r="26" spans="1:9" s="87" customFormat="1" ht="15" customHeight="1">
      <c r="A26" s="77"/>
      <c r="B26" s="85"/>
      <c r="C26" s="86"/>
      <c r="D26" s="86"/>
      <c r="E26" s="86"/>
      <c r="F26" s="86"/>
      <c r="G26" s="86"/>
      <c r="H26" s="86"/>
      <c r="I26" s="86"/>
    </row>
    <row r="27" spans="1:9" s="87" customFormat="1" ht="15" customHeight="1">
      <c r="A27" s="84" t="s">
        <v>580</v>
      </c>
      <c r="B27" s="85">
        <f>SUM(C27:I27)</f>
        <v>32554.999999999993</v>
      </c>
      <c r="C27" s="86">
        <v>9674</v>
      </c>
      <c r="D27" s="86">
        <v>5798</v>
      </c>
      <c r="E27" s="86">
        <v>3763</v>
      </c>
      <c r="F27" s="86">
        <v>2644</v>
      </c>
      <c r="G27" s="86">
        <v>3063</v>
      </c>
      <c r="H27" s="86">
        <v>3567.9999999999923</v>
      </c>
      <c r="I27" s="86">
        <v>4045</v>
      </c>
    </row>
    <row r="28" spans="1:9" s="87" customFormat="1" ht="15" customHeight="1">
      <c r="A28" s="84" t="s">
        <v>581</v>
      </c>
      <c r="B28" s="85">
        <f>SUM(C28:I28)</f>
        <v>6959</v>
      </c>
      <c r="C28" s="86">
        <v>1845</v>
      </c>
      <c r="D28" s="86">
        <v>1311</v>
      </c>
      <c r="E28" s="86">
        <v>796</v>
      </c>
      <c r="F28" s="86">
        <v>568</v>
      </c>
      <c r="G28" s="86">
        <v>752</v>
      </c>
      <c r="H28" s="86">
        <v>805</v>
      </c>
      <c r="I28" s="86">
        <v>882</v>
      </c>
    </row>
    <row r="29" spans="1:9" s="87" customFormat="1" ht="15" customHeight="1">
      <c r="A29" s="84"/>
      <c r="B29" s="85"/>
      <c r="C29" s="86"/>
      <c r="D29" s="86"/>
      <c r="E29" s="86"/>
      <c r="F29" s="86"/>
      <c r="G29" s="86"/>
      <c r="H29" s="86"/>
      <c r="I29" s="86"/>
    </row>
    <row r="30" spans="1:9" s="87" customFormat="1" ht="15" customHeight="1">
      <c r="A30" s="155" t="s">
        <v>2</v>
      </c>
      <c r="B30" s="86">
        <f>+B11-B13</f>
        <v>871643.99999999907</v>
      </c>
      <c r="C30" s="86">
        <f t="shared" ref="C30:I30" si="4">+C11-C13</f>
        <v>303892.99999999895</v>
      </c>
      <c r="D30" s="86">
        <f t="shared" si="4"/>
        <v>149263.00000000017</v>
      </c>
      <c r="E30" s="86">
        <f t="shared" si="4"/>
        <v>85076.999999999884</v>
      </c>
      <c r="F30" s="86">
        <f t="shared" si="4"/>
        <v>74839.000000000116</v>
      </c>
      <c r="G30" s="86">
        <f t="shared" si="4"/>
        <v>67297</v>
      </c>
      <c r="H30" s="86">
        <f t="shared" si="4"/>
        <v>104868</v>
      </c>
      <c r="I30" s="86">
        <f t="shared" si="4"/>
        <v>86407</v>
      </c>
    </row>
    <row r="31" spans="1:9" s="87" customFormat="1" ht="15" customHeight="1">
      <c r="A31" s="155"/>
      <c r="B31" s="90">
        <f>+B30/B11*100</f>
        <v>30.88208252922681</v>
      </c>
      <c r="C31" s="90">
        <f t="shared" ref="C31:I31" si="5">+C30/C11*100</f>
        <v>30.142822143333852</v>
      </c>
      <c r="D31" s="90">
        <f t="shared" si="5"/>
        <v>28.47362246406535</v>
      </c>
      <c r="E31" s="90">
        <f t="shared" si="5"/>
        <v>25.87641659214917</v>
      </c>
      <c r="F31" s="90">
        <f t="shared" si="5"/>
        <v>26.86792750875988</v>
      </c>
      <c r="G31" s="90">
        <f t="shared" si="5"/>
        <v>33.777360630806527</v>
      </c>
      <c r="H31" s="90">
        <f t="shared" si="5"/>
        <v>40.425892802072411</v>
      </c>
      <c r="I31" s="90">
        <f t="shared" si="5"/>
        <v>38.552523557966879</v>
      </c>
    </row>
    <row r="32" spans="1:9">
      <c r="A32" s="1"/>
      <c r="B32" s="2"/>
      <c r="C32" s="2"/>
      <c r="D32" s="2"/>
      <c r="E32" s="2"/>
      <c r="F32" s="2"/>
      <c r="G32" s="2"/>
      <c r="H32" s="2"/>
      <c r="I32" s="2"/>
    </row>
    <row r="34" spans="1:1" ht="12.75">
      <c r="A34" s="104" t="s">
        <v>604</v>
      </c>
    </row>
  </sheetData>
  <mergeCells count="11">
    <mergeCell ref="A30:A31"/>
    <mergeCell ref="A5:A7"/>
    <mergeCell ref="B5:B7"/>
    <mergeCell ref="C6:C7"/>
    <mergeCell ref="E6:E7"/>
    <mergeCell ref="F6:F7"/>
    <mergeCell ref="G6:G7"/>
    <mergeCell ref="A1:I1"/>
    <mergeCell ref="H6:H7"/>
    <mergeCell ref="I6:I7"/>
    <mergeCell ref="D6:D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149" orientation="landscape" horizontalDpi="300" verticalDpi="300" r:id="rId1"/>
  <headerFooter alignWithMargins="0"/>
  <ignoredErrors>
    <ignoredError sqref="C16:I16" formulaRange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9"/>
  <dimension ref="A1:S112"/>
  <sheetViews>
    <sheetView showGridLines="0" zoomScaleNormal="100" workbookViewId="0">
      <selection sqref="A1:S1"/>
    </sheetView>
  </sheetViews>
  <sheetFormatPr baseColWidth="10" defaultColWidth="9.140625" defaultRowHeight="12.75"/>
  <cols>
    <col min="1" max="1" width="23.85546875" style="40" customWidth="1"/>
    <col min="2" max="2" width="8.140625" style="48" customWidth="1"/>
    <col min="3" max="3" width="11.42578125" style="48" customWidth="1"/>
    <col min="4" max="4" width="11" style="48" customWidth="1"/>
    <col min="5" max="5" width="7.140625" style="48" customWidth="1"/>
    <col min="6" max="6" width="11.140625" style="48" customWidth="1"/>
    <col min="7" max="17" width="8.7109375" style="48" customWidth="1"/>
    <col min="18" max="18" width="9.85546875" style="48" customWidth="1"/>
    <col min="19" max="19" width="7.85546875" style="48" customWidth="1"/>
    <col min="20" max="16384" width="9.140625" style="48"/>
  </cols>
  <sheetData>
    <row r="1" spans="1:19" s="36" customFormat="1" ht="15">
      <c r="A1" s="153"/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</row>
    <row r="2" spans="1:19" s="39" customFormat="1" ht="38.25">
      <c r="A2" s="103" t="s">
        <v>605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8"/>
    </row>
    <row r="3" spans="1:19" s="42" customFormat="1">
      <c r="A3" s="40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</row>
    <row r="4" spans="1:19" s="44" customFormat="1" ht="20.100000000000001" customHeight="1">
      <c r="A4" s="160" t="s">
        <v>606</v>
      </c>
      <c r="B4" s="165" t="s">
        <v>87</v>
      </c>
      <c r="C4" s="162" t="s">
        <v>102</v>
      </c>
      <c r="D4" s="161" t="s">
        <v>0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8" t="s">
        <v>2</v>
      </c>
      <c r="S4" s="169"/>
    </row>
    <row r="5" spans="1:19" s="44" customFormat="1" ht="20.100000000000001" customHeight="1">
      <c r="A5" s="160"/>
      <c r="B5" s="165"/>
      <c r="C5" s="163"/>
      <c r="D5" s="166" t="s">
        <v>52</v>
      </c>
      <c r="E5" s="162" t="s">
        <v>104</v>
      </c>
      <c r="F5" s="161" t="s">
        <v>1</v>
      </c>
      <c r="G5" s="161"/>
      <c r="H5" s="161"/>
      <c r="I5" s="161"/>
      <c r="J5" s="161"/>
      <c r="K5" s="161"/>
      <c r="L5" s="161"/>
      <c r="M5" s="161"/>
      <c r="N5" s="161"/>
      <c r="O5" s="161"/>
      <c r="P5" s="162" t="s">
        <v>90</v>
      </c>
      <c r="Q5" s="162" t="s">
        <v>98</v>
      </c>
      <c r="R5" s="162" t="s">
        <v>53</v>
      </c>
      <c r="S5" s="170" t="s">
        <v>54</v>
      </c>
    </row>
    <row r="6" spans="1:19" s="46" customFormat="1" ht="93" customHeight="1">
      <c r="A6" s="160"/>
      <c r="B6" s="165"/>
      <c r="C6" s="164"/>
      <c r="D6" s="167"/>
      <c r="E6" s="164"/>
      <c r="F6" s="43" t="s">
        <v>51</v>
      </c>
      <c r="G6" s="45" t="s">
        <v>93</v>
      </c>
      <c r="H6" s="45" t="s">
        <v>88</v>
      </c>
      <c r="I6" s="45" t="s">
        <v>91</v>
      </c>
      <c r="J6" s="45" t="s">
        <v>94</v>
      </c>
      <c r="K6" s="45" t="s">
        <v>89</v>
      </c>
      <c r="L6" s="45" t="s">
        <v>95</v>
      </c>
      <c r="M6" s="45" t="s">
        <v>96</v>
      </c>
      <c r="N6" s="45" t="s">
        <v>92</v>
      </c>
      <c r="O6" s="45" t="s">
        <v>97</v>
      </c>
      <c r="P6" s="164"/>
      <c r="Q6" s="164"/>
      <c r="R6" s="164"/>
      <c r="S6" s="171"/>
    </row>
    <row r="7" spans="1:19"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</row>
    <row r="8" spans="1:19" s="52" customFormat="1" ht="15" customHeight="1">
      <c r="A8" s="49" t="s">
        <v>57</v>
      </c>
      <c r="B8" s="50">
        <f>+B10+B33+B51+B62+B75+B89+B103</f>
        <v>6617</v>
      </c>
      <c r="C8" s="50">
        <f>+C10+C33+C51+C62+C75+C89+C103</f>
        <v>2822491</v>
      </c>
      <c r="D8" s="50">
        <f>+D10+D33+D51+D62+D75+D89+D103</f>
        <v>1950847.0000000009</v>
      </c>
      <c r="E8" s="51">
        <f>+D8/C8*100</f>
        <v>69.117917470773193</v>
      </c>
      <c r="F8" s="50">
        <f>+F10+F33+F51+F62+F75+F89+F103</f>
        <v>1911333</v>
      </c>
      <c r="G8" s="50">
        <f>+G10+G33+G51+G62+G75+G89+G103</f>
        <v>74113.999999999985</v>
      </c>
      <c r="H8" s="50">
        <f t="shared" ref="H8:R8" si="0">+H10+H33+H51+H62+H75+H89+H103</f>
        <v>2049.0000000000009</v>
      </c>
      <c r="I8" s="50">
        <f t="shared" si="0"/>
        <v>3158.0000000000005</v>
      </c>
      <c r="J8" s="50">
        <f t="shared" si="0"/>
        <v>13945</v>
      </c>
      <c r="K8" s="50">
        <f t="shared" si="0"/>
        <v>6782.0000000000045</v>
      </c>
      <c r="L8" s="50">
        <f t="shared" si="0"/>
        <v>896516.00000000093</v>
      </c>
      <c r="M8" s="50">
        <f t="shared" si="0"/>
        <v>399787.99999999983</v>
      </c>
      <c r="N8" s="50">
        <f t="shared" si="0"/>
        <v>478877.00000000012</v>
      </c>
      <c r="O8" s="50">
        <f t="shared" si="0"/>
        <v>36103.999999999985</v>
      </c>
      <c r="P8" s="50">
        <f t="shared" si="0"/>
        <v>32554.999999999993</v>
      </c>
      <c r="Q8" s="50">
        <f t="shared" si="0"/>
        <v>6959</v>
      </c>
      <c r="R8" s="50">
        <f t="shared" si="0"/>
        <v>871644.00000000012</v>
      </c>
      <c r="S8" s="51">
        <f>+R8/C8*100</f>
        <v>30.882082529226846</v>
      </c>
    </row>
    <row r="9" spans="1:19" s="55" customFormat="1" ht="15" customHeight="1">
      <c r="A9" s="53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</row>
    <row r="10" spans="1:19" s="52" customFormat="1" ht="15" customHeight="1">
      <c r="A10" s="49" t="s">
        <v>48</v>
      </c>
      <c r="B10" s="50">
        <v>2232</v>
      </c>
      <c r="C10" s="50">
        <v>1008177</v>
      </c>
      <c r="D10" s="50">
        <v>704284.00000000105</v>
      </c>
      <c r="E10" s="51">
        <f>+D10/C10*100</f>
        <v>69.857177856666141</v>
      </c>
      <c r="F10" s="50">
        <v>692765</v>
      </c>
      <c r="G10" s="50">
        <v>24609</v>
      </c>
      <c r="H10" s="50">
        <v>970.00000000000091</v>
      </c>
      <c r="I10" s="50">
        <v>870</v>
      </c>
      <c r="J10" s="50">
        <v>3852</v>
      </c>
      <c r="K10" s="50">
        <v>2536.0000000000055</v>
      </c>
      <c r="L10" s="50">
        <v>322976.00000000105</v>
      </c>
      <c r="M10" s="50">
        <v>122116</v>
      </c>
      <c r="N10" s="50">
        <v>200382</v>
      </c>
      <c r="O10" s="50">
        <v>14454</v>
      </c>
      <c r="P10" s="50">
        <v>9674</v>
      </c>
      <c r="Q10" s="50">
        <v>1845</v>
      </c>
      <c r="R10" s="50">
        <v>303893</v>
      </c>
      <c r="S10" s="51">
        <f>+R10/C10*100</f>
        <v>30.142822143333959</v>
      </c>
    </row>
    <row r="11" spans="1:19" s="57" customFormat="1" ht="15" customHeight="1">
      <c r="A11" s="40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48"/>
    </row>
    <row r="12" spans="1:19" ht="15" customHeight="1">
      <c r="A12" s="76" t="s">
        <v>3</v>
      </c>
      <c r="B12" s="59">
        <v>469</v>
      </c>
      <c r="C12" s="59">
        <v>226027</v>
      </c>
      <c r="D12" s="59">
        <v>153333</v>
      </c>
      <c r="E12" s="60">
        <f t="shared" ref="E12:E31" si="1">+D12/C12*100</f>
        <v>67.838355594685595</v>
      </c>
      <c r="F12" s="59">
        <v>151017</v>
      </c>
      <c r="G12" s="59">
        <v>6436.0000000000073</v>
      </c>
      <c r="H12" s="59">
        <v>179</v>
      </c>
      <c r="I12" s="59">
        <v>164</v>
      </c>
      <c r="J12" s="59">
        <v>941</v>
      </c>
      <c r="K12" s="59">
        <v>618.00000000000068</v>
      </c>
      <c r="L12" s="59">
        <v>70913.000000000073</v>
      </c>
      <c r="M12" s="59">
        <v>27690</v>
      </c>
      <c r="N12" s="59">
        <v>40882</v>
      </c>
      <c r="O12" s="59">
        <v>3194</v>
      </c>
      <c r="P12" s="59">
        <v>2023</v>
      </c>
      <c r="Q12" s="59">
        <v>293</v>
      </c>
      <c r="R12" s="59">
        <v>72694</v>
      </c>
      <c r="S12" s="61">
        <f t="shared" ref="S12:S31" si="2">+R12/C12*100</f>
        <v>32.161644405314412</v>
      </c>
    </row>
    <row r="13" spans="1:19" ht="15" customHeight="1">
      <c r="A13" s="76" t="s">
        <v>4</v>
      </c>
      <c r="B13" s="59">
        <v>82</v>
      </c>
      <c r="C13" s="59">
        <v>39855</v>
      </c>
      <c r="D13" s="59">
        <v>28967</v>
      </c>
      <c r="E13" s="60">
        <f t="shared" si="1"/>
        <v>72.680968510851841</v>
      </c>
      <c r="F13" s="59">
        <v>28571</v>
      </c>
      <c r="G13" s="59">
        <v>688</v>
      </c>
      <c r="H13" s="59">
        <v>21</v>
      </c>
      <c r="I13" s="59">
        <v>31</v>
      </c>
      <c r="J13" s="59">
        <v>115</v>
      </c>
      <c r="K13" s="59">
        <v>92</v>
      </c>
      <c r="L13" s="59">
        <v>14627</v>
      </c>
      <c r="M13" s="59">
        <v>5979</v>
      </c>
      <c r="N13" s="59">
        <v>6427</v>
      </c>
      <c r="O13" s="59">
        <v>591</v>
      </c>
      <c r="P13" s="59">
        <v>345</v>
      </c>
      <c r="Q13" s="59">
        <v>51</v>
      </c>
      <c r="R13" s="59">
        <v>10888</v>
      </c>
      <c r="S13" s="61">
        <f t="shared" si="2"/>
        <v>27.319031489148159</v>
      </c>
    </row>
    <row r="14" spans="1:19" ht="15" customHeight="1">
      <c r="A14" s="76" t="s">
        <v>6</v>
      </c>
      <c r="B14" s="59">
        <v>308</v>
      </c>
      <c r="C14" s="59">
        <v>143636</v>
      </c>
      <c r="D14" s="59">
        <v>99995</v>
      </c>
      <c r="E14" s="60">
        <f t="shared" si="1"/>
        <v>69.616948397337723</v>
      </c>
      <c r="F14" s="59">
        <v>98265</v>
      </c>
      <c r="G14" s="59">
        <v>3711</v>
      </c>
      <c r="H14" s="59">
        <v>202</v>
      </c>
      <c r="I14" s="59">
        <v>123</v>
      </c>
      <c r="J14" s="59">
        <v>543</v>
      </c>
      <c r="K14" s="59">
        <v>337</v>
      </c>
      <c r="L14" s="59">
        <v>45760</v>
      </c>
      <c r="M14" s="59">
        <v>18539</v>
      </c>
      <c r="N14" s="59">
        <v>26706</v>
      </c>
      <c r="O14" s="59">
        <v>2344</v>
      </c>
      <c r="P14" s="59">
        <v>1532</v>
      </c>
      <c r="Q14" s="59">
        <v>198</v>
      </c>
      <c r="R14" s="59">
        <v>43641</v>
      </c>
      <c r="S14" s="61">
        <f t="shared" si="2"/>
        <v>30.383051602662288</v>
      </c>
    </row>
    <row r="15" spans="1:19" ht="15" customHeight="1">
      <c r="A15" s="76" t="s">
        <v>68</v>
      </c>
      <c r="B15" s="59">
        <v>70</v>
      </c>
      <c r="C15" s="59">
        <v>24260</v>
      </c>
      <c r="D15" s="59">
        <v>17626</v>
      </c>
      <c r="E15" s="60">
        <f t="shared" si="1"/>
        <v>72.654575432811214</v>
      </c>
      <c r="F15" s="59">
        <v>17319</v>
      </c>
      <c r="G15" s="59">
        <v>640</v>
      </c>
      <c r="H15" s="59">
        <v>11</v>
      </c>
      <c r="I15" s="59">
        <v>36</v>
      </c>
      <c r="J15" s="59">
        <v>64</v>
      </c>
      <c r="K15" s="59">
        <v>40</v>
      </c>
      <c r="L15" s="59">
        <v>9127.0000000000073</v>
      </c>
      <c r="M15" s="59">
        <v>3067</v>
      </c>
      <c r="N15" s="59">
        <v>4086</v>
      </c>
      <c r="O15" s="59">
        <v>248</v>
      </c>
      <c r="P15" s="59">
        <v>213</v>
      </c>
      <c r="Q15" s="59">
        <v>94.000000000000057</v>
      </c>
      <c r="R15" s="59">
        <v>6634</v>
      </c>
      <c r="S15" s="61">
        <f t="shared" si="2"/>
        <v>27.345424567188786</v>
      </c>
    </row>
    <row r="16" spans="1:19" ht="15" customHeight="1">
      <c r="A16" s="76" t="s">
        <v>69</v>
      </c>
      <c r="B16" s="59">
        <v>28</v>
      </c>
      <c r="C16" s="59">
        <v>10376</v>
      </c>
      <c r="D16" s="59">
        <v>6954</v>
      </c>
      <c r="E16" s="60">
        <f t="shared" si="1"/>
        <v>67.02004626060139</v>
      </c>
      <c r="F16" s="59">
        <v>6782</v>
      </c>
      <c r="G16" s="59">
        <v>351</v>
      </c>
      <c r="H16" s="59">
        <v>17</v>
      </c>
      <c r="I16" s="59">
        <v>14</v>
      </c>
      <c r="J16" s="59">
        <v>30</v>
      </c>
      <c r="K16" s="59">
        <v>17</v>
      </c>
      <c r="L16" s="59">
        <v>3263</v>
      </c>
      <c r="M16" s="59">
        <v>1266</v>
      </c>
      <c r="N16" s="59">
        <v>1737</v>
      </c>
      <c r="O16" s="59">
        <v>87</v>
      </c>
      <c r="P16" s="59">
        <v>122</v>
      </c>
      <c r="Q16" s="59">
        <v>50</v>
      </c>
      <c r="R16" s="59">
        <v>3422</v>
      </c>
      <c r="S16" s="61">
        <f t="shared" si="2"/>
        <v>32.97995373939861</v>
      </c>
    </row>
    <row r="17" spans="1:19" ht="15" customHeight="1">
      <c r="A17" s="76" t="s">
        <v>7</v>
      </c>
      <c r="B17" s="59">
        <v>86</v>
      </c>
      <c r="C17" s="59">
        <v>36900</v>
      </c>
      <c r="D17" s="59">
        <v>25385</v>
      </c>
      <c r="E17" s="60">
        <f t="shared" si="1"/>
        <v>68.794037940379411</v>
      </c>
      <c r="F17" s="59">
        <v>24852</v>
      </c>
      <c r="G17" s="59">
        <v>945.00000000000057</v>
      </c>
      <c r="H17" s="59">
        <v>78</v>
      </c>
      <c r="I17" s="59">
        <v>24</v>
      </c>
      <c r="J17" s="59">
        <v>122</v>
      </c>
      <c r="K17" s="59">
        <v>113</v>
      </c>
      <c r="L17" s="59">
        <v>11430</v>
      </c>
      <c r="M17" s="59">
        <v>4977</v>
      </c>
      <c r="N17" s="59">
        <v>6560</v>
      </c>
      <c r="O17" s="59">
        <v>603</v>
      </c>
      <c r="P17" s="59">
        <v>425</v>
      </c>
      <c r="Q17" s="59">
        <v>108</v>
      </c>
      <c r="R17" s="59">
        <v>11515</v>
      </c>
      <c r="S17" s="61">
        <f t="shared" si="2"/>
        <v>31.205962059620596</v>
      </c>
    </row>
    <row r="18" spans="1:19" ht="15" customHeight="1">
      <c r="A18" s="76" t="s">
        <v>70</v>
      </c>
      <c r="B18" s="59">
        <v>43</v>
      </c>
      <c r="C18" s="59">
        <v>17043</v>
      </c>
      <c r="D18" s="59">
        <v>12351</v>
      </c>
      <c r="E18" s="60">
        <f t="shared" si="1"/>
        <v>72.469635627530366</v>
      </c>
      <c r="F18" s="59">
        <v>12053</v>
      </c>
      <c r="G18" s="59">
        <v>488</v>
      </c>
      <c r="H18" s="59">
        <v>7</v>
      </c>
      <c r="I18" s="59">
        <v>19</v>
      </c>
      <c r="J18" s="59">
        <v>78</v>
      </c>
      <c r="K18" s="59">
        <v>37</v>
      </c>
      <c r="L18" s="59">
        <v>5815</v>
      </c>
      <c r="M18" s="59">
        <v>2551</v>
      </c>
      <c r="N18" s="59">
        <v>2810</v>
      </c>
      <c r="O18" s="59">
        <v>248</v>
      </c>
      <c r="P18" s="59">
        <v>234</v>
      </c>
      <c r="Q18" s="59">
        <v>64</v>
      </c>
      <c r="R18" s="59">
        <v>4692</v>
      </c>
      <c r="S18" s="61">
        <f t="shared" si="2"/>
        <v>27.530364372469634</v>
      </c>
    </row>
    <row r="19" spans="1:19" ht="15" customHeight="1">
      <c r="A19" s="76" t="s">
        <v>71</v>
      </c>
      <c r="B19" s="59">
        <v>179</v>
      </c>
      <c r="C19" s="59">
        <v>85706</v>
      </c>
      <c r="D19" s="59">
        <v>59764</v>
      </c>
      <c r="E19" s="60">
        <f t="shared" si="1"/>
        <v>69.731407369379042</v>
      </c>
      <c r="F19" s="59">
        <v>58891</v>
      </c>
      <c r="G19" s="59">
        <v>1945</v>
      </c>
      <c r="H19" s="59">
        <v>142</v>
      </c>
      <c r="I19" s="59">
        <v>58</v>
      </c>
      <c r="J19" s="59">
        <v>401</v>
      </c>
      <c r="K19" s="59">
        <v>306</v>
      </c>
      <c r="L19" s="59">
        <v>25171</v>
      </c>
      <c r="M19" s="59">
        <v>10512</v>
      </c>
      <c r="N19" s="59">
        <v>19077</v>
      </c>
      <c r="O19" s="59">
        <v>1279</v>
      </c>
      <c r="P19" s="59">
        <v>768</v>
      </c>
      <c r="Q19" s="59">
        <v>105</v>
      </c>
      <c r="R19" s="59">
        <v>25942</v>
      </c>
      <c r="S19" s="61">
        <f t="shared" si="2"/>
        <v>30.268592630620962</v>
      </c>
    </row>
    <row r="20" spans="1:19" ht="15" customHeight="1">
      <c r="A20" s="76" t="s">
        <v>8</v>
      </c>
      <c r="B20" s="59">
        <v>58</v>
      </c>
      <c r="C20" s="59">
        <v>27313</v>
      </c>
      <c r="D20" s="59">
        <v>19968</v>
      </c>
      <c r="E20" s="60">
        <f t="shared" si="1"/>
        <v>73.108043788672063</v>
      </c>
      <c r="F20" s="59">
        <v>19665</v>
      </c>
      <c r="G20" s="59">
        <v>761</v>
      </c>
      <c r="H20" s="59">
        <v>14</v>
      </c>
      <c r="I20" s="59">
        <v>22</v>
      </c>
      <c r="J20" s="59">
        <v>131</v>
      </c>
      <c r="K20" s="59">
        <v>59</v>
      </c>
      <c r="L20" s="59">
        <v>9605</v>
      </c>
      <c r="M20" s="59">
        <v>4214</v>
      </c>
      <c r="N20" s="59">
        <v>4494</v>
      </c>
      <c r="O20" s="59">
        <v>365</v>
      </c>
      <c r="P20" s="59">
        <v>232</v>
      </c>
      <c r="Q20" s="59">
        <v>71</v>
      </c>
      <c r="R20" s="59">
        <v>7345</v>
      </c>
      <c r="S20" s="61">
        <f t="shared" si="2"/>
        <v>26.891956211327937</v>
      </c>
    </row>
    <row r="21" spans="1:19" ht="15" customHeight="1">
      <c r="A21" s="76" t="s">
        <v>607</v>
      </c>
      <c r="B21" s="59">
        <v>93</v>
      </c>
      <c r="C21" s="59">
        <v>44270</v>
      </c>
      <c r="D21" s="59">
        <v>29153</v>
      </c>
      <c r="E21" s="60">
        <f t="shared" si="1"/>
        <v>65.852721933589336</v>
      </c>
      <c r="F21" s="59">
        <v>28592</v>
      </c>
      <c r="G21" s="59">
        <v>1294</v>
      </c>
      <c r="H21" s="59">
        <v>25</v>
      </c>
      <c r="I21" s="59">
        <v>36</v>
      </c>
      <c r="J21" s="59">
        <v>214</v>
      </c>
      <c r="K21" s="59">
        <v>107</v>
      </c>
      <c r="L21" s="59">
        <v>12914</v>
      </c>
      <c r="M21" s="59">
        <v>6801</v>
      </c>
      <c r="N21" s="59">
        <v>6201</v>
      </c>
      <c r="O21" s="59">
        <v>1000</v>
      </c>
      <c r="P21" s="59">
        <v>484</v>
      </c>
      <c r="Q21" s="59">
        <v>77</v>
      </c>
      <c r="R21" s="59">
        <v>15117</v>
      </c>
      <c r="S21" s="61">
        <f t="shared" si="2"/>
        <v>34.147278066410664</v>
      </c>
    </row>
    <row r="22" spans="1:19" ht="15" customHeight="1">
      <c r="A22" s="77" t="s">
        <v>608</v>
      </c>
      <c r="B22" s="59">
        <v>91</v>
      </c>
      <c r="C22" s="59">
        <v>44773</v>
      </c>
      <c r="D22" s="59">
        <v>33084</v>
      </c>
      <c r="E22" s="60">
        <f t="shared" si="1"/>
        <v>73.892747861434344</v>
      </c>
      <c r="F22" s="59">
        <v>32642</v>
      </c>
      <c r="G22" s="59">
        <v>1088</v>
      </c>
      <c r="H22" s="59">
        <v>45</v>
      </c>
      <c r="I22" s="59">
        <v>51</v>
      </c>
      <c r="J22" s="59">
        <v>178</v>
      </c>
      <c r="K22" s="59">
        <v>143</v>
      </c>
      <c r="L22" s="59">
        <v>14375</v>
      </c>
      <c r="M22" s="59">
        <v>5578</v>
      </c>
      <c r="N22" s="59">
        <v>10452</v>
      </c>
      <c r="O22" s="59">
        <v>732</v>
      </c>
      <c r="P22" s="59">
        <v>382</v>
      </c>
      <c r="Q22" s="59">
        <v>60</v>
      </c>
      <c r="R22" s="59">
        <v>11689</v>
      </c>
      <c r="S22" s="61">
        <f t="shared" si="2"/>
        <v>26.107252138565652</v>
      </c>
    </row>
    <row r="23" spans="1:19" ht="15" customHeight="1">
      <c r="A23" s="76" t="s">
        <v>609</v>
      </c>
      <c r="B23" s="59">
        <v>44</v>
      </c>
      <c r="C23" s="59">
        <v>14081</v>
      </c>
      <c r="D23" s="59">
        <v>10028</v>
      </c>
      <c r="E23" s="60">
        <f t="shared" si="1"/>
        <v>71.216532916696266</v>
      </c>
      <c r="F23" s="59">
        <v>9786</v>
      </c>
      <c r="G23" s="59">
        <v>360</v>
      </c>
      <c r="H23" s="59">
        <v>13</v>
      </c>
      <c r="I23" s="59">
        <v>36</v>
      </c>
      <c r="J23" s="59">
        <v>54</v>
      </c>
      <c r="K23" s="59">
        <v>16</v>
      </c>
      <c r="L23" s="59">
        <v>4569</v>
      </c>
      <c r="M23" s="59">
        <v>1849</v>
      </c>
      <c r="N23" s="59">
        <v>2707</v>
      </c>
      <c r="O23" s="59">
        <v>182</v>
      </c>
      <c r="P23" s="59">
        <v>174</v>
      </c>
      <c r="Q23" s="59">
        <v>68</v>
      </c>
      <c r="R23" s="59">
        <v>4053</v>
      </c>
      <c r="S23" s="61">
        <f t="shared" si="2"/>
        <v>28.783467083303744</v>
      </c>
    </row>
    <row r="24" spans="1:19" ht="15" customHeight="1">
      <c r="A24" s="76" t="s">
        <v>610</v>
      </c>
      <c r="B24" s="59">
        <v>115</v>
      </c>
      <c r="C24" s="59">
        <v>55673</v>
      </c>
      <c r="D24" s="59">
        <v>39545</v>
      </c>
      <c r="E24" s="60">
        <f t="shared" si="1"/>
        <v>71.030840802543423</v>
      </c>
      <c r="F24" s="59">
        <v>39027</v>
      </c>
      <c r="G24" s="59">
        <v>1379</v>
      </c>
      <c r="H24" s="59">
        <v>38</v>
      </c>
      <c r="I24" s="59">
        <v>39</v>
      </c>
      <c r="J24" s="59">
        <v>218</v>
      </c>
      <c r="K24" s="59">
        <v>130</v>
      </c>
      <c r="L24" s="59">
        <v>17778</v>
      </c>
      <c r="M24" s="59">
        <v>6956</v>
      </c>
      <c r="N24" s="59">
        <v>11740</v>
      </c>
      <c r="O24" s="59">
        <v>749</v>
      </c>
      <c r="P24" s="59">
        <v>440</v>
      </c>
      <c r="Q24" s="59">
        <v>77.999999999999943</v>
      </c>
      <c r="R24" s="59">
        <v>16128</v>
      </c>
      <c r="S24" s="61">
        <f t="shared" si="2"/>
        <v>28.96915919745658</v>
      </c>
    </row>
    <row r="25" spans="1:19" ht="15" customHeight="1">
      <c r="A25" s="76" t="s">
        <v>611</v>
      </c>
      <c r="B25" s="59">
        <v>83</v>
      </c>
      <c r="C25" s="59">
        <v>39778</v>
      </c>
      <c r="D25" s="59">
        <v>29174</v>
      </c>
      <c r="E25" s="60">
        <f t="shared" si="1"/>
        <v>73.342048368444864</v>
      </c>
      <c r="F25" s="59">
        <v>28821</v>
      </c>
      <c r="G25" s="59">
        <v>836</v>
      </c>
      <c r="H25" s="59">
        <v>35</v>
      </c>
      <c r="I25" s="59">
        <v>47</v>
      </c>
      <c r="J25" s="59">
        <v>153</v>
      </c>
      <c r="K25" s="59">
        <v>102</v>
      </c>
      <c r="L25" s="59">
        <v>13403</v>
      </c>
      <c r="M25" s="59">
        <v>4259</v>
      </c>
      <c r="N25" s="59">
        <v>9500</v>
      </c>
      <c r="O25" s="59">
        <v>486</v>
      </c>
      <c r="P25" s="59">
        <v>302</v>
      </c>
      <c r="Q25" s="59">
        <v>51</v>
      </c>
      <c r="R25" s="59">
        <v>10604</v>
      </c>
      <c r="S25" s="61">
        <f t="shared" si="2"/>
        <v>26.657951631555132</v>
      </c>
    </row>
    <row r="26" spans="1:19" ht="15" customHeight="1">
      <c r="A26" s="76" t="s">
        <v>612</v>
      </c>
      <c r="B26" s="59">
        <v>85</v>
      </c>
      <c r="C26" s="59">
        <v>41139</v>
      </c>
      <c r="D26" s="59">
        <v>30592</v>
      </c>
      <c r="E26" s="60">
        <f t="shared" si="1"/>
        <v>74.362527042465786</v>
      </c>
      <c r="F26" s="59">
        <v>30231</v>
      </c>
      <c r="G26" s="59">
        <v>773</v>
      </c>
      <c r="H26" s="59">
        <v>48</v>
      </c>
      <c r="I26" s="59">
        <v>23</v>
      </c>
      <c r="J26" s="59">
        <v>106</v>
      </c>
      <c r="K26" s="59">
        <v>154</v>
      </c>
      <c r="L26" s="59">
        <v>13560</v>
      </c>
      <c r="M26" s="59">
        <v>3641</v>
      </c>
      <c r="N26" s="59">
        <v>11467</v>
      </c>
      <c r="O26" s="59">
        <v>459</v>
      </c>
      <c r="P26" s="59">
        <v>312</v>
      </c>
      <c r="Q26" s="59">
        <v>49</v>
      </c>
      <c r="R26" s="59">
        <v>10547</v>
      </c>
      <c r="S26" s="61">
        <f t="shared" si="2"/>
        <v>25.637472957534214</v>
      </c>
    </row>
    <row r="27" spans="1:19" ht="15" customHeight="1">
      <c r="A27" s="76" t="s">
        <v>613</v>
      </c>
      <c r="B27" s="59">
        <v>16</v>
      </c>
      <c r="C27" s="59">
        <v>3963</v>
      </c>
      <c r="D27" s="59">
        <v>2980</v>
      </c>
      <c r="E27" s="60">
        <f t="shared" si="1"/>
        <v>75.1955589200101</v>
      </c>
      <c r="F27" s="59">
        <v>2921</v>
      </c>
      <c r="G27" s="59">
        <v>248</v>
      </c>
      <c r="H27" s="59">
        <v>3</v>
      </c>
      <c r="I27" s="59">
        <v>5</v>
      </c>
      <c r="J27" s="59">
        <v>8</v>
      </c>
      <c r="K27" s="59">
        <v>6</v>
      </c>
      <c r="L27" s="59">
        <v>1642</v>
      </c>
      <c r="M27" s="59">
        <v>549</v>
      </c>
      <c r="N27" s="59">
        <v>438</v>
      </c>
      <c r="O27" s="59">
        <v>22</v>
      </c>
      <c r="P27" s="59">
        <v>50</v>
      </c>
      <c r="Q27" s="59">
        <v>9</v>
      </c>
      <c r="R27" s="59">
        <v>983</v>
      </c>
      <c r="S27" s="61">
        <f t="shared" si="2"/>
        <v>24.804441079989907</v>
      </c>
    </row>
    <row r="28" spans="1:19" ht="15" customHeight="1">
      <c r="A28" s="76" t="s">
        <v>614</v>
      </c>
      <c r="B28" s="59">
        <v>14</v>
      </c>
      <c r="C28" s="59">
        <v>4789</v>
      </c>
      <c r="D28" s="59">
        <v>3215</v>
      </c>
      <c r="E28" s="60">
        <f t="shared" si="1"/>
        <v>67.133013155147211</v>
      </c>
      <c r="F28" s="59">
        <v>3163</v>
      </c>
      <c r="G28" s="59">
        <v>99</v>
      </c>
      <c r="H28" s="59">
        <v>4</v>
      </c>
      <c r="I28" s="59">
        <v>10</v>
      </c>
      <c r="J28" s="59">
        <v>14</v>
      </c>
      <c r="K28" s="59">
        <v>5</v>
      </c>
      <c r="L28" s="59">
        <v>1361</v>
      </c>
      <c r="M28" s="59">
        <v>355</v>
      </c>
      <c r="N28" s="59">
        <v>1281</v>
      </c>
      <c r="O28" s="59">
        <v>34</v>
      </c>
      <c r="P28" s="59">
        <v>33</v>
      </c>
      <c r="Q28" s="59">
        <v>19</v>
      </c>
      <c r="R28" s="59">
        <v>1574</v>
      </c>
      <c r="S28" s="61">
        <f t="shared" si="2"/>
        <v>32.866986844852789</v>
      </c>
    </row>
    <row r="29" spans="1:19" ht="15" customHeight="1">
      <c r="A29" s="76" t="s">
        <v>615</v>
      </c>
      <c r="B29" s="59">
        <v>91</v>
      </c>
      <c r="C29" s="59">
        <v>43957</v>
      </c>
      <c r="D29" s="59">
        <v>31958</v>
      </c>
      <c r="E29" s="60">
        <f t="shared" si="1"/>
        <v>72.702868712605508</v>
      </c>
      <c r="F29" s="59">
        <v>31439</v>
      </c>
      <c r="G29" s="59">
        <v>865</v>
      </c>
      <c r="H29" s="59">
        <v>36</v>
      </c>
      <c r="I29" s="59">
        <v>21</v>
      </c>
      <c r="J29" s="59">
        <v>174</v>
      </c>
      <c r="K29" s="59">
        <v>91</v>
      </c>
      <c r="L29" s="59">
        <v>15373</v>
      </c>
      <c r="M29" s="59">
        <v>5430</v>
      </c>
      <c r="N29" s="59">
        <v>8805</v>
      </c>
      <c r="O29" s="59">
        <v>644</v>
      </c>
      <c r="P29" s="59">
        <v>448</v>
      </c>
      <c r="Q29" s="59">
        <v>71</v>
      </c>
      <c r="R29" s="59">
        <v>11999</v>
      </c>
      <c r="S29" s="61">
        <f t="shared" si="2"/>
        <v>27.2971312873945</v>
      </c>
    </row>
    <row r="30" spans="1:19" ht="15" customHeight="1">
      <c r="A30" s="76" t="s">
        <v>616</v>
      </c>
      <c r="B30" s="59">
        <v>251</v>
      </c>
      <c r="C30" s="59">
        <v>96629</v>
      </c>
      <c r="D30" s="59">
        <v>64803</v>
      </c>
      <c r="E30" s="60">
        <f t="shared" si="1"/>
        <v>67.063717931469853</v>
      </c>
      <c r="F30" s="59">
        <v>63449</v>
      </c>
      <c r="G30" s="59">
        <v>1492</v>
      </c>
      <c r="H30" s="59">
        <v>48</v>
      </c>
      <c r="I30" s="59">
        <v>91</v>
      </c>
      <c r="J30" s="59">
        <v>276</v>
      </c>
      <c r="K30" s="59">
        <v>147</v>
      </c>
      <c r="L30" s="59">
        <v>29435</v>
      </c>
      <c r="M30" s="59">
        <v>6983</v>
      </c>
      <c r="N30" s="59">
        <v>23886</v>
      </c>
      <c r="O30" s="59">
        <v>1091</v>
      </c>
      <c r="P30" s="59">
        <v>1075</v>
      </c>
      <c r="Q30" s="59">
        <v>279</v>
      </c>
      <c r="R30" s="59">
        <v>31826</v>
      </c>
      <c r="S30" s="61">
        <f t="shared" si="2"/>
        <v>32.936282068530154</v>
      </c>
    </row>
    <row r="31" spans="1:19" ht="15" customHeight="1">
      <c r="A31" s="76" t="s">
        <v>617</v>
      </c>
      <c r="B31" s="59">
        <v>26</v>
      </c>
      <c r="C31" s="59">
        <v>8009</v>
      </c>
      <c r="D31" s="59">
        <v>5409</v>
      </c>
      <c r="E31" s="60">
        <f t="shared" si="1"/>
        <v>67.536521413409915</v>
      </c>
      <c r="F31" s="59">
        <v>5279</v>
      </c>
      <c r="G31" s="59">
        <v>210</v>
      </c>
      <c r="H31" s="59">
        <v>4</v>
      </c>
      <c r="I31" s="59">
        <v>20</v>
      </c>
      <c r="J31" s="59">
        <v>32</v>
      </c>
      <c r="K31" s="59">
        <v>16</v>
      </c>
      <c r="L31" s="59">
        <v>2855</v>
      </c>
      <c r="M31" s="59">
        <v>920</v>
      </c>
      <c r="N31" s="59">
        <v>1126</v>
      </c>
      <c r="O31" s="59">
        <v>96</v>
      </c>
      <c r="P31" s="59">
        <v>80</v>
      </c>
      <c r="Q31" s="59">
        <v>50</v>
      </c>
      <c r="R31" s="59">
        <v>2600</v>
      </c>
      <c r="S31" s="61">
        <f t="shared" si="2"/>
        <v>32.463478586590085</v>
      </c>
    </row>
    <row r="32" spans="1:19" ht="15" customHeight="1">
      <c r="A32" s="53"/>
      <c r="B32" s="50"/>
      <c r="C32" s="50"/>
      <c r="D32" s="50"/>
      <c r="E32" s="51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61"/>
    </row>
    <row r="33" spans="1:19" s="66" customFormat="1" ht="15" customHeight="1">
      <c r="A33" s="62" t="s">
        <v>45</v>
      </c>
      <c r="B33" s="63">
        <v>1252</v>
      </c>
      <c r="C33" s="63">
        <v>524215</v>
      </c>
      <c r="D33" s="63">
        <v>374952</v>
      </c>
      <c r="E33" s="64">
        <f>+D33/C33*100</f>
        <v>71.526377535934685</v>
      </c>
      <c r="F33" s="63">
        <v>367843</v>
      </c>
      <c r="G33" s="63">
        <v>11887</v>
      </c>
      <c r="H33" s="63">
        <v>275</v>
      </c>
      <c r="I33" s="63">
        <v>659.00000000000057</v>
      </c>
      <c r="J33" s="63">
        <v>2788</v>
      </c>
      <c r="K33" s="63">
        <v>829.99999999999886</v>
      </c>
      <c r="L33" s="63">
        <v>166655</v>
      </c>
      <c r="M33" s="63">
        <v>80589.999999999811</v>
      </c>
      <c r="N33" s="63">
        <v>97399</v>
      </c>
      <c r="O33" s="63">
        <v>6759.99999999999</v>
      </c>
      <c r="P33" s="63">
        <v>5798</v>
      </c>
      <c r="Q33" s="63">
        <v>1311</v>
      </c>
      <c r="R33" s="63">
        <v>149263</v>
      </c>
      <c r="S33" s="65">
        <f>+R33/C33*100</f>
        <v>28.473622464065318</v>
      </c>
    </row>
    <row r="34" spans="1:19" s="67" customFormat="1" ht="15" customHeight="1">
      <c r="A34" s="53"/>
      <c r="B34" s="50"/>
      <c r="C34" s="50"/>
      <c r="D34" s="50"/>
      <c r="E34" s="51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61"/>
    </row>
    <row r="35" spans="1:19" ht="15" customHeight="1">
      <c r="A35" s="76" t="s">
        <v>12</v>
      </c>
      <c r="B35" s="59">
        <v>376</v>
      </c>
      <c r="C35" s="59">
        <v>170966</v>
      </c>
      <c r="D35" s="59">
        <v>119832</v>
      </c>
      <c r="E35" s="60">
        <f t="shared" ref="E35:E49" si="3">+D35/C35*100</f>
        <v>70.091129230373298</v>
      </c>
      <c r="F35" s="59">
        <v>117764</v>
      </c>
      <c r="G35" s="59">
        <v>3868</v>
      </c>
      <c r="H35" s="59">
        <v>97</v>
      </c>
      <c r="I35" s="59">
        <v>159</v>
      </c>
      <c r="J35" s="59">
        <v>682</v>
      </c>
      <c r="K35" s="59">
        <v>279</v>
      </c>
      <c r="L35" s="59">
        <v>54697</v>
      </c>
      <c r="M35" s="59">
        <v>27992</v>
      </c>
      <c r="N35" s="59">
        <v>27209</v>
      </c>
      <c r="O35" s="59">
        <v>2781</v>
      </c>
      <c r="P35" s="59">
        <v>1810</v>
      </c>
      <c r="Q35" s="59">
        <v>258</v>
      </c>
      <c r="R35" s="59">
        <v>51134</v>
      </c>
      <c r="S35" s="61">
        <f t="shared" ref="S35:S49" si="4">+R35/C35*100</f>
        <v>29.908870769626709</v>
      </c>
    </row>
    <row r="36" spans="1:19" ht="15" customHeight="1">
      <c r="A36" s="76" t="s">
        <v>13</v>
      </c>
      <c r="B36" s="59">
        <v>126</v>
      </c>
      <c r="C36" s="59">
        <v>52853</v>
      </c>
      <c r="D36" s="59">
        <v>38829</v>
      </c>
      <c r="E36" s="60">
        <f t="shared" si="3"/>
        <v>73.466028418443614</v>
      </c>
      <c r="F36" s="59">
        <v>38088</v>
      </c>
      <c r="G36" s="59">
        <v>889</v>
      </c>
      <c r="H36" s="59">
        <v>25</v>
      </c>
      <c r="I36" s="59">
        <v>83</v>
      </c>
      <c r="J36" s="59">
        <v>289</v>
      </c>
      <c r="K36" s="59">
        <v>104</v>
      </c>
      <c r="L36" s="59">
        <v>15201</v>
      </c>
      <c r="M36" s="59">
        <v>5793</v>
      </c>
      <c r="N36" s="59">
        <v>15177</v>
      </c>
      <c r="O36" s="59">
        <v>527</v>
      </c>
      <c r="P36" s="59">
        <v>566</v>
      </c>
      <c r="Q36" s="59">
        <v>175</v>
      </c>
      <c r="R36" s="59">
        <v>14024</v>
      </c>
      <c r="S36" s="61">
        <f t="shared" si="4"/>
        <v>26.533971581556393</v>
      </c>
    </row>
    <row r="37" spans="1:19" ht="15" customHeight="1">
      <c r="A37" s="76" t="s">
        <v>14</v>
      </c>
      <c r="B37" s="59">
        <v>119</v>
      </c>
      <c r="C37" s="59">
        <v>50109</v>
      </c>
      <c r="D37" s="59">
        <v>36847</v>
      </c>
      <c r="E37" s="60">
        <f t="shared" si="3"/>
        <v>73.533696541539442</v>
      </c>
      <c r="F37" s="59">
        <v>36246</v>
      </c>
      <c r="G37" s="59">
        <v>997</v>
      </c>
      <c r="H37" s="59">
        <v>28</v>
      </c>
      <c r="I37" s="59">
        <v>59</v>
      </c>
      <c r="J37" s="59">
        <v>243</v>
      </c>
      <c r="K37" s="59">
        <v>89</v>
      </c>
      <c r="L37" s="59">
        <v>16519</v>
      </c>
      <c r="M37" s="59">
        <v>7943</v>
      </c>
      <c r="N37" s="59">
        <v>9432.0000000000055</v>
      </c>
      <c r="O37" s="59">
        <v>936</v>
      </c>
      <c r="P37" s="59">
        <v>491</v>
      </c>
      <c r="Q37" s="59">
        <v>110</v>
      </c>
      <c r="R37" s="59">
        <v>13262</v>
      </c>
      <c r="S37" s="61">
        <f t="shared" si="4"/>
        <v>26.466303458460555</v>
      </c>
    </row>
    <row r="38" spans="1:19" ht="15" customHeight="1">
      <c r="A38" s="76" t="s">
        <v>15</v>
      </c>
      <c r="B38" s="59">
        <v>11</v>
      </c>
      <c r="C38" s="59">
        <v>3798</v>
      </c>
      <c r="D38" s="59">
        <v>2669</v>
      </c>
      <c r="E38" s="60">
        <f t="shared" si="3"/>
        <v>70.273828330700368</v>
      </c>
      <c r="F38" s="59">
        <v>2597</v>
      </c>
      <c r="G38" s="59">
        <v>142</v>
      </c>
      <c r="H38" s="59">
        <v>5</v>
      </c>
      <c r="I38" s="59">
        <v>8</v>
      </c>
      <c r="J38" s="59">
        <v>29</v>
      </c>
      <c r="K38" s="59">
        <v>6</v>
      </c>
      <c r="L38" s="59">
        <v>1307</v>
      </c>
      <c r="M38" s="59">
        <v>731</v>
      </c>
      <c r="N38" s="59">
        <v>339</v>
      </c>
      <c r="O38" s="59">
        <v>30</v>
      </c>
      <c r="P38" s="59">
        <v>56</v>
      </c>
      <c r="Q38" s="59">
        <v>16</v>
      </c>
      <c r="R38" s="59">
        <v>1129</v>
      </c>
      <c r="S38" s="61">
        <f t="shared" si="4"/>
        <v>29.726171669299635</v>
      </c>
    </row>
    <row r="39" spans="1:19" ht="15" customHeight="1">
      <c r="A39" s="76" t="s">
        <v>16</v>
      </c>
      <c r="B39" s="59">
        <v>41</v>
      </c>
      <c r="C39" s="59">
        <v>17379</v>
      </c>
      <c r="D39" s="59">
        <v>13238</v>
      </c>
      <c r="E39" s="60">
        <f t="shared" si="3"/>
        <v>76.172391967316884</v>
      </c>
      <c r="F39" s="59">
        <v>13000</v>
      </c>
      <c r="G39" s="59">
        <v>444</v>
      </c>
      <c r="H39" s="59">
        <v>7</v>
      </c>
      <c r="I39" s="59">
        <v>32</v>
      </c>
      <c r="J39" s="59">
        <v>80</v>
      </c>
      <c r="K39" s="59">
        <v>34</v>
      </c>
      <c r="L39" s="59">
        <v>5599</v>
      </c>
      <c r="M39" s="59">
        <v>2049</v>
      </c>
      <c r="N39" s="59">
        <v>4505</v>
      </c>
      <c r="O39" s="59">
        <v>250</v>
      </c>
      <c r="P39" s="59">
        <v>185</v>
      </c>
      <c r="Q39" s="59">
        <v>53</v>
      </c>
      <c r="R39" s="59">
        <v>4141</v>
      </c>
      <c r="S39" s="61">
        <f t="shared" si="4"/>
        <v>23.827608032683123</v>
      </c>
    </row>
    <row r="40" spans="1:19" ht="15" customHeight="1">
      <c r="A40" s="76" t="s">
        <v>17</v>
      </c>
      <c r="B40" s="59">
        <v>66</v>
      </c>
      <c r="C40" s="59">
        <v>27740</v>
      </c>
      <c r="D40" s="59">
        <v>20180</v>
      </c>
      <c r="E40" s="60">
        <f t="shared" si="3"/>
        <v>72.746935832732518</v>
      </c>
      <c r="F40" s="59">
        <v>19807</v>
      </c>
      <c r="G40" s="59">
        <v>661</v>
      </c>
      <c r="H40" s="59">
        <v>20</v>
      </c>
      <c r="I40" s="59">
        <v>28</v>
      </c>
      <c r="J40" s="59">
        <v>135</v>
      </c>
      <c r="K40" s="59">
        <v>52</v>
      </c>
      <c r="L40" s="59">
        <v>9186</v>
      </c>
      <c r="M40" s="59">
        <v>4602</v>
      </c>
      <c r="N40" s="59">
        <v>4810</v>
      </c>
      <c r="O40" s="59">
        <v>313</v>
      </c>
      <c r="P40" s="59">
        <v>287</v>
      </c>
      <c r="Q40" s="59">
        <v>86</v>
      </c>
      <c r="R40" s="59">
        <v>7560</v>
      </c>
      <c r="S40" s="61">
        <f t="shared" si="4"/>
        <v>27.253064167267482</v>
      </c>
    </row>
    <row r="41" spans="1:19" ht="15" customHeight="1">
      <c r="A41" s="76" t="s">
        <v>18</v>
      </c>
      <c r="B41" s="59">
        <v>53</v>
      </c>
      <c r="C41" s="59">
        <v>24911</v>
      </c>
      <c r="D41" s="59">
        <v>18637</v>
      </c>
      <c r="E41" s="60">
        <f t="shared" si="3"/>
        <v>74.814339047007351</v>
      </c>
      <c r="F41" s="59">
        <v>18261</v>
      </c>
      <c r="G41" s="59">
        <v>466</v>
      </c>
      <c r="H41" s="59">
        <v>10</v>
      </c>
      <c r="I41" s="59">
        <v>81</v>
      </c>
      <c r="J41" s="59">
        <v>91</v>
      </c>
      <c r="K41" s="59">
        <v>63</v>
      </c>
      <c r="L41" s="59">
        <v>8264</v>
      </c>
      <c r="M41" s="59">
        <v>2891</v>
      </c>
      <c r="N41" s="59">
        <v>6105</v>
      </c>
      <c r="O41" s="59">
        <v>290</v>
      </c>
      <c r="P41" s="59">
        <v>287</v>
      </c>
      <c r="Q41" s="59">
        <v>89</v>
      </c>
      <c r="R41" s="59">
        <v>6274</v>
      </c>
      <c r="S41" s="61">
        <f t="shared" si="4"/>
        <v>25.185660952992656</v>
      </c>
    </row>
    <row r="42" spans="1:19" ht="15" customHeight="1">
      <c r="A42" s="76" t="s">
        <v>72</v>
      </c>
      <c r="B42" s="59">
        <v>42</v>
      </c>
      <c r="C42" s="59">
        <v>17866</v>
      </c>
      <c r="D42" s="59">
        <v>13636</v>
      </c>
      <c r="E42" s="60">
        <f t="shared" si="3"/>
        <v>76.323743423262059</v>
      </c>
      <c r="F42" s="59">
        <v>13432</v>
      </c>
      <c r="G42" s="59">
        <v>366</v>
      </c>
      <c r="H42" s="59">
        <v>11</v>
      </c>
      <c r="I42" s="59">
        <v>20</v>
      </c>
      <c r="J42" s="59">
        <v>69</v>
      </c>
      <c r="K42" s="59">
        <v>24</v>
      </c>
      <c r="L42" s="59">
        <v>6429</v>
      </c>
      <c r="M42" s="59">
        <v>3711</v>
      </c>
      <c r="N42" s="59">
        <v>2527</v>
      </c>
      <c r="O42" s="59">
        <v>275</v>
      </c>
      <c r="P42" s="59">
        <v>173</v>
      </c>
      <c r="Q42" s="59">
        <v>31</v>
      </c>
      <c r="R42" s="59">
        <v>4230</v>
      </c>
      <c r="S42" s="61">
        <f t="shared" si="4"/>
        <v>23.676256576737938</v>
      </c>
    </row>
    <row r="43" spans="1:19" ht="15" customHeight="1">
      <c r="A43" s="76" t="s">
        <v>20</v>
      </c>
      <c r="B43" s="59">
        <v>31</v>
      </c>
      <c r="C43" s="59">
        <v>12685</v>
      </c>
      <c r="D43" s="59">
        <v>8560</v>
      </c>
      <c r="E43" s="60">
        <f t="shared" si="3"/>
        <v>67.481277098935749</v>
      </c>
      <c r="F43" s="59">
        <v>8410</v>
      </c>
      <c r="G43" s="59">
        <v>510</v>
      </c>
      <c r="H43" s="59">
        <v>6</v>
      </c>
      <c r="I43" s="59">
        <v>8</v>
      </c>
      <c r="J43" s="59">
        <v>71</v>
      </c>
      <c r="K43" s="59">
        <v>9</v>
      </c>
      <c r="L43" s="59">
        <v>4626</v>
      </c>
      <c r="M43" s="59">
        <v>1988</v>
      </c>
      <c r="N43" s="59">
        <v>1059</v>
      </c>
      <c r="O43" s="59">
        <v>133</v>
      </c>
      <c r="P43" s="59">
        <v>124</v>
      </c>
      <c r="Q43" s="59">
        <v>26</v>
      </c>
      <c r="R43" s="59">
        <v>4125</v>
      </c>
      <c r="S43" s="61">
        <f t="shared" si="4"/>
        <v>32.518722901064251</v>
      </c>
    </row>
    <row r="44" spans="1:19" ht="15" customHeight="1">
      <c r="A44" s="76" t="s">
        <v>618</v>
      </c>
      <c r="B44" s="59">
        <v>219</v>
      </c>
      <c r="C44" s="59">
        <v>86525</v>
      </c>
      <c r="D44" s="59">
        <v>62275</v>
      </c>
      <c r="E44" s="60">
        <f t="shared" si="3"/>
        <v>71.973418087258025</v>
      </c>
      <c r="F44" s="59">
        <v>61053</v>
      </c>
      <c r="G44" s="59">
        <v>1792</v>
      </c>
      <c r="H44" s="59">
        <v>39</v>
      </c>
      <c r="I44" s="59">
        <v>97</v>
      </c>
      <c r="J44" s="59">
        <v>695</v>
      </c>
      <c r="K44" s="59">
        <v>98</v>
      </c>
      <c r="L44" s="59">
        <v>26876</v>
      </c>
      <c r="M44" s="59">
        <v>13474</v>
      </c>
      <c r="N44" s="59">
        <v>17248</v>
      </c>
      <c r="O44" s="59">
        <v>734</v>
      </c>
      <c r="P44" s="59">
        <v>979</v>
      </c>
      <c r="Q44" s="59">
        <v>243</v>
      </c>
      <c r="R44" s="59">
        <v>24250</v>
      </c>
      <c r="S44" s="61">
        <f t="shared" si="4"/>
        <v>28.026581912741982</v>
      </c>
    </row>
    <row r="45" spans="1:19" ht="15" customHeight="1">
      <c r="A45" s="76" t="s">
        <v>619</v>
      </c>
      <c r="B45" s="59">
        <v>22</v>
      </c>
      <c r="C45" s="59">
        <v>7844</v>
      </c>
      <c r="D45" s="59">
        <v>6461</v>
      </c>
      <c r="E45" s="60">
        <f t="shared" si="3"/>
        <v>82.368689444161149</v>
      </c>
      <c r="F45" s="59">
        <v>6370</v>
      </c>
      <c r="G45" s="59">
        <v>226</v>
      </c>
      <c r="H45" s="59">
        <v>3</v>
      </c>
      <c r="I45" s="59">
        <v>10</v>
      </c>
      <c r="J45" s="59">
        <v>13</v>
      </c>
      <c r="K45" s="59">
        <v>8</v>
      </c>
      <c r="L45" s="59">
        <v>3124</v>
      </c>
      <c r="M45" s="59">
        <v>719</v>
      </c>
      <c r="N45" s="59">
        <v>2198</v>
      </c>
      <c r="O45" s="59">
        <v>69</v>
      </c>
      <c r="P45" s="59">
        <v>66</v>
      </c>
      <c r="Q45" s="59">
        <v>25</v>
      </c>
      <c r="R45" s="59">
        <v>1383</v>
      </c>
      <c r="S45" s="61">
        <f t="shared" si="4"/>
        <v>17.631310555838859</v>
      </c>
    </row>
    <row r="46" spans="1:19" ht="15" customHeight="1">
      <c r="A46" s="76" t="s">
        <v>620</v>
      </c>
      <c r="B46" s="59">
        <v>29</v>
      </c>
      <c r="C46" s="59">
        <v>12623</v>
      </c>
      <c r="D46" s="59">
        <v>9152</v>
      </c>
      <c r="E46" s="60">
        <f t="shared" si="3"/>
        <v>72.502574665293508</v>
      </c>
      <c r="F46" s="59">
        <v>8985</v>
      </c>
      <c r="G46" s="59">
        <v>359</v>
      </c>
      <c r="H46" s="59">
        <v>5</v>
      </c>
      <c r="I46" s="59">
        <v>10</v>
      </c>
      <c r="J46" s="59">
        <v>108</v>
      </c>
      <c r="K46" s="59">
        <v>14</v>
      </c>
      <c r="L46" s="59">
        <v>3334</v>
      </c>
      <c r="M46" s="59">
        <v>3466</v>
      </c>
      <c r="N46" s="59">
        <v>1533</v>
      </c>
      <c r="O46" s="59">
        <v>156</v>
      </c>
      <c r="P46" s="59">
        <v>132</v>
      </c>
      <c r="Q46" s="59">
        <v>35</v>
      </c>
      <c r="R46" s="59">
        <v>3471</v>
      </c>
      <c r="S46" s="61">
        <f t="shared" si="4"/>
        <v>27.497425334706488</v>
      </c>
    </row>
    <row r="47" spans="1:19" ht="15" customHeight="1">
      <c r="A47" s="76" t="s">
        <v>621</v>
      </c>
      <c r="B47" s="59">
        <v>64</v>
      </c>
      <c r="C47" s="59">
        <v>21183</v>
      </c>
      <c r="D47" s="59">
        <v>13136</v>
      </c>
      <c r="E47" s="60">
        <f t="shared" si="3"/>
        <v>62.011990747297361</v>
      </c>
      <c r="F47" s="59">
        <v>12709</v>
      </c>
      <c r="G47" s="59">
        <v>522</v>
      </c>
      <c r="H47" s="59">
        <v>10</v>
      </c>
      <c r="I47" s="59">
        <v>38</v>
      </c>
      <c r="J47" s="59">
        <v>76</v>
      </c>
      <c r="K47" s="59">
        <v>26</v>
      </c>
      <c r="L47" s="59">
        <v>6626</v>
      </c>
      <c r="M47" s="59">
        <v>2391</v>
      </c>
      <c r="N47" s="59">
        <v>2885</v>
      </c>
      <c r="O47" s="59">
        <v>135</v>
      </c>
      <c r="P47" s="59">
        <v>323</v>
      </c>
      <c r="Q47" s="59">
        <v>104</v>
      </c>
      <c r="R47" s="59">
        <v>8047</v>
      </c>
      <c r="S47" s="61">
        <f t="shared" si="4"/>
        <v>37.988009252702639</v>
      </c>
    </row>
    <row r="48" spans="1:19" ht="15" customHeight="1">
      <c r="A48" s="76" t="s">
        <v>622</v>
      </c>
      <c r="B48" s="59">
        <v>28</v>
      </c>
      <c r="C48" s="59">
        <v>9004</v>
      </c>
      <c r="D48" s="59">
        <v>5801</v>
      </c>
      <c r="E48" s="60">
        <f t="shared" si="3"/>
        <v>64.426921368280759</v>
      </c>
      <c r="F48" s="59">
        <v>5633</v>
      </c>
      <c r="G48" s="59">
        <v>282</v>
      </c>
      <c r="H48" s="59">
        <v>6</v>
      </c>
      <c r="I48" s="59">
        <v>13</v>
      </c>
      <c r="J48" s="59">
        <v>98</v>
      </c>
      <c r="K48" s="59">
        <v>9</v>
      </c>
      <c r="L48" s="59">
        <v>2250</v>
      </c>
      <c r="M48" s="59">
        <v>1462</v>
      </c>
      <c r="N48" s="59">
        <v>1462</v>
      </c>
      <c r="O48" s="59">
        <v>51</v>
      </c>
      <c r="P48" s="59">
        <v>139</v>
      </c>
      <c r="Q48" s="59">
        <v>29</v>
      </c>
      <c r="R48" s="59">
        <v>3203</v>
      </c>
      <c r="S48" s="61">
        <f t="shared" si="4"/>
        <v>35.573078631719234</v>
      </c>
    </row>
    <row r="49" spans="1:19" ht="15" customHeight="1">
      <c r="A49" s="76" t="s">
        <v>623</v>
      </c>
      <c r="B49" s="59">
        <v>25</v>
      </c>
      <c r="C49" s="59">
        <v>8729</v>
      </c>
      <c r="D49" s="59">
        <v>5699</v>
      </c>
      <c r="E49" s="60">
        <f t="shared" si="3"/>
        <v>65.28812005957154</v>
      </c>
      <c r="F49" s="59">
        <v>5488</v>
      </c>
      <c r="G49" s="59">
        <v>363</v>
      </c>
      <c r="H49" s="59">
        <v>3</v>
      </c>
      <c r="I49" s="59">
        <v>13</v>
      </c>
      <c r="J49" s="59">
        <v>109</v>
      </c>
      <c r="K49" s="59">
        <v>15</v>
      </c>
      <c r="L49" s="59">
        <v>2617</v>
      </c>
      <c r="M49" s="59">
        <v>1378</v>
      </c>
      <c r="N49" s="59">
        <v>910</v>
      </c>
      <c r="O49" s="59">
        <v>80</v>
      </c>
      <c r="P49" s="59">
        <v>180</v>
      </c>
      <c r="Q49" s="59">
        <v>31</v>
      </c>
      <c r="R49" s="59">
        <v>3030</v>
      </c>
      <c r="S49" s="61">
        <f t="shared" si="4"/>
        <v>34.71187994042846</v>
      </c>
    </row>
    <row r="50" spans="1:19" ht="15" customHeight="1">
      <c r="A50" s="53"/>
      <c r="B50" s="50"/>
      <c r="C50" s="50"/>
      <c r="D50" s="50"/>
      <c r="E50" s="51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61"/>
    </row>
    <row r="51" spans="1:19" s="66" customFormat="1" ht="15" customHeight="1">
      <c r="A51" s="62" t="s">
        <v>46</v>
      </c>
      <c r="B51" s="63">
        <v>746</v>
      </c>
      <c r="C51" s="63">
        <v>328782</v>
      </c>
      <c r="D51" s="63">
        <v>243705</v>
      </c>
      <c r="E51" s="64">
        <f>+D51/C51*100</f>
        <v>74.123583407850788</v>
      </c>
      <c r="F51" s="63">
        <v>239146</v>
      </c>
      <c r="G51" s="63">
        <v>10143</v>
      </c>
      <c r="H51" s="63">
        <v>240</v>
      </c>
      <c r="I51" s="63">
        <v>388</v>
      </c>
      <c r="J51" s="63">
        <v>977</v>
      </c>
      <c r="K51" s="63">
        <v>937</v>
      </c>
      <c r="L51" s="63">
        <v>118926</v>
      </c>
      <c r="M51" s="63">
        <v>46414</v>
      </c>
      <c r="N51" s="63">
        <v>56095.000000000116</v>
      </c>
      <c r="O51" s="63">
        <v>5026</v>
      </c>
      <c r="P51" s="63">
        <v>3763</v>
      </c>
      <c r="Q51" s="63">
        <v>796</v>
      </c>
      <c r="R51" s="63">
        <v>85077.000000000116</v>
      </c>
      <c r="S51" s="65">
        <f>+R51/C51*100</f>
        <v>25.876416592149244</v>
      </c>
    </row>
    <row r="52" spans="1:19" s="67" customFormat="1" ht="15" customHeight="1">
      <c r="A52" s="53"/>
      <c r="B52" s="50"/>
      <c r="C52" s="50"/>
      <c r="D52" s="50"/>
      <c r="E52" s="51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61"/>
    </row>
    <row r="53" spans="1:19" ht="15" customHeight="1">
      <c r="A53" s="76" t="s">
        <v>21</v>
      </c>
      <c r="B53" s="59">
        <v>223</v>
      </c>
      <c r="C53" s="59">
        <v>104564</v>
      </c>
      <c r="D53" s="59">
        <v>79840</v>
      </c>
      <c r="E53" s="60">
        <f t="shared" ref="E53:E60" si="5">+D53/C53*100</f>
        <v>76.355150912359889</v>
      </c>
      <c r="F53" s="59">
        <v>78498</v>
      </c>
      <c r="G53" s="59">
        <v>2861</v>
      </c>
      <c r="H53" s="59">
        <v>79</v>
      </c>
      <c r="I53" s="59">
        <v>101</v>
      </c>
      <c r="J53" s="59">
        <v>316</v>
      </c>
      <c r="K53" s="59">
        <v>391</v>
      </c>
      <c r="L53" s="59">
        <v>40298</v>
      </c>
      <c r="M53" s="59">
        <v>14738</v>
      </c>
      <c r="N53" s="59">
        <v>18176</v>
      </c>
      <c r="O53" s="59">
        <v>1538</v>
      </c>
      <c r="P53" s="59">
        <v>1126</v>
      </c>
      <c r="Q53" s="59">
        <v>216</v>
      </c>
      <c r="R53" s="59">
        <v>24724</v>
      </c>
      <c r="S53" s="61">
        <f t="shared" ref="S53:S60" si="6">+R53/C53*100</f>
        <v>23.644849087640104</v>
      </c>
    </row>
    <row r="54" spans="1:19" ht="15" customHeight="1">
      <c r="A54" s="76" t="s">
        <v>22</v>
      </c>
      <c r="B54" s="59">
        <v>87</v>
      </c>
      <c r="C54" s="59">
        <v>39163</v>
      </c>
      <c r="D54" s="59">
        <v>28997</v>
      </c>
      <c r="E54" s="60">
        <f t="shared" si="5"/>
        <v>74.041825192145652</v>
      </c>
      <c r="F54" s="59">
        <v>28389</v>
      </c>
      <c r="G54" s="59">
        <v>1366</v>
      </c>
      <c r="H54" s="59">
        <v>19</v>
      </c>
      <c r="I54" s="59">
        <v>47</v>
      </c>
      <c r="J54" s="59">
        <v>103</v>
      </c>
      <c r="K54" s="59">
        <v>115</v>
      </c>
      <c r="L54" s="59">
        <v>13033</v>
      </c>
      <c r="M54" s="59">
        <v>6026</v>
      </c>
      <c r="N54" s="59">
        <v>7079</v>
      </c>
      <c r="O54" s="59">
        <v>601</v>
      </c>
      <c r="P54" s="59">
        <v>488</v>
      </c>
      <c r="Q54" s="59">
        <v>120</v>
      </c>
      <c r="R54" s="59">
        <v>10166</v>
      </c>
      <c r="S54" s="61">
        <f t="shared" si="6"/>
        <v>25.958174807854352</v>
      </c>
    </row>
    <row r="55" spans="1:19" ht="15" customHeight="1">
      <c r="A55" s="76" t="s">
        <v>36</v>
      </c>
      <c r="B55" s="59">
        <v>123</v>
      </c>
      <c r="C55" s="59">
        <v>57841</v>
      </c>
      <c r="D55" s="59">
        <v>41471</v>
      </c>
      <c r="E55" s="60">
        <f t="shared" si="5"/>
        <v>71.698276309192437</v>
      </c>
      <c r="F55" s="59">
        <v>40756</v>
      </c>
      <c r="G55" s="59">
        <v>1638</v>
      </c>
      <c r="H55" s="59">
        <v>57</v>
      </c>
      <c r="I55" s="59">
        <v>67</v>
      </c>
      <c r="J55" s="59">
        <v>240</v>
      </c>
      <c r="K55" s="59">
        <v>164</v>
      </c>
      <c r="L55" s="59">
        <v>18046</v>
      </c>
      <c r="M55" s="59">
        <v>8093</v>
      </c>
      <c r="N55" s="59">
        <v>11334</v>
      </c>
      <c r="O55" s="59">
        <v>1117</v>
      </c>
      <c r="P55" s="59">
        <v>623</v>
      </c>
      <c r="Q55" s="59">
        <v>92</v>
      </c>
      <c r="R55" s="59">
        <v>16370</v>
      </c>
      <c r="S55" s="61">
        <f t="shared" si="6"/>
        <v>28.301723690807556</v>
      </c>
    </row>
    <row r="56" spans="1:19" ht="15" customHeight="1">
      <c r="A56" s="76" t="s">
        <v>40</v>
      </c>
      <c r="B56" s="59">
        <v>28</v>
      </c>
      <c r="C56" s="59">
        <v>10397</v>
      </c>
      <c r="D56" s="59">
        <v>7787</v>
      </c>
      <c r="E56" s="60">
        <f t="shared" si="5"/>
        <v>74.896604789843224</v>
      </c>
      <c r="F56" s="59">
        <v>7581</v>
      </c>
      <c r="G56" s="59">
        <v>416</v>
      </c>
      <c r="H56" s="59">
        <v>9</v>
      </c>
      <c r="I56" s="59">
        <v>13</v>
      </c>
      <c r="J56" s="59">
        <v>25</v>
      </c>
      <c r="K56" s="59">
        <v>12</v>
      </c>
      <c r="L56" s="59">
        <v>4144</v>
      </c>
      <c r="M56" s="59">
        <v>1264</v>
      </c>
      <c r="N56" s="59">
        <v>1526</v>
      </c>
      <c r="O56" s="59">
        <v>172</v>
      </c>
      <c r="P56" s="59">
        <v>146</v>
      </c>
      <c r="Q56" s="59">
        <v>60</v>
      </c>
      <c r="R56" s="59">
        <v>2610</v>
      </c>
      <c r="S56" s="61">
        <f t="shared" si="6"/>
        <v>25.103395210156776</v>
      </c>
    </row>
    <row r="57" spans="1:19" ht="15" customHeight="1">
      <c r="A57" s="76" t="s">
        <v>23</v>
      </c>
      <c r="B57" s="59">
        <v>140</v>
      </c>
      <c r="C57" s="59">
        <v>51433</v>
      </c>
      <c r="D57" s="59">
        <v>36209</v>
      </c>
      <c r="E57" s="60">
        <f t="shared" si="5"/>
        <v>70.400326638539454</v>
      </c>
      <c r="F57" s="59">
        <v>35464</v>
      </c>
      <c r="G57" s="59">
        <v>1787</v>
      </c>
      <c r="H57" s="59">
        <v>33</v>
      </c>
      <c r="I57" s="59">
        <v>78</v>
      </c>
      <c r="J57" s="59">
        <v>120</v>
      </c>
      <c r="K57" s="59">
        <v>99.000000000000057</v>
      </c>
      <c r="L57" s="59">
        <v>18415</v>
      </c>
      <c r="M57" s="59">
        <v>6490</v>
      </c>
      <c r="N57" s="59">
        <v>7871</v>
      </c>
      <c r="O57" s="59">
        <v>571</v>
      </c>
      <c r="P57" s="59">
        <v>600</v>
      </c>
      <c r="Q57" s="59">
        <v>145</v>
      </c>
      <c r="R57" s="59">
        <v>15224</v>
      </c>
      <c r="S57" s="61">
        <f t="shared" si="6"/>
        <v>29.599673361460543</v>
      </c>
    </row>
    <row r="58" spans="1:19" ht="15" customHeight="1">
      <c r="A58" s="76" t="s">
        <v>73</v>
      </c>
      <c r="B58" s="59">
        <v>21</v>
      </c>
      <c r="C58" s="59">
        <v>8510</v>
      </c>
      <c r="D58" s="59">
        <v>6265</v>
      </c>
      <c r="E58" s="60">
        <f t="shared" si="5"/>
        <v>73.619271445358407</v>
      </c>
      <c r="F58" s="59">
        <v>6124</v>
      </c>
      <c r="G58" s="59">
        <v>281</v>
      </c>
      <c r="H58" s="59">
        <v>4</v>
      </c>
      <c r="I58" s="59">
        <v>10</v>
      </c>
      <c r="J58" s="59">
        <v>17</v>
      </c>
      <c r="K58" s="59">
        <v>11</v>
      </c>
      <c r="L58" s="59">
        <v>3035</v>
      </c>
      <c r="M58" s="59">
        <v>1078</v>
      </c>
      <c r="N58" s="59">
        <v>1579</v>
      </c>
      <c r="O58" s="59">
        <v>109</v>
      </c>
      <c r="P58" s="59">
        <v>107</v>
      </c>
      <c r="Q58" s="59">
        <v>34</v>
      </c>
      <c r="R58" s="59">
        <v>2245</v>
      </c>
      <c r="S58" s="61">
        <f t="shared" si="6"/>
        <v>26.380728554641596</v>
      </c>
    </row>
    <row r="59" spans="1:19" ht="15" customHeight="1">
      <c r="A59" s="76" t="s">
        <v>74</v>
      </c>
      <c r="B59" s="59">
        <v>64</v>
      </c>
      <c r="C59" s="59">
        <v>30006</v>
      </c>
      <c r="D59" s="59">
        <v>22354</v>
      </c>
      <c r="E59" s="60">
        <f t="shared" si="5"/>
        <v>74.498433646604013</v>
      </c>
      <c r="F59" s="59">
        <v>21937</v>
      </c>
      <c r="G59" s="59">
        <v>788</v>
      </c>
      <c r="H59" s="59">
        <v>22</v>
      </c>
      <c r="I59" s="59">
        <v>43</v>
      </c>
      <c r="J59" s="59">
        <v>81</v>
      </c>
      <c r="K59" s="59">
        <v>73</v>
      </c>
      <c r="L59" s="59">
        <v>11186</v>
      </c>
      <c r="M59" s="59">
        <v>4491</v>
      </c>
      <c r="N59" s="59">
        <v>4797</v>
      </c>
      <c r="O59" s="59">
        <v>456</v>
      </c>
      <c r="P59" s="59">
        <v>355</v>
      </c>
      <c r="Q59" s="59">
        <v>62</v>
      </c>
      <c r="R59" s="59">
        <v>7652</v>
      </c>
      <c r="S59" s="61">
        <f t="shared" si="6"/>
        <v>25.501566353395987</v>
      </c>
    </row>
    <row r="60" spans="1:19" ht="15" customHeight="1">
      <c r="A60" s="76" t="s">
        <v>75</v>
      </c>
      <c r="B60" s="59">
        <v>60</v>
      </c>
      <c r="C60" s="59">
        <v>26868</v>
      </c>
      <c r="D60" s="59">
        <v>20782</v>
      </c>
      <c r="E60" s="60">
        <f t="shared" si="5"/>
        <v>77.348518683936291</v>
      </c>
      <c r="F60" s="59">
        <v>20397</v>
      </c>
      <c r="G60" s="59">
        <v>1006</v>
      </c>
      <c r="H60" s="59">
        <v>17</v>
      </c>
      <c r="I60" s="59">
        <v>29</v>
      </c>
      <c r="J60" s="59">
        <v>75</v>
      </c>
      <c r="K60" s="59">
        <v>72</v>
      </c>
      <c r="L60" s="59">
        <v>10769</v>
      </c>
      <c r="M60" s="59">
        <v>4234</v>
      </c>
      <c r="N60" s="59">
        <v>3733</v>
      </c>
      <c r="O60" s="59">
        <v>462</v>
      </c>
      <c r="P60" s="59">
        <v>318</v>
      </c>
      <c r="Q60" s="59">
        <v>67</v>
      </c>
      <c r="R60" s="59">
        <v>6086</v>
      </c>
      <c r="S60" s="61">
        <f t="shared" si="6"/>
        <v>22.65148131606372</v>
      </c>
    </row>
    <row r="61" spans="1:19" ht="15" customHeight="1">
      <c r="A61" s="53"/>
      <c r="B61" s="50"/>
      <c r="C61" s="50"/>
      <c r="D61" s="50"/>
      <c r="E61" s="51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68"/>
    </row>
    <row r="62" spans="1:19" s="66" customFormat="1" ht="15" customHeight="1">
      <c r="A62" s="62" t="s">
        <v>47</v>
      </c>
      <c r="B62" s="63">
        <v>604</v>
      </c>
      <c r="C62" s="63">
        <v>278544</v>
      </c>
      <c r="D62" s="63">
        <v>203705</v>
      </c>
      <c r="E62" s="64">
        <f>+D62/C62*100</f>
        <v>73.132072491240166</v>
      </c>
      <c r="F62" s="63">
        <v>200493</v>
      </c>
      <c r="G62" s="63">
        <v>6382</v>
      </c>
      <c r="H62" s="63">
        <v>165</v>
      </c>
      <c r="I62" s="63">
        <v>288</v>
      </c>
      <c r="J62" s="63">
        <v>1164</v>
      </c>
      <c r="K62" s="63">
        <v>905.00000000000057</v>
      </c>
      <c r="L62" s="63">
        <v>93470.999999999869</v>
      </c>
      <c r="M62" s="63">
        <v>39016</v>
      </c>
      <c r="N62" s="63">
        <v>55425</v>
      </c>
      <c r="O62" s="63">
        <v>3677</v>
      </c>
      <c r="P62" s="63">
        <v>2644</v>
      </c>
      <c r="Q62" s="63">
        <v>568</v>
      </c>
      <c r="R62" s="63">
        <v>74839</v>
      </c>
      <c r="S62" s="65">
        <f>+R62/C62*100</f>
        <v>26.867927508759838</v>
      </c>
    </row>
    <row r="63" spans="1:19" s="67" customFormat="1" ht="15" customHeight="1">
      <c r="A63" s="53"/>
      <c r="B63" s="50"/>
      <c r="C63" s="50"/>
      <c r="D63" s="50"/>
      <c r="E63" s="51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61"/>
    </row>
    <row r="64" spans="1:19" ht="15" customHeight="1">
      <c r="A64" s="76" t="s">
        <v>24</v>
      </c>
      <c r="B64" s="59">
        <v>176</v>
      </c>
      <c r="C64" s="59">
        <v>84511</v>
      </c>
      <c r="D64" s="59">
        <v>61372</v>
      </c>
      <c r="E64" s="60">
        <f>+D64/C64*100</f>
        <v>72.620132290471062</v>
      </c>
      <c r="F64" s="59">
        <v>60598</v>
      </c>
      <c r="G64" s="59">
        <v>1939</v>
      </c>
      <c r="H64" s="59">
        <v>51</v>
      </c>
      <c r="I64" s="59">
        <v>64</v>
      </c>
      <c r="J64" s="59">
        <v>250</v>
      </c>
      <c r="K64" s="59">
        <v>335</v>
      </c>
      <c r="L64" s="59">
        <v>29625</v>
      </c>
      <c r="M64" s="59">
        <v>10412</v>
      </c>
      <c r="N64" s="59">
        <v>16836</v>
      </c>
      <c r="O64" s="59">
        <v>1086</v>
      </c>
      <c r="P64" s="59">
        <v>638</v>
      </c>
      <c r="Q64" s="59">
        <v>136</v>
      </c>
      <c r="R64" s="59">
        <v>23139</v>
      </c>
      <c r="S64" s="61">
        <f>+R64/C64*100</f>
        <v>27.379867709528938</v>
      </c>
    </row>
    <row r="65" spans="1:19" ht="15" customHeight="1">
      <c r="A65" s="76" t="s">
        <v>25</v>
      </c>
      <c r="B65" s="59">
        <v>58</v>
      </c>
      <c r="C65" s="59">
        <v>26982</v>
      </c>
      <c r="D65" s="59">
        <v>20374</v>
      </c>
      <c r="E65" s="60">
        <f>+D65/C65*100</f>
        <v>75.509598991920541</v>
      </c>
      <c r="F65" s="59">
        <v>20089</v>
      </c>
      <c r="G65" s="59">
        <v>459</v>
      </c>
      <c r="H65" s="59">
        <v>20</v>
      </c>
      <c r="I65" s="59">
        <v>38</v>
      </c>
      <c r="J65" s="59">
        <v>92</v>
      </c>
      <c r="K65" s="59">
        <v>128</v>
      </c>
      <c r="L65" s="59">
        <v>8569</v>
      </c>
      <c r="M65" s="59">
        <v>3917</v>
      </c>
      <c r="N65" s="59">
        <v>6500</v>
      </c>
      <c r="O65" s="59">
        <v>366</v>
      </c>
      <c r="P65" s="59">
        <v>237</v>
      </c>
      <c r="Q65" s="59">
        <v>48</v>
      </c>
      <c r="R65" s="59">
        <v>6608</v>
      </c>
      <c r="S65" s="61">
        <f>+R65/C65*100</f>
        <v>24.490401008079459</v>
      </c>
    </row>
    <row r="66" spans="1:19" ht="15" customHeight="1">
      <c r="A66" s="76" t="s">
        <v>26</v>
      </c>
      <c r="B66" s="59">
        <v>63</v>
      </c>
      <c r="C66" s="59">
        <v>30208</v>
      </c>
      <c r="D66" s="59">
        <v>22877</v>
      </c>
      <c r="E66" s="60">
        <f>+D66/C66*100</f>
        <v>75.731594279661024</v>
      </c>
      <c r="F66" s="59">
        <v>22592</v>
      </c>
      <c r="G66" s="59">
        <v>638</v>
      </c>
      <c r="H66" s="59">
        <v>22</v>
      </c>
      <c r="I66" s="59">
        <v>18</v>
      </c>
      <c r="J66" s="59">
        <v>99</v>
      </c>
      <c r="K66" s="59">
        <v>88</v>
      </c>
      <c r="L66" s="59">
        <v>10469</v>
      </c>
      <c r="M66" s="59">
        <v>3970</v>
      </c>
      <c r="N66" s="59">
        <v>6808</v>
      </c>
      <c r="O66" s="59">
        <v>480</v>
      </c>
      <c r="P66" s="59">
        <v>230</v>
      </c>
      <c r="Q66" s="59">
        <v>55</v>
      </c>
      <c r="R66" s="59">
        <v>7331</v>
      </c>
      <c r="S66" s="61">
        <f>+R66/C66*100</f>
        <v>24.268405720338983</v>
      </c>
    </row>
    <row r="67" spans="1:19" ht="15" customHeight="1">
      <c r="A67" s="76" t="s">
        <v>27</v>
      </c>
      <c r="B67" s="59">
        <v>48</v>
      </c>
      <c r="C67" s="59">
        <v>22277</v>
      </c>
      <c r="D67" s="59">
        <v>16419</v>
      </c>
      <c r="E67" s="60">
        <f t="shared" ref="E67:E73" si="7">+D67/C67*100</f>
        <v>73.703820083494193</v>
      </c>
      <c r="F67" s="59">
        <v>16146</v>
      </c>
      <c r="G67" s="59">
        <v>459</v>
      </c>
      <c r="H67" s="59">
        <v>14</v>
      </c>
      <c r="I67" s="59">
        <v>34</v>
      </c>
      <c r="J67" s="59">
        <v>93</v>
      </c>
      <c r="K67" s="59">
        <v>79</v>
      </c>
      <c r="L67" s="59">
        <v>7111</v>
      </c>
      <c r="M67" s="59">
        <v>3743</v>
      </c>
      <c r="N67" s="59">
        <v>4270</v>
      </c>
      <c r="O67" s="59">
        <v>343</v>
      </c>
      <c r="P67" s="59">
        <v>225</v>
      </c>
      <c r="Q67" s="59">
        <v>48</v>
      </c>
      <c r="R67" s="59">
        <v>5858</v>
      </c>
      <c r="S67" s="61">
        <f t="shared" ref="S67:S73" si="8">+R67/C67*100</f>
        <v>26.296179916505814</v>
      </c>
    </row>
    <row r="68" spans="1:19" ht="15" customHeight="1">
      <c r="A68" s="76" t="s">
        <v>5</v>
      </c>
      <c r="B68" s="59">
        <v>62</v>
      </c>
      <c r="C68" s="59">
        <v>29077</v>
      </c>
      <c r="D68" s="59">
        <v>20853</v>
      </c>
      <c r="E68" s="60">
        <f t="shared" si="7"/>
        <v>71.716476940537206</v>
      </c>
      <c r="F68" s="59">
        <v>20485</v>
      </c>
      <c r="G68" s="59">
        <v>575</v>
      </c>
      <c r="H68" s="59">
        <v>20</v>
      </c>
      <c r="I68" s="59">
        <v>20</v>
      </c>
      <c r="J68" s="59">
        <v>82</v>
      </c>
      <c r="K68" s="59">
        <v>94</v>
      </c>
      <c r="L68" s="59">
        <v>9076</v>
      </c>
      <c r="M68" s="59">
        <v>4324</v>
      </c>
      <c r="N68" s="59">
        <v>5930</v>
      </c>
      <c r="O68" s="59">
        <v>364</v>
      </c>
      <c r="P68" s="59">
        <v>284</v>
      </c>
      <c r="Q68" s="59">
        <v>84</v>
      </c>
      <c r="R68" s="59">
        <v>8224</v>
      </c>
      <c r="S68" s="61">
        <f t="shared" si="8"/>
        <v>28.283523059462805</v>
      </c>
    </row>
    <row r="69" spans="1:19" ht="15" customHeight="1">
      <c r="A69" s="76" t="s">
        <v>9</v>
      </c>
      <c r="B69" s="59">
        <v>28</v>
      </c>
      <c r="C69" s="59">
        <v>12800</v>
      </c>
      <c r="D69" s="59">
        <v>9545</v>
      </c>
      <c r="E69" s="60">
        <f t="shared" si="7"/>
        <v>74.5703125</v>
      </c>
      <c r="F69" s="59">
        <v>9374</v>
      </c>
      <c r="G69" s="59">
        <v>290</v>
      </c>
      <c r="H69" s="59">
        <v>3</v>
      </c>
      <c r="I69" s="59">
        <v>11</v>
      </c>
      <c r="J69" s="59">
        <v>38</v>
      </c>
      <c r="K69" s="59">
        <v>22</v>
      </c>
      <c r="L69" s="59">
        <v>4537</v>
      </c>
      <c r="M69" s="59">
        <v>1444</v>
      </c>
      <c r="N69" s="59">
        <v>2844</v>
      </c>
      <c r="O69" s="59">
        <v>185</v>
      </c>
      <c r="P69" s="59">
        <v>128</v>
      </c>
      <c r="Q69" s="59">
        <v>43</v>
      </c>
      <c r="R69" s="59">
        <v>3255</v>
      </c>
      <c r="S69" s="61">
        <f t="shared" si="8"/>
        <v>25.429687499999996</v>
      </c>
    </row>
    <row r="70" spans="1:19" ht="15" customHeight="1">
      <c r="A70" s="76" t="s">
        <v>32</v>
      </c>
      <c r="B70" s="59">
        <v>32</v>
      </c>
      <c r="C70" s="59">
        <v>15687</v>
      </c>
      <c r="D70" s="59">
        <v>12012</v>
      </c>
      <c r="E70" s="60">
        <f t="shared" si="7"/>
        <v>76.572958500669344</v>
      </c>
      <c r="F70" s="59">
        <v>11847</v>
      </c>
      <c r="G70" s="59">
        <v>558</v>
      </c>
      <c r="H70" s="59">
        <v>4</v>
      </c>
      <c r="I70" s="59">
        <v>10</v>
      </c>
      <c r="J70" s="59">
        <v>21</v>
      </c>
      <c r="K70" s="59">
        <v>31</v>
      </c>
      <c r="L70" s="59">
        <v>6152</v>
      </c>
      <c r="M70" s="59">
        <v>2137</v>
      </c>
      <c r="N70" s="59">
        <v>2742</v>
      </c>
      <c r="O70" s="59">
        <v>192</v>
      </c>
      <c r="P70" s="59">
        <v>136</v>
      </c>
      <c r="Q70" s="59">
        <v>29</v>
      </c>
      <c r="R70" s="59">
        <v>3675</v>
      </c>
      <c r="S70" s="61">
        <f t="shared" si="8"/>
        <v>23.427041499330656</v>
      </c>
    </row>
    <row r="71" spans="1:19" ht="15" customHeight="1">
      <c r="A71" s="76" t="s">
        <v>76</v>
      </c>
      <c r="B71" s="59">
        <v>27</v>
      </c>
      <c r="C71" s="59">
        <v>13404</v>
      </c>
      <c r="D71" s="59">
        <v>10271</v>
      </c>
      <c r="E71" s="60">
        <f t="shared" si="7"/>
        <v>76.6263801850194</v>
      </c>
      <c r="F71" s="59">
        <v>10116</v>
      </c>
      <c r="G71" s="59">
        <v>334</v>
      </c>
      <c r="H71" s="59">
        <v>5</v>
      </c>
      <c r="I71" s="59">
        <v>27</v>
      </c>
      <c r="J71" s="59">
        <v>39</v>
      </c>
      <c r="K71" s="59">
        <v>26</v>
      </c>
      <c r="L71" s="59">
        <v>5183</v>
      </c>
      <c r="M71" s="59">
        <v>1873</v>
      </c>
      <c r="N71" s="59">
        <v>2477</v>
      </c>
      <c r="O71" s="59">
        <v>152</v>
      </c>
      <c r="P71" s="59">
        <v>121</v>
      </c>
      <c r="Q71" s="59">
        <v>34</v>
      </c>
      <c r="R71" s="59">
        <v>3133</v>
      </c>
      <c r="S71" s="61">
        <f t="shared" si="8"/>
        <v>23.373619814980604</v>
      </c>
    </row>
    <row r="72" spans="1:19" ht="15" customHeight="1">
      <c r="A72" s="76" t="s">
        <v>10</v>
      </c>
      <c r="B72" s="59">
        <v>38</v>
      </c>
      <c r="C72" s="59">
        <v>17791</v>
      </c>
      <c r="D72" s="59">
        <v>13469</v>
      </c>
      <c r="E72" s="60">
        <f t="shared" si="7"/>
        <v>75.706818054072286</v>
      </c>
      <c r="F72" s="59">
        <v>13304</v>
      </c>
      <c r="G72" s="59">
        <v>696</v>
      </c>
      <c r="H72" s="59">
        <v>9</v>
      </c>
      <c r="I72" s="59">
        <v>17</v>
      </c>
      <c r="J72" s="59">
        <v>61</v>
      </c>
      <c r="K72" s="59">
        <v>51</v>
      </c>
      <c r="L72" s="59">
        <v>6145</v>
      </c>
      <c r="M72" s="59">
        <v>2065</v>
      </c>
      <c r="N72" s="59">
        <v>4022</v>
      </c>
      <c r="O72" s="59">
        <v>238</v>
      </c>
      <c r="P72" s="59">
        <v>143</v>
      </c>
      <c r="Q72" s="59">
        <v>22</v>
      </c>
      <c r="R72" s="59">
        <v>4322</v>
      </c>
      <c r="S72" s="61">
        <f t="shared" si="8"/>
        <v>24.293181945927717</v>
      </c>
    </row>
    <row r="73" spans="1:19" ht="15" customHeight="1">
      <c r="A73" s="76" t="s">
        <v>100</v>
      </c>
      <c r="B73" s="59">
        <v>72</v>
      </c>
      <c r="C73" s="59">
        <v>25807</v>
      </c>
      <c r="D73" s="59">
        <v>16513</v>
      </c>
      <c r="E73" s="60">
        <f t="shared" si="7"/>
        <v>63.986515286550159</v>
      </c>
      <c r="F73" s="59">
        <v>15942</v>
      </c>
      <c r="G73" s="59">
        <v>434</v>
      </c>
      <c r="H73" s="59">
        <v>17</v>
      </c>
      <c r="I73" s="59">
        <v>49</v>
      </c>
      <c r="J73" s="59">
        <v>389</v>
      </c>
      <c r="K73" s="59">
        <v>51</v>
      </c>
      <c r="L73" s="59">
        <v>6604</v>
      </c>
      <c r="M73" s="59">
        <v>5131</v>
      </c>
      <c r="N73" s="59">
        <v>2996</v>
      </c>
      <c r="O73" s="59">
        <v>271</v>
      </c>
      <c r="P73" s="59">
        <v>502</v>
      </c>
      <c r="Q73" s="59">
        <v>69</v>
      </c>
      <c r="R73" s="59">
        <v>9294</v>
      </c>
      <c r="S73" s="61">
        <f t="shared" si="8"/>
        <v>36.013484713449841</v>
      </c>
    </row>
    <row r="74" spans="1:19" ht="15" customHeight="1">
      <c r="A74" s="53"/>
      <c r="B74" s="50"/>
      <c r="C74" s="50"/>
      <c r="D74" s="50"/>
      <c r="E74" s="51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61"/>
    </row>
    <row r="75" spans="1:19" s="66" customFormat="1" ht="15" customHeight="1">
      <c r="A75" s="62" t="s">
        <v>99</v>
      </c>
      <c r="B75" s="63">
        <v>550</v>
      </c>
      <c r="C75" s="63">
        <v>199237</v>
      </c>
      <c r="D75" s="63">
        <v>131940</v>
      </c>
      <c r="E75" s="64">
        <f>+D75/C75*100</f>
        <v>66.222639369193473</v>
      </c>
      <c r="F75" s="63">
        <v>128125</v>
      </c>
      <c r="G75" s="63">
        <v>7777</v>
      </c>
      <c r="H75" s="63">
        <v>97</v>
      </c>
      <c r="I75" s="63">
        <v>305</v>
      </c>
      <c r="J75" s="63">
        <v>1510</v>
      </c>
      <c r="K75" s="63">
        <v>373</v>
      </c>
      <c r="L75" s="63">
        <v>65843</v>
      </c>
      <c r="M75" s="63">
        <v>29841</v>
      </c>
      <c r="N75" s="63">
        <v>20341</v>
      </c>
      <c r="O75" s="63">
        <v>2038</v>
      </c>
      <c r="P75" s="63">
        <v>3063</v>
      </c>
      <c r="Q75" s="63">
        <v>752</v>
      </c>
      <c r="R75" s="63">
        <v>67297</v>
      </c>
      <c r="S75" s="65">
        <f>+R75/C75*100</f>
        <v>33.777360630806527</v>
      </c>
    </row>
    <row r="76" spans="1:19" s="67" customFormat="1" ht="15" customHeight="1">
      <c r="A76" s="58"/>
      <c r="B76" s="59"/>
      <c r="C76" s="59"/>
      <c r="D76" s="59"/>
      <c r="E76" s="60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61"/>
    </row>
    <row r="77" spans="1:19" ht="15" customHeight="1">
      <c r="A77" s="76" t="s">
        <v>29</v>
      </c>
      <c r="B77" s="59">
        <v>84</v>
      </c>
      <c r="C77" s="59">
        <v>36952</v>
      </c>
      <c r="D77" s="59">
        <v>22680</v>
      </c>
      <c r="E77" s="60">
        <f t="shared" ref="E77:E87" si="9">+D77/C77*100</f>
        <v>61.37692141156095</v>
      </c>
      <c r="F77" s="59">
        <v>22097</v>
      </c>
      <c r="G77" s="59">
        <v>1466</v>
      </c>
      <c r="H77" s="59">
        <v>18</v>
      </c>
      <c r="I77" s="59">
        <v>34</v>
      </c>
      <c r="J77" s="59">
        <v>258</v>
      </c>
      <c r="K77" s="59">
        <v>47</v>
      </c>
      <c r="L77" s="59">
        <v>9942</v>
      </c>
      <c r="M77" s="59">
        <v>5132</v>
      </c>
      <c r="N77" s="59">
        <v>4250</v>
      </c>
      <c r="O77" s="59">
        <v>950</v>
      </c>
      <c r="P77" s="59">
        <v>466</v>
      </c>
      <c r="Q77" s="59">
        <v>117</v>
      </c>
      <c r="R77" s="59">
        <v>14272</v>
      </c>
      <c r="S77" s="61">
        <f t="shared" ref="S77:S87" si="10">+R77/C77*100</f>
        <v>38.623078588439057</v>
      </c>
    </row>
    <row r="78" spans="1:19" ht="15" customHeight="1">
      <c r="A78" s="76" t="s">
        <v>30</v>
      </c>
      <c r="B78" s="59">
        <v>106</v>
      </c>
      <c r="C78" s="59">
        <v>34993</v>
      </c>
      <c r="D78" s="59">
        <v>24486</v>
      </c>
      <c r="E78" s="60">
        <f t="shared" si="9"/>
        <v>69.973994798959794</v>
      </c>
      <c r="F78" s="59">
        <v>23722</v>
      </c>
      <c r="G78" s="59">
        <v>1728</v>
      </c>
      <c r="H78" s="59">
        <v>18</v>
      </c>
      <c r="I78" s="59">
        <v>57</v>
      </c>
      <c r="J78" s="59">
        <v>161</v>
      </c>
      <c r="K78" s="59">
        <v>105</v>
      </c>
      <c r="L78" s="59">
        <v>12875</v>
      </c>
      <c r="M78" s="59">
        <v>5603</v>
      </c>
      <c r="N78" s="59">
        <v>2921</v>
      </c>
      <c r="O78" s="59">
        <v>254</v>
      </c>
      <c r="P78" s="59">
        <v>615</v>
      </c>
      <c r="Q78" s="59">
        <v>149</v>
      </c>
      <c r="R78" s="59">
        <v>10507</v>
      </c>
      <c r="S78" s="61">
        <f t="shared" si="10"/>
        <v>30.026005201040206</v>
      </c>
    </row>
    <row r="79" spans="1:19" ht="15" customHeight="1">
      <c r="A79" s="76" t="s">
        <v>11</v>
      </c>
      <c r="B79" s="59">
        <v>89</v>
      </c>
      <c r="C79" s="59">
        <v>33780</v>
      </c>
      <c r="D79" s="59">
        <v>22655</v>
      </c>
      <c r="E79" s="60">
        <f t="shared" si="9"/>
        <v>67.066311426879807</v>
      </c>
      <c r="F79" s="59">
        <v>21879</v>
      </c>
      <c r="G79" s="59">
        <v>1279</v>
      </c>
      <c r="H79" s="59">
        <v>15</v>
      </c>
      <c r="I79" s="59">
        <v>47</v>
      </c>
      <c r="J79" s="59">
        <v>222</v>
      </c>
      <c r="K79" s="59">
        <v>69</v>
      </c>
      <c r="L79" s="59">
        <v>11650</v>
      </c>
      <c r="M79" s="59">
        <v>4991</v>
      </c>
      <c r="N79" s="59">
        <v>3379</v>
      </c>
      <c r="O79" s="59">
        <v>227</v>
      </c>
      <c r="P79" s="59">
        <v>628</v>
      </c>
      <c r="Q79" s="59">
        <v>148</v>
      </c>
      <c r="R79" s="59">
        <v>11125</v>
      </c>
      <c r="S79" s="61">
        <f t="shared" si="10"/>
        <v>32.933688573120193</v>
      </c>
    </row>
    <row r="80" spans="1:19" ht="15" customHeight="1">
      <c r="A80" s="76" t="s">
        <v>31</v>
      </c>
      <c r="B80" s="59">
        <v>31</v>
      </c>
      <c r="C80" s="59">
        <v>10928</v>
      </c>
      <c r="D80" s="59">
        <v>7050</v>
      </c>
      <c r="E80" s="60">
        <f t="shared" si="9"/>
        <v>64.513177159590043</v>
      </c>
      <c r="F80" s="59">
        <v>6872</v>
      </c>
      <c r="G80" s="59">
        <v>333</v>
      </c>
      <c r="H80" s="59">
        <v>5</v>
      </c>
      <c r="I80" s="59">
        <v>22</v>
      </c>
      <c r="J80" s="59">
        <v>154</v>
      </c>
      <c r="K80" s="59">
        <v>5</v>
      </c>
      <c r="L80" s="59">
        <v>3324</v>
      </c>
      <c r="M80" s="59">
        <v>1292</v>
      </c>
      <c r="N80" s="59">
        <v>1659</v>
      </c>
      <c r="O80" s="59">
        <v>78</v>
      </c>
      <c r="P80" s="59">
        <v>140</v>
      </c>
      <c r="Q80" s="59">
        <v>38</v>
      </c>
      <c r="R80" s="59">
        <v>3878</v>
      </c>
      <c r="S80" s="61">
        <f t="shared" si="10"/>
        <v>35.486822840409957</v>
      </c>
    </row>
    <row r="81" spans="1:19" ht="15" customHeight="1">
      <c r="A81" s="76" t="s">
        <v>77</v>
      </c>
      <c r="B81" s="59">
        <v>47</v>
      </c>
      <c r="C81" s="59">
        <v>19540</v>
      </c>
      <c r="D81" s="59">
        <v>12272</v>
      </c>
      <c r="E81" s="60">
        <f t="shared" si="9"/>
        <v>62.804503582395085</v>
      </c>
      <c r="F81" s="59">
        <v>11939</v>
      </c>
      <c r="G81" s="59">
        <v>896</v>
      </c>
      <c r="H81" s="59">
        <v>8</v>
      </c>
      <c r="I81" s="59">
        <v>22</v>
      </c>
      <c r="J81" s="59">
        <v>193</v>
      </c>
      <c r="K81" s="59">
        <v>34</v>
      </c>
      <c r="L81" s="59">
        <v>6618</v>
      </c>
      <c r="M81" s="59">
        <v>2800</v>
      </c>
      <c r="N81" s="59">
        <v>1213</v>
      </c>
      <c r="O81" s="59">
        <v>155</v>
      </c>
      <c r="P81" s="59">
        <v>262</v>
      </c>
      <c r="Q81" s="59">
        <v>71</v>
      </c>
      <c r="R81" s="59">
        <v>7268</v>
      </c>
      <c r="S81" s="61">
        <f t="shared" si="10"/>
        <v>37.195496417604915</v>
      </c>
    </row>
    <row r="82" spans="1:19" ht="15" customHeight="1">
      <c r="A82" s="76" t="s">
        <v>33</v>
      </c>
      <c r="B82" s="59">
        <v>42</v>
      </c>
      <c r="C82" s="59">
        <v>17069</v>
      </c>
      <c r="D82" s="59">
        <v>10691</v>
      </c>
      <c r="E82" s="60">
        <f t="shared" si="9"/>
        <v>62.634014880778025</v>
      </c>
      <c r="F82" s="59">
        <v>10433</v>
      </c>
      <c r="G82" s="59">
        <v>663</v>
      </c>
      <c r="H82" s="59">
        <v>5</v>
      </c>
      <c r="I82" s="59">
        <v>13</v>
      </c>
      <c r="J82" s="59">
        <v>162</v>
      </c>
      <c r="K82" s="59">
        <v>23</v>
      </c>
      <c r="L82" s="59">
        <v>5520</v>
      </c>
      <c r="M82" s="59">
        <v>2141</v>
      </c>
      <c r="N82" s="59">
        <v>1766</v>
      </c>
      <c r="O82" s="59">
        <v>140</v>
      </c>
      <c r="P82" s="59">
        <v>203</v>
      </c>
      <c r="Q82" s="59">
        <v>55</v>
      </c>
      <c r="R82" s="59">
        <v>6378</v>
      </c>
      <c r="S82" s="61">
        <f t="shared" si="10"/>
        <v>37.365985119221982</v>
      </c>
    </row>
    <row r="83" spans="1:19" ht="15" customHeight="1">
      <c r="A83" s="76" t="s">
        <v>78</v>
      </c>
      <c r="B83" s="59">
        <v>37</v>
      </c>
      <c r="C83" s="59">
        <v>11481</v>
      </c>
      <c r="D83" s="59">
        <v>7808</v>
      </c>
      <c r="E83" s="60">
        <f t="shared" si="9"/>
        <v>68.008013239264869</v>
      </c>
      <c r="F83" s="59">
        <v>7537</v>
      </c>
      <c r="G83" s="59">
        <v>396</v>
      </c>
      <c r="H83" s="59">
        <v>8</v>
      </c>
      <c r="I83" s="59">
        <v>45</v>
      </c>
      <c r="J83" s="59">
        <v>68</v>
      </c>
      <c r="K83" s="59">
        <v>51</v>
      </c>
      <c r="L83" s="59">
        <v>3560</v>
      </c>
      <c r="M83" s="59">
        <v>2156</v>
      </c>
      <c r="N83" s="59">
        <v>1187</v>
      </c>
      <c r="O83" s="59">
        <v>66</v>
      </c>
      <c r="P83" s="59">
        <v>227</v>
      </c>
      <c r="Q83" s="59">
        <v>44</v>
      </c>
      <c r="R83" s="59">
        <v>3673</v>
      </c>
      <c r="S83" s="61">
        <f t="shared" si="10"/>
        <v>31.991986760735124</v>
      </c>
    </row>
    <row r="84" spans="1:19" ht="15" customHeight="1">
      <c r="A84" s="76" t="s">
        <v>34</v>
      </c>
      <c r="B84" s="59">
        <v>39</v>
      </c>
      <c r="C84" s="59">
        <v>13144</v>
      </c>
      <c r="D84" s="59">
        <v>9504</v>
      </c>
      <c r="E84" s="60">
        <f t="shared" si="9"/>
        <v>72.30675593426659</v>
      </c>
      <c r="F84" s="59">
        <v>9261</v>
      </c>
      <c r="G84" s="59">
        <v>336</v>
      </c>
      <c r="H84" s="59">
        <v>8</v>
      </c>
      <c r="I84" s="59">
        <v>24</v>
      </c>
      <c r="J84" s="59">
        <v>114</v>
      </c>
      <c r="K84" s="59">
        <v>18</v>
      </c>
      <c r="L84" s="59">
        <v>4264</v>
      </c>
      <c r="M84" s="59">
        <v>2396</v>
      </c>
      <c r="N84" s="59">
        <v>2015</v>
      </c>
      <c r="O84" s="59">
        <v>86</v>
      </c>
      <c r="P84" s="59">
        <v>203</v>
      </c>
      <c r="Q84" s="59">
        <v>40</v>
      </c>
      <c r="R84" s="59">
        <v>3640</v>
      </c>
      <c r="S84" s="61">
        <f t="shared" si="10"/>
        <v>27.693244065733413</v>
      </c>
    </row>
    <row r="85" spans="1:19" ht="15" customHeight="1">
      <c r="A85" s="76" t="s">
        <v>79</v>
      </c>
      <c r="B85" s="59">
        <v>29</v>
      </c>
      <c r="C85" s="59">
        <v>7390</v>
      </c>
      <c r="D85" s="59">
        <v>5343</v>
      </c>
      <c r="E85" s="60">
        <f t="shared" si="9"/>
        <v>72.300405953991884</v>
      </c>
      <c r="F85" s="59">
        <v>5183</v>
      </c>
      <c r="G85" s="59">
        <v>190</v>
      </c>
      <c r="H85" s="59">
        <v>4</v>
      </c>
      <c r="I85" s="59">
        <v>21</v>
      </c>
      <c r="J85" s="59">
        <v>42</v>
      </c>
      <c r="K85" s="59">
        <v>7</v>
      </c>
      <c r="L85" s="59">
        <v>3133</v>
      </c>
      <c r="M85" s="59">
        <v>947</v>
      </c>
      <c r="N85" s="59">
        <v>807</v>
      </c>
      <c r="O85" s="59">
        <v>32</v>
      </c>
      <c r="P85" s="59">
        <v>123</v>
      </c>
      <c r="Q85" s="59">
        <v>37</v>
      </c>
      <c r="R85" s="59">
        <v>2047</v>
      </c>
      <c r="S85" s="61">
        <f t="shared" si="10"/>
        <v>27.699594046008119</v>
      </c>
    </row>
    <row r="86" spans="1:19" ht="15" customHeight="1">
      <c r="A86" s="76" t="s">
        <v>624</v>
      </c>
      <c r="B86" s="59">
        <v>28</v>
      </c>
      <c r="C86" s="59">
        <v>9025</v>
      </c>
      <c r="D86" s="59">
        <v>5748</v>
      </c>
      <c r="E86" s="60">
        <f t="shared" si="9"/>
        <v>63.689750692520775</v>
      </c>
      <c r="F86" s="59">
        <v>5596</v>
      </c>
      <c r="G86" s="59">
        <v>354</v>
      </c>
      <c r="H86" s="59">
        <v>6</v>
      </c>
      <c r="I86" s="59">
        <v>5</v>
      </c>
      <c r="J86" s="59">
        <v>102</v>
      </c>
      <c r="K86" s="59">
        <v>11</v>
      </c>
      <c r="L86" s="59">
        <v>2839</v>
      </c>
      <c r="M86" s="59">
        <v>1699</v>
      </c>
      <c r="N86" s="59">
        <v>556</v>
      </c>
      <c r="O86" s="59">
        <v>24</v>
      </c>
      <c r="P86" s="59">
        <v>128</v>
      </c>
      <c r="Q86" s="59">
        <v>24</v>
      </c>
      <c r="R86" s="59">
        <v>3277</v>
      </c>
      <c r="S86" s="61">
        <f t="shared" si="10"/>
        <v>36.310249307479225</v>
      </c>
    </row>
    <row r="87" spans="1:19" ht="15" customHeight="1">
      <c r="A87" s="76" t="s">
        <v>625</v>
      </c>
      <c r="B87" s="59">
        <v>18</v>
      </c>
      <c r="C87" s="59">
        <v>4935</v>
      </c>
      <c r="D87" s="59">
        <v>3703</v>
      </c>
      <c r="E87" s="60">
        <f t="shared" si="9"/>
        <v>75.035460992907801</v>
      </c>
      <c r="F87" s="59">
        <v>3606</v>
      </c>
      <c r="G87" s="59">
        <v>136</v>
      </c>
      <c r="H87" s="59">
        <v>2</v>
      </c>
      <c r="I87" s="59">
        <v>15</v>
      </c>
      <c r="J87" s="59">
        <v>34</v>
      </c>
      <c r="K87" s="59">
        <v>3</v>
      </c>
      <c r="L87" s="59">
        <v>2118</v>
      </c>
      <c r="M87" s="59">
        <v>684</v>
      </c>
      <c r="N87" s="59">
        <v>588</v>
      </c>
      <c r="O87" s="59">
        <v>26</v>
      </c>
      <c r="P87" s="59">
        <v>68</v>
      </c>
      <c r="Q87" s="59">
        <v>29</v>
      </c>
      <c r="R87" s="59">
        <v>1232</v>
      </c>
      <c r="S87" s="61">
        <f t="shared" si="10"/>
        <v>24.964539007092199</v>
      </c>
    </row>
    <row r="88" spans="1:19" ht="15" customHeight="1">
      <c r="A88" s="58"/>
      <c r="B88" s="59"/>
      <c r="C88" s="59"/>
      <c r="D88" s="59"/>
      <c r="E88" s="60"/>
      <c r="F88" s="59"/>
      <c r="G88" s="59"/>
      <c r="H88" s="59"/>
      <c r="I88" s="59"/>
      <c r="J88" s="59"/>
      <c r="K88" s="59"/>
      <c r="L88" s="59"/>
      <c r="M88" s="59"/>
      <c r="N88" s="59"/>
      <c r="O88" s="59"/>
      <c r="P88" s="59"/>
      <c r="Q88" s="59"/>
      <c r="R88" s="59"/>
      <c r="S88" s="61"/>
    </row>
    <row r="89" spans="1:19" s="71" customFormat="1" ht="15" customHeight="1">
      <c r="A89" s="69" t="s">
        <v>49</v>
      </c>
      <c r="B89" s="63">
        <v>702</v>
      </c>
      <c r="C89" s="63">
        <v>259408</v>
      </c>
      <c r="D89" s="63">
        <v>154540</v>
      </c>
      <c r="E89" s="64">
        <f>+D89/C89*100</f>
        <v>59.574107197927582</v>
      </c>
      <c r="F89" s="63">
        <v>150167</v>
      </c>
      <c r="G89" s="63">
        <v>6675.99999999999</v>
      </c>
      <c r="H89" s="63">
        <v>134</v>
      </c>
      <c r="I89" s="63">
        <v>303</v>
      </c>
      <c r="J89" s="63">
        <v>1131</v>
      </c>
      <c r="K89" s="63">
        <v>519</v>
      </c>
      <c r="L89" s="63">
        <v>73431</v>
      </c>
      <c r="M89" s="63">
        <v>40078</v>
      </c>
      <c r="N89" s="63">
        <v>26014</v>
      </c>
      <c r="O89" s="63">
        <v>1881</v>
      </c>
      <c r="P89" s="63">
        <v>3567.9999999999923</v>
      </c>
      <c r="Q89" s="63">
        <v>805</v>
      </c>
      <c r="R89" s="63">
        <v>104868</v>
      </c>
      <c r="S89" s="70">
        <f>+R89/C89*100</f>
        <v>40.425892802072411</v>
      </c>
    </row>
    <row r="90" spans="1:19" s="67" customFormat="1" ht="15" customHeight="1">
      <c r="A90" s="58"/>
      <c r="B90" s="59"/>
      <c r="C90" s="59"/>
      <c r="D90" s="59"/>
      <c r="E90" s="60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61"/>
    </row>
    <row r="91" spans="1:19" ht="15" customHeight="1">
      <c r="A91" s="76" t="s">
        <v>35</v>
      </c>
      <c r="B91" s="59">
        <v>200</v>
      </c>
      <c r="C91" s="59">
        <v>76163</v>
      </c>
      <c r="D91" s="59">
        <v>46464</v>
      </c>
      <c r="E91" s="60">
        <f t="shared" ref="E91:E101" si="11">+D91/C91*100</f>
        <v>61.006000288854167</v>
      </c>
      <c r="F91" s="59">
        <v>45328</v>
      </c>
      <c r="G91" s="59">
        <v>2816</v>
      </c>
      <c r="H91" s="59">
        <v>42</v>
      </c>
      <c r="I91" s="59">
        <v>73</v>
      </c>
      <c r="J91" s="59">
        <v>299</v>
      </c>
      <c r="K91" s="59">
        <v>190</v>
      </c>
      <c r="L91" s="59">
        <v>21882</v>
      </c>
      <c r="M91" s="59">
        <v>12851</v>
      </c>
      <c r="N91" s="59">
        <v>6537</v>
      </c>
      <c r="O91" s="59">
        <v>638</v>
      </c>
      <c r="P91" s="59">
        <v>954</v>
      </c>
      <c r="Q91" s="59">
        <v>182</v>
      </c>
      <c r="R91" s="59">
        <v>29699</v>
      </c>
      <c r="S91" s="61">
        <f t="shared" ref="S91:S101" si="12">+R91/C91*100</f>
        <v>38.993999711145833</v>
      </c>
    </row>
    <row r="92" spans="1:19" ht="15" customHeight="1">
      <c r="A92" s="76" t="s">
        <v>80</v>
      </c>
      <c r="B92" s="59">
        <v>47</v>
      </c>
      <c r="C92" s="59">
        <v>18283</v>
      </c>
      <c r="D92" s="59">
        <v>12688</v>
      </c>
      <c r="E92" s="60">
        <f t="shared" si="11"/>
        <v>69.397801236120984</v>
      </c>
      <c r="F92" s="59">
        <v>12473</v>
      </c>
      <c r="G92" s="59">
        <v>636</v>
      </c>
      <c r="H92" s="59">
        <v>14</v>
      </c>
      <c r="I92" s="59">
        <v>13</v>
      </c>
      <c r="J92" s="59">
        <v>53</v>
      </c>
      <c r="K92" s="59">
        <v>19</v>
      </c>
      <c r="L92" s="59">
        <v>6173</v>
      </c>
      <c r="M92" s="59">
        <v>3181</v>
      </c>
      <c r="N92" s="59">
        <v>2216</v>
      </c>
      <c r="O92" s="59">
        <v>168</v>
      </c>
      <c r="P92" s="59">
        <v>193</v>
      </c>
      <c r="Q92" s="59">
        <v>22</v>
      </c>
      <c r="R92" s="59">
        <v>5595</v>
      </c>
      <c r="S92" s="61">
        <f t="shared" si="12"/>
        <v>30.602198763879013</v>
      </c>
    </row>
    <row r="93" spans="1:19" ht="15" customHeight="1">
      <c r="A93" s="76" t="s">
        <v>19</v>
      </c>
      <c r="B93" s="59">
        <v>77</v>
      </c>
      <c r="C93" s="59">
        <v>26649</v>
      </c>
      <c r="D93" s="59">
        <v>15518</v>
      </c>
      <c r="E93" s="60">
        <f t="shared" si="11"/>
        <v>58.231078089234124</v>
      </c>
      <c r="F93" s="59">
        <v>15039</v>
      </c>
      <c r="G93" s="59">
        <v>355</v>
      </c>
      <c r="H93" s="59">
        <v>15</v>
      </c>
      <c r="I93" s="59">
        <v>37</v>
      </c>
      <c r="J93" s="59">
        <v>91</v>
      </c>
      <c r="K93" s="59">
        <v>61</v>
      </c>
      <c r="L93" s="59">
        <v>7347</v>
      </c>
      <c r="M93" s="59">
        <v>3239</v>
      </c>
      <c r="N93" s="59">
        <v>3691</v>
      </c>
      <c r="O93" s="59">
        <v>203</v>
      </c>
      <c r="P93" s="59">
        <v>383</v>
      </c>
      <c r="Q93" s="59">
        <v>96</v>
      </c>
      <c r="R93" s="59">
        <v>11131</v>
      </c>
      <c r="S93" s="61">
        <f t="shared" si="12"/>
        <v>41.768921910765883</v>
      </c>
    </row>
    <row r="94" spans="1:19" ht="15" customHeight="1">
      <c r="A94" s="76" t="s">
        <v>81</v>
      </c>
      <c r="B94" s="59">
        <v>25</v>
      </c>
      <c r="C94" s="59">
        <v>8556</v>
      </c>
      <c r="D94" s="59">
        <v>5779</v>
      </c>
      <c r="E94" s="60">
        <f t="shared" si="11"/>
        <v>67.543244506778862</v>
      </c>
      <c r="F94" s="59">
        <v>5636</v>
      </c>
      <c r="G94" s="59">
        <v>234</v>
      </c>
      <c r="H94" s="59">
        <v>6</v>
      </c>
      <c r="I94" s="59">
        <v>13</v>
      </c>
      <c r="J94" s="59">
        <v>22</v>
      </c>
      <c r="K94" s="59">
        <v>13</v>
      </c>
      <c r="L94" s="59">
        <v>2582</v>
      </c>
      <c r="M94" s="59">
        <v>1327</v>
      </c>
      <c r="N94" s="59">
        <v>1369</v>
      </c>
      <c r="O94" s="59">
        <v>70</v>
      </c>
      <c r="P94" s="59">
        <v>114</v>
      </c>
      <c r="Q94" s="59">
        <v>29</v>
      </c>
      <c r="R94" s="59">
        <v>2777</v>
      </c>
      <c r="S94" s="61">
        <f t="shared" si="12"/>
        <v>32.456755493221131</v>
      </c>
    </row>
    <row r="95" spans="1:19" ht="15" customHeight="1">
      <c r="A95" s="76" t="s">
        <v>82</v>
      </c>
      <c r="B95" s="59">
        <v>54</v>
      </c>
      <c r="C95" s="59">
        <v>18252</v>
      </c>
      <c r="D95" s="59">
        <v>10796</v>
      </c>
      <c r="E95" s="60">
        <f t="shared" si="11"/>
        <v>59.149682226605307</v>
      </c>
      <c r="F95" s="59">
        <v>10436</v>
      </c>
      <c r="G95" s="59">
        <v>393</v>
      </c>
      <c r="H95" s="59">
        <v>11</v>
      </c>
      <c r="I95" s="59">
        <v>27</v>
      </c>
      <c r="J95" s="59">
        <v>110</v>
      </c>
      <c r="K95" s="59">
        <v>37</v>
      </c>
      <c r="L95" s="59">
        <v>5169</v>
      </c>
      <c r="M95" s="59">
        <v>3209</v>
      </c>
      <c r="N95" s="59">
        <v>1345</v>
      </c>
      <c r="O95" s="59">
        <v>135</v>
      </c>
      <c r="P95" s="59">
        <v>278</v>
      </c>
      <c r="Q95" s="59">
        <v>82</v>
      </c>
      <c r="R95" s="59">
        <v>7456</v>
      </c>
      <c r="S95" s="61">
        <f t="shared" si="12"/>
        <v>40.850317773394693</v>
      </c>
    </row>
    <row r="96" spans="1:19" ht="15" customHeight="1">
      <c r="A96" s="76" t="s">
        <v>83</v>
      </c>
      <c r="B96" s="59">
        <v>44</v>
      </c>
      <c r="C96" s="59">
        <v>16283</v>
      </c>
      <c r="D96" s="59">
        <v>9529</v>
      </c>
      <c r="E96" s="60">
        <f t="shared" si="11"/>
        <v>58.521157034944416</v>
      </c>
      <c r="F96" s="59">
        <v>9298</v>
      </c>
      <c r="G96" s="59">
        <v>467</v>
      </c>
      <c r="H96" s="59">
        <v>9</v>
      </c>
      <c r="I96" s="59">
        <v>21</v>
      </c>
      <c r="J96" s="59">
        <v>124</v>
      </c>
      <c r="K96" s="59">
        <v>28</v>
      </c>
      <c r="L96" s="59">
        <v>4809</v>
      </c>
      <c r="M96" s="59">
        <v>2410</v>
      </c>
      <c r="N96" s="59">
        <v>1290</v>
      </c>
      <c r="O96" s="59">
        <v>140</v>
      </c>
      <c r="P96" s="59">
        <v>188</v>
      </c>
      <c r="Q96" s="59">
        <v>43</v>
      </c>
      <c r="R96" s="59">
        <v>6754</v>
      </c>
      <c r="S96" s="61">
        <f t="shared" si="12"/>
        <v>41.478842965055577</v>
      </c>
    </row>
    <row r="97" spans="1:19" ht="15" customHeight="1">
      <c r="A97" s="76" t="s">
        <v>37</v>
      </c>
      <c r="B97" s="59">
        <v>65</v>
      </c>
      <c r="C97" s="59">
        <v>24375</v>
      </c>
      <c r="D97" s="59">
        <v>13231</v>
      </c>
      <c r="E97" s="60">
        <f t="shared" si="11"/>
        <v>54.281025641025636</v>
      </c>
      <c r="F97" s="59">
        <v>12800</v>
      </c>
      <c r="G97" s="59">
        <v>401</v>
      </c>
      <c r="H97" s="59">
        <v>10</v>
      </c>
      <c r="I97" s="59">
        <v>27</v>
      </c>
      <c r="J97" s="59">
        <v>69</v>
      </c>
      <c r="K97" s="59">
        <v>43</v>
      </c>
      <c r="L97" s="59">
        <v>6213</v>
      </c>
      <c r="M97" s="59">
        <v>3664</v>
      </c>
      <c r="N97" s="59">
        <v>2242</v>
      </c>
      <c r="O97" s="59">
        <v>131</v>
      </c>
      <c r="P97" s="59">
        <v>334</v>
      </c>
      <c r="Q97" s="59">
        <v>97</v>
      </c>
      <c r="R97" s="59">
        <v>11144</v>
      </c>
      <c r="S97" s="61">
        <f t="shared" si="12"/>
        <v>45.718974358974357</v>
      </c>
    </row>
    <row r="98" spans="1:19" ht="15" customHeight="1">
      <c r="A98" s="76" t="s">
        <v>84</v>
      </c>
      <c r="B98" s="59">
        <v>72</v>
      </c>
      <c r="C98" s="59">
        <v>25753</v>
      </c>
      <c r="D98" s="59">
        <v>14592</v>
      </c>
      <c r="E98" s="60">
        <f t="shared" si="11"/>
        <v>56.661359841571858</v>
      </c>
      <c r="F98" s="59">
        <v>14096</v>
      </c>
      <c r="G98" s="59">
        <v>374</v>
      </c>
      <c r="H98" s="59">
        <v>11</v>
      </c>
      <c r="I98" s="59">
        <v>32</v>
      </c>
      <c r="J98" s="59">
        <v>54</v>
      </c>
      <c r="K98" s="59">
        <v>42</v>
      </c>
      <c r="L98" s="59">
        <v>6958</v>
      </c>
      <c r="M98" s="59">
        <v>3394</v>
      </c>
      <c r="N98" s="59">
        <v>3068</v>
      </c>
      <c r="O98" s="59">
        <v>163</v>
      </c>
      <c r="P98" s="59">
        <v>395</v>
      </c>
      <c r="Q98" s="59">
        <v>101</v>
      </c>
      <c r="R98" s="59">
        <v>11161</v>
      </c>
      <c r="S98" s="61">
        <f t="shared" si="12"/>
        <v>43.338640158428142</v>
      </c>
    </row>
    <row r="99" spans="1:19" ht="15" customHeight="1">
      <c r="A99" s="76" t="s">
        <v>38</v>
      </c>
      <c r="B99" s="59">
        <v>32</v>
      </c>
      <c r="C99" s="59">
        <v>9503</v>
      </c>
      <c r="D99" s="59">
        <v>6134</v>
      </c>
      <c r="E99" s="60">
        <f t="shared" si="11"/>
        <v>64.54803746185415</v>
      </c>
      <c r="F99" s="59">
        <v>5942</v>
      </c>
      <c r="G99" s="59">
        <v>235</v>
      </c>
      <c r="H99" s="59">
        <v>6</v>
      </c>
      <c r="I99" s="59">
        <v>12</v>
      </c>
      <c r="J99" s="59">
        <v>112</v>
      </c>
      <c r="K99" s="59">
        <v>9</v>
      </c>
      <c r="L99" s="59">
        <v>3214</v>
      </c>
      <c r="M99" s="59">
        <v>1849</v>
      </c>
      <c r="N99" s="59">
        <v>463</v>
      </c>
      <c r="O99" s="59">
        <v>42</v>
      </c>
      <c r="P99" s="59">
        <v>153</v>
      </c>
      <c r="Q99" s="59">
        <v>39</v>
      </c>
      <c r="R99" s="59">
        <v>3369</v>
      </c>
      <c r="S99" s="61">
        <f t="shared" si="12"/>
        <v>35.45196253814585</v>
      </c>
    </row>
    <row r="100" spans="1:19" ht="15" customHeight="1">
      <c r="A100" s="76" t="s">
        <v>626</v>
      </c>
      <c r="B100" s="59">
        <v>66</v>
      </c>
      <c r="C100" s="59">
        <v>27134</v>
      </c>
      <c r="D100" s="59">
        <v>14714</v>
      </c>
      <c r="E100" s="60">
        <f t="shared" si="11"/>
        <v>54.227168865629835</v>
      </c>
      <c r="F100" s="59">
        <v>14143</v>
      </c>
      <c r="G100" s="59">
        <v>463</v>
      </c>
      <c r="H100" s="59">
        <v>8</v>
      </c>
      <c r="I100" s="59">
        <v>40</v>
      </c>
      <c r="J100" s="59">
        <v>183</v>
      </c>
      <c r="K100" s="59">
        <v>65</v>
      </c>
      <c r="L100" s="59">
        <v>6257</v>
      </c>
      <c r="M100" s="59">
        <v>3706</v>
      </c>
      <c r="N100" s="59">
        <v>3260</v>
      </c>
      <c r="O100" s="59">
        <v>161</v>
      </c>
      <c r="P100" s="59">
        <v>479</v>
      </c>
      <c r="Q100" s="59">
        <v>92</v>
      </c>
      <c r="R100" s="59">
        <v>12420</v>
      </c>
      <c r="S100" s="61">
        <f t="shared" si="12"/>
        <v>45.772831134370165</v>
      </c>
    </row>
    <row r="101" spans="1:19" ht="15" customHeight="1">
      <c r="A101" s="76" t="s">
        <v>627</v>
      </c>
      <c r="B101" s="59">
        <v>20</v>
      </c>
      <c r="C101" s="59">
        <v>8457</v>
      </c>
      <c r="D101" s="59">
        <v>5095</v>
      </c>
      <c r="E101" s="60">
        <f t="shared" si="11"/>
        <v>60.245950100508452</v>
      </c>
      <c r="F101" s="59">
        <v>4976</v>
      </c>
      <c r="G101" s="59">
        <v>302</v>
      </c>
      <c r="H101" s="59">
        <v>2</v>
      </c>
      <c r="I101" s="59">
        <v>8</v>
      </c>
      <c r="J101" s="59">
        <v>14</v>
      </c>
      <c r="K101" s="59">
        <v>12</v>
      </c>
      <c r="L101" s="59">
        <v>2827</v>
      </c>
      <c r="M101" s="59">
        <v>1248</v>
      </c>
      <c r="N101" s="59">
        <v>533</v>
      </c>
      <c r="O101" s="59">
        <v>30</v>
      </c>
      <c r="P101" s="59">
        <v>97</v>
      </c>
      <c r="Q101" s="59">
        <v>22</v>
      </c>
      <c r="R101" s="59">
        <v>3362</v>
      </c>
      <c r="S101" s="61">
        <f t="shared" si="12"/>
        <v>39.754049899491548</v>
      </c>
    </row>
    <row r="102" spans="1:19" ht="15" customHeight="1">
      <c r="A102" s="58"/>
      <c r="B102" s="59"/>
      <c r="C102" s="59"/>
      <c r="D102" s="59"/>
      <c r="E102" s="60"/>
      <c r="F102" s="59"/>
      <c r="G102" s="59"/>
      <c r="H102" s="59"/>
      <c r="I102" s="59"/>
      <c r="J102" s="59"/>
      <c r="K102" s="59"/>
      <c r="L102" s="59"/>
      <c r="M102" s="59"/>
      <c r="N102" s="59"/>
      <c r="O102" s="59"/>
      <c r="P102" s="59"/>
      <c r="Q102" s="59"/>
      <c r="R102" s="59"/>
      <c r="S102" s="61"/>
    </row>
    <row r="103" spans="1:19" s="66" customFormat="1" ht="15" customHeight="1">
      <c r="A103" s="62" t="s">
        <v>50</v>
      </c>
      <c r="B103" s="63">
        <v>531</v>
      </c>
      <c r="C103" s="63">
        <v>224128</v>
      </c>
      <c r="D103" s="63">
        <v>137721</v>
      </c>
      <c r="E103" s="64">
        <f>+D103/C103*100</f>
        <v>61.447476442033121</v>
      </c>
      <c r="F103" s="63">
        <v>132794</v>
      </c>
      <c r="G103" s="63">
        <v>6640</v>
      </c>
      <c r="H103" s="63">
        <v>168</v>
      </c>
      <c r="I103" s="63">
        <v>345</v>
      </c>
      <c r="J103" s="63">
        <v>2523</v>
      </c>
      <c r="K103" s="63">
        <v>681.99999999999943</v>
      </c>
      <c r="L103" s="63">
        <v>55214</v>
      </c>
      <c r="M103" s="63">
        <v>41733</v>
      </c>
      <c r="N103" s="63">
        <v>23221</v>
      </c>
      <c r="O103" s="63">
        <v>2268</v>
      </c>
      <c r="P103" s="63">
        <v>4045</v>
      </c>
      <c r="Q103" s="63">
        <v>882</v>
      </c>
      <c r="R103" s="63">
        <v>86407</v>
      </c>
      <c r="S103" s="65">
        <f>+R103/C103*100</f>
        <v>38.552523557966879</v>
      </c>
    </row>
    <row r="104" spans="1:19" s="67" customFormat="1" ht="15" customHeight="1">
      <c r="A104" s="58"/>
      <c r="B104" s="59"/>
      <c r="C104" s="59"/>
      <c r="D104" s="59"/>
      <c r="E104" s="60"/>
      <c r="F104" s="59"/>
      <c r="G104" s="59"/>
      <c r="H104" s="59"/>
      <c r="I104" s="59"/>
      <c r="J104" s="59"/>
      <c r="K104" s="59"/>
      <c r="L104" s="59"/>
      <c r="M104" s="59"/>
      <c r="N104" s="59"/>
      <c r="O104" s="59"/>
      <c r="P104" s="59"/>
      <c r="Q104" s="59"/>
      <c r="R104" s="59"/>
      <c r="S104" s="61"/>
    </row>
    <row r="105" spans="1:19" ht="15" customHeight="1">
      <c r="A105" s="76" t="s">
        <v>39</v>
      </c>
      <c r="B105" s="59">
        <v>142</v>
      </c>
      <c r="C105" s="59">
        <v>61180</v>
      </c>
      <c r="D105" s="59">
        <v>35348</v>
      </c>
      <c r="E105" s="60">
        <f t="shared" ref="E105:E110" si="13">+D105/C105*100</f>
        <v>57.777051323962084</v>
      </c>
      <c r="F105" s="59">
        <v>34179</v>
      </c>
      <c r="G105" s="59">
        <v>1838</v>
      </c>
      <c r="H105" s="59">
        <v>58</v>
      </c>
      <c r="I105" s="59">
        <v>80</v>
      </c>
      <c r="J105" s="59">
        <v>520</v>
      </c>
      <c r="K105" s="59">
        <v>125</v>
      </c>
      <c r="L105" s="59">
        <v>14045</v>
      </c>
      <c r="M105" s="59">
        <v>9908</v>
      </c>
      <c r="N105" s="59">
        <v>6889</v>
      </c>
      <c r="O105" s="59">
        <v>716</v>
      </c>
      <c r="P105" s="59">
        <v>932</v>
      </c>
      <c r="Q105" s="59">
        <v>237</v>
      </c>
      <c r="R105" s="59">
        <v>25832</v>
      </c>
      <c r="S105" s="61">
        <f t="shared" ref="S105:S110" si="14">+R105/C105*100</f>
        <v>42.222948676037916</v>
      </c>
    </row>
    <row r="106" spans="1:19" ht="15" customHeight="1">
      <c r="A106" s="76" t="s">
        <v>85</v>
      </c>
      <c r="B106" s="59">
        <v>170</v>
      </c>
      <c r="C106" s="59">
        <v>73072</v>
      </c>
      <c r="D106" s="59">
        <v>47140</v>
      </c>
      <c r="E106" s="60">
        <f t="shared" si="13"/>
        <v>64.511714473396097</v>
      </c>
      <c r="F106" s="59">
        <v>45630</v>
      </c>
      <c r="G106" s="59">
        <v>1472</v>
      </c>
      <c r="H106" s="59">
        <v>50</v>
      </c>
      <c r="I106" s="59">
        <v>92.000000000000057</v>
      </c>
      <c r="J106" s="59">
        <v>820</v>
      </c>
      <c r="K106" s="59">
        <v>239</v>
      </c>
      <c r="L106" s="59">
        <v>17254</v>
      </c>
      <c r="M106" s="59">
        <v>16400</v>
      </c>
      <c r="N106" s="59">
        <v>8475</v>
      </c>
      <c r="O106" s="59">
        <v>828</v>
      </c>
      <c r="P106" s="59">
        <v>1291</v>
      </c>
      <c r="Q106" s="59">
        <v>219</v>
      </c>
      <c r="R106" s="59">
        <v>25932</v>
      </c>
      <c r="S106" s="61">
        <f t="shared" si="14"/>
        <v>35.488285526603896</v>
      </c>
    </row>
    <row r="107" spans="1:19" ht="15" customHeight="1">
      <c r="A107" s="76" t="s">
        <v>41</v>
      </c>
      <c r="B107" s="59">
        <v>84</v>
      </c>
      <c r="C107" s="59">
        <v>33841</v>
      </c>
      <c r="D107" s="59">
        <v>20308</v>
      </c>
      <c r="E107" s="60">
        <f t="shared" si="13"/>
        <v>60.010046984427177</v>
      </c>
      <c r="F107" s="59">
        <v>19570</v>
      </c>
      <c r="G107" s="59">
        <v>1062</v>
      </c>
      <c r="H107" s="59">
        <v>16</v>
      </c>
      <c r="I107" s="59">
        <v>40</v>
      </c>
      <c r="J107" s="59">
        <v>379</v>
      </c>
      <c r="K107" s="59">
        <v>172</v>
      </c>
      <c r="L107" s="59">
        <v>9717</v>
      </c>
      <c r="M107" s="59">
        <v>5351</v>
      </c>
      <c r="N107" s="59">
        <v>2511</v>
      </c>
      <c r="O107" s="59">
        <v>322</v>
      </c>
      <c r="P107" s="59">
        <v>631</v>
      </c>
      <c r="Q107" s="59">
        <v>107</v>
      </c>
      <c r="R107" s="59">
        <v>13533</v>
      </c>
      <c r="S107" s="61">
        <f t="shared" si="14"/>
        <v>39.98995301557283</v>
      </c>
    </row>
    <row r="108" spans="1:19" ht="15" customHeight="1">
      <c r="A108" s="76" t="s">
        <v>86</v>
      </c>
      <c r="B108" s="59">
        <v>38</v>
      </c>
      <c r="C108" s="59">
        <v>15029</v>
      </c>
      <c r="D108" s="59">
        <v>8900</v>
      </c>
      <c r="E108" s="60">
        <f t="shared" si="13"/>
        <v>59.218843569099747</v>
      </c>
      <c r="F108" s="59">
        <v>8492</v>
      </c>
      <c r="G108" s="59">
        <v>988</v>
      </c>
      <c r="H108" s="59">
        <v>14</v>
      </c>
      <c r="I108" s="59">
        <v>23</v>
      </c>
      <c r="J108" s="59">
        <v>125</v>
      </c>
      <c r="K108" s="59">
        <v>40</v>
      </c>
      <c r="L108" s="59">
        <v>3473</v>
      </c>
      <c r="M108" s="59">
        <v>1775</v>
      </c>
      <c r="N108" s="59">
        <v>1998</v>
      </c>
      <c r="O108" s="59">
        <v>56</v>
      </c>
      <c r="P108" s="59">
        <v>292</v>
      </c>
      <c r="Q108" s="59">
        <v>116</v>
      </c>
      <c r="R108" s="59">
        <v>6129</v>
      </c>
      <c r="S108" s="61">
        <f t="shared" si="14"/>
        <v>40.781156430900261</v>
      </c>
    </row>
    <row r="109" spans="1:19" ht="15" customHeight="1">
      <c r="A109" s="76" t="s">
        <v>42</v>
      </c>
      <c r="B109" s="59">
        <v>44</v>
      </c>
      <c r="C109" s="59">
        <v>17995</v>
      </c>
      <c r="D109" s="59">
        <v>11559</v>
      </c>
      <c r="E109" s="60">
        <f t="shared" si="13"/>
        <v>64.234509585996108</v>
      </c>
      <c r="F109" s="59">
        <v>11028</v>
      </c>
      <c r="G109" s="59">
        <v>806</v>
      </c>
      <c r="H109" s="59">
        <v>14</v>
      </c>
      <c r="I109" s="59">
        <v>69</v>
      </c>
      <c r="J109" s="59">
        <v>457</v>
      </c>
      <c r="K109" s="59">
        <v>43</v>
      </c>
      <c r="L109" s="59">
        <v>4851</v>
      </c>
      <c r="M109" s="59">
        <v>3417</v>
      </c>
      <c r="N109" s="59">
        <v>1266</v>
      </c>
      <c r="O109" s="59">
        <v>105</v>
      </c>
      <c r="P109" s="59">
        <v>414</v>
      </c>
      <c r="Q109" s="59">
        <v>117</v>
      </c>
      <c r="R109" s="59">
        <v>6436</v>
      </c>
      <c r="S109" s="61">
        <f t="shared" si="14"/>
        <v>35.765490414003892</v>
      </c>
    </row>
    <row r="110" spans="1:19" ht="15" customHeight="1">
      <c r="A110" s="76" t="s">
        <v>43</v>
      </c>
      <c r="B110" s="59">
        <v>53</v>
      </c>
      <c r="C110" s="59">
        <v>23011</v>
      </c>
      <c r="D110" s="59">
        <v>14466</v>
      </c>
      <c r="E110" s="60">
        <f t="shared" si="13"/>
        <v>62.865586024075441</v>
      </c>
      <c r="F110" s="59">
        <v>13895</v>
      </c>
      <c r="G110" s="59">
        <v>474</v>
      </c>
      <c r="H110" s="59">
        <v>16</v>
      </c>
      <c r="I110" s="59">
        <v>41</v>
      </c>
      <c r="J110" s="59">
        <v>222</v>
      </c>
      <c r="K110" s="59">
        <v>63</v>
      </c>
      <c r="L110" s="59">
        <v>5874</v>
      </c>
      <c r="M110" s="59">
        <v>4882</v>
      </c>
      <c r="N110" s="59">
        <v>2082</v>
      </c>
      <c r="O110" s="59">
        <v>241</v>
      </c>
      <c r="P110" s="59">
        <v>485</v>
      </c>
      <c r="Q110" s="59">
        <v>86</v>
      </c>
      <c r="R110" s="59">
        <v>8545</v>
      </c>
      <c r="S110" s="61">
        <f t="shared" si="14"/>
        <v>37.134413975924559</v>
      </c>
    </row>
    <row r="111" spans="1:19" ht="12">
      <c r="A111" s="72"/>
      <c r="B111" s="7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4"/>
    </row>
    <row r="112" spans="1:19" ht="12">
      <c r="A112" s="53"/>
      <c r="B112" s="75"/>
      <c r="C112" s="75"/>
      <c r="D112" s="75"/>
      <c r="E112" s="75"/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42"/>
    </row>
  </sheetData>
  <mergeCells count="13">
    <mergeCell ref="A1:S1"/>
    <mergeCell ref="A4:A6"/>
    <mergeCell ref="F5:O5"/>
    <mergeCell ref="D4:Q4"/>
    <mergeCell ref="C4:C6"/>
    <mergeCell ref="B4:B6"/>
    <mergeCell ref="D5:D6"/>
    <mergeCell ref="E5:E6"/>
    <mergeCell ref="P5:P6"/>
    <mergeCell ref="Q5:Q6"/>
    <mergeCell ref="R4:S4"/>
    <mergeCell ref="R5:R6"/>
    <mergeCell ref="S5:S6"/>
  </mergeCells>
  <phoneticPr fontId="2" type="noConversion"/>
  <pageMargins left="0.39370078740157483" right="0.39370078740157483" top="0.39370078740157483" bottom="0.39370078740157483" header="0" footer="0"/>
  <pageSetup paperSize="149" scale="69" fitToHeight="100" orientation="landscape" horizontalDpi="300" verticalDpi="300" r:id="rId1"/>
  <headerFooter alignWithMargins="0"/>
  <rowBreaks count="1" manualBreakCount="1">
    <brk id="88" max="16383" man="1"/>
  </rowBreaks>
  <ignoredErrors>
    <ignoredError sqref="E8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1">
    <pageSetUpPr fitToPage="1"/>
  </sheetPr>
  <dimension ref="A1:S149"/>
  <sheetViews>
    <sheetView showGridLines="0" workbookViewId="0">
      <selection sqref="A1:R1"/>
    </sheetView>
  </sheetViews>
  <sheetFormatPr baseColWidth="10" defaultColWidth="9.140625" defaultRowHeight="12.75"/>
  <cols>
    <col min="1" max="1" width="33.85546875" style="32" bestFit="1" customWidth="1"/>
    <col min="2" max="2" width="7.5703125" style="7" bestFit="1" customWidth="1"/>
    <col min="3" max="3" width="9.7109375" style="7" customWidth="1"/>
    <col min="4" max="4" width="8.7109375" style="7" customWidth="1"/>
    <col min="5" max="5" width="6.5703125" style="33" customWidth="1"/>
    <col min="6" max="17" width="7.7109375" style="7" customWidth="1"/>
    <col min="18" max="18" width="8.42578125" style="7" customWidth="1"/>
    <col min="19" max="19" width="8.140625" style="6" customWidth="1"/>
    <col min="20" max="16384" width="9.140625" style="7"/>
  </cols>
  <sheetData>
    <row r="1" spans="1:19" s="92" customFormat="1">
      <c r="A1" s="172"/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91"/>
    </row>
    <row r="2" spans="1:19" s="93" customFormat="1" ht="44.25" customHeight="1">
      <c r="A2" s="172" t="s">
        <v>628</v>
      </c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</row>
    <row r="3" spans="1:19">
      <c r="A3" s="9"/>
      <c r="B3" s="9"/>
      <c r="C3" s="9"/>
      <c r="D3" s="9"/>
      <c r="E3" s="10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</row>
    <row r="4" spans="1:19" ht="22.5" customHeight="1">
      <c r="A4" s="173" t="s">
        <v>101</v>
      </c>
      <c r="B4" s="190" t="s">
        <v>106</v>
      </c>
      <c r="C4" s="185" t="s">
        <v>102</v>
      </c>
      <c r="D4" s="181" t="s">
        <v>0</v>
      </c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3" t="s">
        <v>103</v>
      </c>
      <c r="S4" s="184"/>
    </row>
    <row r="5" spans="1:19" ht="15" customHeight="1">
      <c r="A5" s="174"/>
      <c r="B5" s="191"/>
      <c r="C5" s="186"/>
      <c r="D5" s="182" t="s">
        <v>52</v>
      </c>
      <c r="E5" s="188" t="s">
        <v>104</v>
      </c>
      <c r="F5" s="180" t="s">
        <v>1</v>
      </c>
      <c r="G5" s="180"/>
      <c r="H5" s="180"/>
      <c r="I5" s="180"/>
      <c r="J5" s="180"/>
      <c r="K5" s="180"/>
      <c r="L5" s="180"/>
      <c r="M5" s="180"/>
      <c r="N5" s="180"/>
      <c r="O5" s="180"/>
      <c r="P5" s="182" t="s">
        <v>107</v>
      </c>
      <c r="Q5" s="182" t="s">
        <v>108</v>
      </c>
      <c r="R5" s="176" t="s">
        <v>53</v>
      </c>
      <c r="S5" s="178" t="s">
        <v>54</v>
      </c>
    </row>
    <row r="6" spans="1:19" ht="84" customHeight="1">
      <c r="A6" s="175"/>
      <c r="B6" s="192"/>
      <c r="C6" s="187"/>
      <c r="D6" s="182"/>
      <c r="E6" s="189"/>
      <c r="F6" s="11" t="s">
        <v>51</v>
      </c>
      <c r="G6" s="11" t="s">
        <v>109</v>
      </c>
      <c r="H6" s="11" t="s">
        <v>110</v>
      </c>
      <c r="I6" s="11" t="s">
        <v>111</v>
      </c>
      <c r="J6" s="11" t="s">
        <v>112</v>
      </c>
      <c r="K6" s="11" t="s">
        <v>113</v>
      </c>
      <c r="L6" s="11" t="s">
        <v>114</v>
      </c>
      <c r="M6" s="11" t="s">
        <v>115</v>
      </c>
      <c r="N6" s="11" t="s">
        <v>116</v>
      </c>
      <c r="O6" s="11" t="s">
        <v>117</v>
      </c>
      <c r="P6" s="182"/>
      <c r="Q6" s="182"/>
      <c r="R6" s="177"/>
      <c r="S6" s="179"/>
    </row>
    <row r="7" spans="1:19">
      <c r="A7" s="12"/>
      <c r="B7" s="13"/>
      <c r="C7" s="13"/>
      <c r="D7" s="14"/>
      <c r="E7" s="15"/>
      <c r="F7" s="14"/>
      <c r="G7" s="14"/>
      <c r="H7" s="14"/>
      <c r="I7" s="14"/>
      <c r="J7" s="14"/>
      <c r="K7" s="14"/>
      <c r="L7" s="14"/>
      <c r="M7" s="14"/>
      <c r="N7" s="14"/>
      <c r="O7" s="14"/>
      <c r="P7" s="13"/>
      <c r="Q7" s="13"/>
      <c r="R7" s="13"/>
      <c r="S7" s="16"/>
    </row>
    <row r="8" spans="1:19" s="21" customFormat="1" ht="30" customHeight="1">
      <c r="A8" s="17" t="s">
        <v>48</v>
      </c>
      <c r="B8" s="18">
        <v>2232</v>
      </c>
      <c r="C8" s="18">
        <v>1008177</v>
      </c>
      <c r="D8" s="18">
        <v>704284.00000000105</v>
      </c>
      <c r="E8" s="19">
        <f t="shared" ref="E8:E39" si="0">+D8/C8*100</f>
        <v>69.857177856666141</v>
      </c>
      <c r="F8" s="18">
        <v>692765</v>
      </c>
      <c r="G8" s="18">
        <v>24609</v>
      </c>
      <c r="H8" s="18">
        <v>970.00000000000091</v>
      </c>
      <c r="I8" s="18">
        <v>870</v>
      </c>
      <c r="J8" s="18">
        <v>3852</v>
      </c>
      <c r="K8" s="18">
        <v>2536.0000000000055</v>
      </c>
      <c r="L8" s="18">
        <v>322976.00000000105</v>
      </c>
      <c r="M8" s="18">
        <v>122116</v>
      </c>
      <c r="N8" s="18">
        <v>200382</v>
      </c>
      <c r="O8" s="18">
        <v>14454</v>
      </c>
      <c r="P8" s="18">
        <v>9674</v>
      </c>
      <c r="Q8" s="18">
        <v>1845</v>
      </c>
      <c r="R8" s="18">
        <v>303893</v>
      </c>
      <c r="S8" s="20">
        <f t="shared" ref="S8:S39" si="1">+R8/C8*100</f>
        <v>30.142822143333959</v>
      </c>
    </row>
    <row r="9" spans="1:19" ht="39.950000000000003" customHeight="1">
      <c r="A9" s="22" t="s">
        <v>118</v>
      </c>
      <c r="B9" s="23">
        <v>469</v>
      </c>
      <c r="C9" s="23">
        <v>226027</v>
      </c>
      <c r="D9" s="23">
        <v>153333</v>
      </c>
      <c r="E9" s="24">
        <f t="shared" si="0"/>
        <v>67.838355594685595</v>
      </c>
      <c r="F9" s="23">
        <v>151017</v>
      </c>
      <c r="G9" s="23">
        <v>6436.0000000000073</v>
      </c>
      <c r="H9" s="23">
        <v>179</v>
      </c>
      <c r="I9" s="23">
        <v>164</v>
      </c>
      <c r="J9" s="23">
        <v>941</v>
      </c>
      <c r="K9" s="23">
        <v>618.00000000000068</v>
      </c>
      <c r="L9" s="23">
        <v>70913.000000000073</v>
      </c>
      <c r="M9" s="23">
        <v>27690</v>
      </c>
      <c r="N9" s="23">
        <v>40882</v>
      </c>
      <c r="O9" s="23">
        <v>3194</v>
      </c>
      <c r="P9" s="23">
        <v>2023</v>
      </c>
      <c r="Q9" s="23">
        <v>293</v>
      </c>
      <c r="R9" s="23">
        <v>72694</v>
      </c>
      <c r="S9" s="25">
        <f t="shared" si="1"/>
        <v>32.161644405314412</v>
      </c>
    </row>
    <row r="10" spans="1:19" ht="15" customHeight="1">
      <c r="A10" s="26" t="s">
        <v>119</v>
      </c>
      <c r="B10" s="23">
        <v>11</v>
      </c>
      <c r="C10" s="23">
        <v>4665</v>
      </c>
      <c r="D10" s="23">
        <v>3097</v>
      </c>
      <c r="E10" s="24">
        <f t="shared" si="0"/>
        <v>66.387995712754559</v>
      </c>
      <c r="F10" s="23">
        <v>3058</v>
      </c>
      <c r="G10" s="23">
        <v>106</v>
      </c>
      <c r="H10" s="23">
        <v>4</v>
      </c>
      <c r="I10" s="23">
        <v>4</v>
      </c>
      <c r="J10" s="23">
        <v>7</v>
      </c>
      <c r="K10" s="23">
        <v>18</v>
      </c>
      <c r="L10" s="23">
        <v>1577</v>
      </c>
      <c r="M10" s="23">
        <v>411</v>
      </c>
      <c r="N10" s="23">
        <v>895</v>
      </c>
      <c r="O10" s="23">
        <v>36</v>
      </c>
      <c r="P10" s="23">
        <v>31</v>
      </c>
      <c r="Q10" s="23">
        <v>8</v>
      </c>
      <c r="R10" s="23">
        <v>1568</v>
      </c>
      <c r="S10" s="25">
        <f t="shared" si="1"/>
        <v>33.612004287245448</v>
      </c>
    </row>
    <row r="11" spans="1:19" ht="15" customHeight="1">
      <c r="A11" s="26" t="s">
        <v>120</v>
      </c>
      <c r="B11" s="23">
        <v>21</v>
      </c>
      <c r="C11" s="23">
        <v>9723</v>
      </c>
      <c r="D11" s="23">
        <v>6321</v>
      </c>
      <c r="E11" s="24">
        <f t="shared" si="0"/>
        <v>65.010799136069124</v>
      </c>
      <c r="F11" s="23">
        <v>6228</v>
      </c>
      <c r="G11" s="23">
        <v>273</v>
      </c>
      <c r="H11" s="23">
        <v>5</v>
      </c>
      <c r="I11" s="23">
        <v>6</v>
      </c>
      <c r="J11" s="23">
        <v>35</v>
      </c>
      <c r="K11" s="23">
        <v>24</v>
      </c>
      <c r="L11" s="23">
        <v>2908</v>
      </c>
      <c r="M11" s="23">
        <v>1207</v>
      </c>
      <c r="N11" s="23">
        <v>1651</v>
      </c>
      <c r="O11" s="23">
        <v>119</v>
      </c>
      <c r="P11" s="23">
        <v>77</v>
      </c>
      <c r="Q11" s="23">
        <v>16</v>
      </c>
      <c r="R11" s="23">
        <v>3402</v>
      </c>
      <c r="S11" s="25">
        <f t="shared" si="1"/>
        <v>34.989200863930883</v>
      </c>
    </row>
    <row r="12" spans="1:19" ht="15" customHeight="1">
      <c r="A12" s="26" t="s">
        <v>121</v>
      </c>
      <c r="B12" s="23">
        <v>40</v>
      </c>
      <c r="C12" s="23">
        <v>18596</v>
      </c>
      <c r="D12" s="23">
        <v>11807</v>
      </c>
      <c r="E12" s="24">
        <f t="shared" si="0"/>
        <v>63.492148849214878</v>
      </c>
      <c r="F12" s="23">
        <v>11598</v>
      </c>
      <c r="G12" s="23">
        <v>573</v>
      </c>
      <c r="H12" s="23">
        <v>6</v>
      </c>
      <c r="I12" s="23">
        <v>18</v>
      </c>
      <c r="J12" s="23">
        <v>70</v>
      </c>
      <c r="K12" s="23">
        <v>67</v>
      </c>
      <c r="L12" s="23">
        <v>5417</v>
      </c>
      <c r="M12" s="23">
        <v>2437</v>
      </c>
      <c r="N12" s="23">
        <v>2710</v>
      </c>
      <c r="O12" s="23">
        <v>300</v>
      </c>
      <c r="P12" s="23">
        <v>183</v>
      </c>
      <c r="Q12" s="23">
        <v>26</v>
      </c>
      <c r="R12" s="23">
        <v>6789</v>
      </c>
      <c r="S12" s="25">
        <f t="shared" si="1"/>
        <v>36.507851150785115</v>
      </c>
    </row>
    <row r="13" spans="1:19" ht="15" customHeight="1">
      <c r="A13" s="26" t="s">
        <v>122</v>
      </c>
      <c r="B13" s="23">
        <v>32</v>
      </c>
      <c r="C13" s="23">
        <v>15318</v>
      </c>
      <c r="D13" s="23">
        <v>10338</v>
      </c>
      <c r="E13" s="24">
        <f t="shared" si="0"/>
        <v>67.489228358793568</v>
      </c>
      <c r="F13" s="23">
        <v>10203</v>
      </c>
      <c r="G13" s="23">
        <v>505</v>
      </c>
      <c r="H13" s="23">
        <v>19</v>
      </c>
      <c r="I13" s="23">
        <v>11</v>
      </c>
      <c r="J13" s="23">
        <v>48</v>
      </c>
      <c r="K13" s="23">
        <v>45</v>
      </c>
      <c r="L13" s="23">
        <v>4556</v>
      </c>
      <c r="M13" s="23">
        <v>1680</v>
      </c>
      <c r="N13" s="23">
        <v>3159</v>
      </c>
      <c r="O13" s="23">
        <v>180</v>
      </c>
      <c r="P13" s="23">
        <v>113</v>
      </c>
      <c r="Q13" s="23">
        <v>22</v>
      </c>
      <c r="R13" s="23">
        <v>4980</v>
      </c>
      <c r="S13" s="25">
        <f t="shared" si="1"/>
        <v>32.510771641206425</v>
      </c>
    </row>
    <row r="14" spans="1:19" ht="15" customHeight="1">
      <c r="A14" s="26" t="s">
        <v>123</v>
      </c>
      <c r="B14" s="23">
        <v>36</v>
      </c>
      <c r="C14" s="23">
        <v>17556</v>
      </c>
      <c r="D14" s="23">
        <v>12914</v>
      </c>
      <c r="E14" s="24">
        <f t="shared" si="0"/>
        <v>73.558897243107765</v>
      </c>
      <c r="F14" s="23">
        <v>12788</v>
      </c>
      <c r="G14" s="23">
        <v>376</v>
      </c>
      <c r="H14" s="23">
        <v>15</v>
      </c>
      <c r="I14" s="23">
        <v>8</v>
      </c>
      <c r="J14" s="23">
        <v>50</v>
      </c>
      <c r="K14" s="23">
        <v>41</v>
      </c>
      <c r="L14" s="23">
        <v>5814</v>
      </c>
      <c r="M14" s="23">
        <v>1739</v>
      </c>
      <c r="N14" s="23">
        <v>4538</v>
      </c>
      <c r="O14" s="23">
        <v>207</v>
      </c>
      <c r="P14" s="23">
        <v>102</v>
      </c>
      <c r="Q14" s="23">
        <v>24</v>
      </c>
      <c r="R14" s="23">
        <v>4642</v>
      </c>
      <c r="S14" s="25">
        <f t="shared" si="1"/>
        <v>26.441102756892231</v>
      </c>
    </row>
    <row r="15" spans="1:19" ht="15" customHeight="1">
      <c r="A15" s="26" t="s">
        <v>124</v>
      </c>
      <c r="B15" s="23">
        <v>38</v>
      </c>
      <c r="C15" s="23">
        <v>18426</v>
      </c>
      <c r="D15" s="23">
        <v>13551</v>
      </c>
      <c r="E15" s="24">
        <f t="shared" si="0"/>
        <v>73.542819928362107</v>
      </c>
      <c r="F15" s="23">
        <v>13429</v>
      </c>
      <c r="G15" s="23">
        <v>363</v>
      </c>
      <c r="H15" s="23">
        <v>19</v>
      </c>
      <c r="I15" s="23">
        <v>10</v>
      </c>
      <c r="J15" s="23">
        <v>57</v>
      </c>
      <c r="K15" s="23">
        <v>60</v>
      </c>
      <c r="L15" s="23">
        <v>6401</v>
      </c>
      <c r="M15" s="23">
        <v>1751</v>
      </c>
      <c r="N15" s="23">
        <v>4598</v>
      </c>
      <c r="O15" s="23">
        <v>170</v>
      </c>
      <c r="P15" s="23">
        <v>108</v>
      </c>
      <c r="Q15" s="23">
        <v>14</v>
      </c>
      <c r="R15" s="23">
        <v>4875</v>
      </c>
      <c r="S15" s="25">
        <f t="shared" si="1"/>
        <v>26.457180071637904</v>
      </c>
    </row>
    <row r="16" spans="1:19" ht="15" customHeight="1">
      <c r="A16" s="26" t="s">
        <v>125</v>
      </c>
      <c r="B16" s="23">
        <v>29</v>
      </c>
      <c r="C16" s="23">
        <v>13229</v>
      </c>
      <c r="D16" s="23">
        <v>8903</v>
      </c>
      <c r="E16" s="24">
        <f t="shared" si="0"/>
        <v>67.299115579408877</v>
      </c>
      <c r="F16" s="23">
        <v>8751</v>
      </c>
      <c r="G16" s="23">
        <v>323</v>
      </c>
      <c r="H16" s="23">
        <v>8</v>
      </c>
      <c r="I16" s="23">
        <v>15</v>
      </c>
      <c r="J16" s="23">
        <v>51</v>
      </c>
      <c r="K16" s="23">
        <v>23</v>
      </c>
      <c r="L16" s="23">
        <v>4232</v>
      </c>
      <c r="M16" s="23">
        <v>1948</v>
      </c>
      <c r="N16" s="23">
        <v>1999</v>
      </c>
      <c r="O16" s="23">
        <v>152</v>
      </c>
      <c r="P16" s="23">
        <v>131</v>
      </c>
      <c r="Q16" s="23">
        <v>21</v>
      </c>
      <c r="R16" s="23">
        <v>4326</v>
      </c>
      <c r="S16" s="25">
        <f t="shared" si="1"/>
        <v>32.700884420591123</v>
      </c>
    </row>
    <row r="17" spans="1:19" ht="15" customHeight="1">
      <c r="A17" s="26" t="s">
        <v>126</v>
      </c>
      <c r="B17" s="23">
        <v>15</v>
      </c>
      <c r="C17" s="23">
        <v>7347</v>
      </c>
      <c r="D17" s="23">
        <v>5159</v>
      </c>
      <c r="E17" s="24">
        <f t="shared" si="0"/>
        <v>70.219137062746697</v>
      </c>
      <c r="F17" s="23">
        <v>5117</v>
      </c>
      <c r="G17" s="23">
        <v>186</v>
      </c>
      <c r="H17" s="23">
        <v>6</v>
      </c>
      <c r="I17" s="23">
        <v>2</v>
      </c>
      <c r="J17" s="23">
        <v>20</v>
      </c>
      <c r="K17" s="23">
        <v>17</v>
      </c>
      <c r="L17" s="23">
        <v>2931</v>
      </c>
      <c r="M17" s="23">
        <v>718</v>
      </c>
      <c r="N17" s="23">
        <v>1166</v>
      </c>
      <c r="O17" s="23">
        <v>71</v>
      </c>
      <c r="P17" s="23">
        <v>38</v>
      </c>
      <c r="Q17" s="23">
        <v>4</v>
      </c>
      <c r="R17" s="23">
        <v>2188</v>
      </c>
      <c r="S17" s="25">
        <f t="shared" si="1"/>
        <v>29.7808629372533</v>
      </c>
    </row>
    <row r="18" spans="1:19" ht="15" customHeight="1">
      <c r="A18" s="26" t="s">
        <v>127</v>
      </c>
      <c r="B18" s="23">
        <v>97</v>
      </c>
      <c r="C18" s="23">
        <v>47928</v>
      </c>
      <c r="D18" s="23">
        <v>32036</v>
      </c>
      <c r="E18" s="24">
        <f t="shared" si="0"/>
        <v>66.841929561008186</v>
      </c>
      <c r="F18" s="23">
        <v>31448</v>
      </c>
      <c r="G18" s="23">
        <v>1466</v>
      </c>
      <c r="H18" s="23">
        <v>37</v>
      </c>
      <c r="I18" s="23">
        <v>33</v>
      </c>
      <c r="J18" s="23">
        <v>270</v>
      </c>
      <c r="K18" s="23">
        <v>96</v>
      </c>
      <c r="L18" s="23">
        <v>15431</v>
      </c>
      <c r="M18" s="23">
        <v>6996</v>
      </c>
      <c r="N18" s="23">
        <v>6494</v>
      </c>
      <c r="O18" s="23">
        <v>625</v>
      </c>
      <c r="P18" s="23">
        <v>527</v>
      </c>
      <c r="Q18" s="23">
        <v>61</v>
      </c>
      <c r="R18" s="23">
        <v>15892</v>
      </c>
      <c r="S18" s="25">
        <f t="shared" si="1"/>
        <v>33.158070438991821</v>
      </c>
    </row>
    <row r="19" spans="1:19" ht="15" customHeight="1">
      <c r="A19" s="26" t="s">
        <v>128</v>
      </c>
      <c r="B19" s="23">
        <v>90</v>
      </c>
      <c r="C19" s="23">
        <v>43806</v>
      </c>
      <c r="D19" s="23">
        <v>28967</v>
      </c>
      <c r="E19" s="24">
        <f t="shared" si="0"/>
        <v>66.12564488882802</v>
      </c>
      <c r="F19" s="23">
        <v>28492</v>
      </c>
      <c r="G19" s="23">
        <v>1393</v>
      </c>
      <c r="H19" s="23">
        <v>23</v>
      </c>
      <c r="I19" s="23">
        <v>36</v>
      </c>
      <c r="J19" s="23">
        <v>221</v>
      </c>
      <c r="K19" s="23">
        <v>122</v>
      </c>
      <c r="L19" s="23">
        <v>12967</v>
      </c>
      <c r="M19" s="23">
        <v>5236</v>
      </c>
      <c r="N19" s="23">
        <v>7643</v>
      </c>
      <c r="O19" s="23">
        <v>851</v>
      </c>
      <c r="P19" s="23">
        <v>423</v>
      </c>
      <c r="Q19" s="23">
        <v>52</v>
      </c>
      <c r="R19" s="23">
        <v>14839</v>
      </c>
      <c r="S19" s="25">
        <f t="shared" si="1"/>
        <v>33.87435511117198</v>
      </c>
    </row>
    <row r="20" spans="1:19" ht="15" customHeight="1">
      <c r="A20" s="26" t="s">
        <v>129</v>
      </c>
      <c r="B20" s="23">
        <v>60</v>
      </c>
      <c r="C20" s="23">
        <v>29433</v>
      </c>
      <c r="D20" s="23">
        <v>20240</v>
      </c>
      <c r="E20" s="24">
        <f t="shared" si="0"/>
        <v>68.766350694798348</v>
      </c>
      <c r="F20" s="23">
        <v>19905</v>
      </c>
      <c r="G20" s="23">
        <v>872</v>
      </c>
      <c r="H20" s="23">
        <v>37</v>
      </c>
      <c r="I20" s="23">
        <v>21</v>
      </c>
      <c r="J20" s="23">
        <v>112</v>
      </c>
      <c r="K20" s="23">
        <v>105</v>
      </c>
      <c r="L20" s="23">
        <v>8679</v>
      </c>
      <c r="M20" s="23">
        <v>3567</v>
      </c>
      <c r="N20" s="23">
        <v>6029</v>
      </c>
      <c r="O20" s="23">
        <v>483</v>
      </c>
      <c r="P20" s="23">
        <v>290</v>
      </c>
      <c r="Q20" s="23">
        <v>45</v>
      </c>
      <c r="R20" s="23">
        <v>9193</v>
      </c>
      <c r="S20" s="25">
        <f t="shared" si="1"/>
        <v>31.233649305201645</v>
      </c>
    </row>
    <row r="21" spans="1:19" ht="39.950000000000003" customHeight="1">
      <c r="A21" s="22" t="s">
        <v>130</v>
      </c>
      <c r="B21" s="23">
        <v>82</v>
      </c>
      <c r="C21" s="23">
        <v>39855</v>
      </c>
      <c r="D21" s="23">
        <v>28967</v>
      </c>
      <c r="E21" s="24">
        <f t="shared" si="0"/>
        <v>72.680968510851841</v>
      </c>
      <c r="F21" s="23">
        <v>28571</v>
      </c>
      <c r="G21" s="23">
        <v>688</v>
      </c>
      <c r="H21" s="23">
        <v>21</v>
      </c>
      <c r="I21" s="23">
        <v>31</v>
      </c>
      <c r="J21" s="23">
        <v>115</v>
      </c>
      <c r="K21" s="23">
        <v>92</v>
      </c>
      <c r="L21" s="23">
        <v>14627</v>
      </c>
      <c r="M21" s="23">
        <v>5979</v>
      </c>
      <c r="N21" s="23">
        <v>6427</v>
      </c>
      <c r="O21" s="23">
        <v>591</v>
      </c>
      <c r="P21" s="23">
        <v>345</v>
      </c>
      <c r="Q21" s="23">
        <v>51</v>
      </c>
      <c r="R21" s="23">
        <v>10888</v>
      </c>
      <c r="S21" s="25">
        <f t="shared" si="1"/>
        <v>27.319031489148159</v>
      </c>
    </row>
    <row r="22" spans="1:19" ht="15" customHeight="1">
      <c r="A22" s="26" t="s">
        <v>131</v>
      </c>
      <c r="B22" s="23">
        <v>23</v>
      </c>
      <c r="C22" s="23">
        <v>11404</v>
      </c>
      <c r="D22" s="23">
        <v>8436</v>
      </c>
      <c r="E22" s="24">
        <f t="shared" si="0"/>
        <v>73.974044195019289</v>
      </c>
      <c r="F22" s="23">
        <v>8326</v>
      </c>
      <c r="G22" s="23">
        <v>242</v>
      </c>
      <c r="H22" s="23">
        <v>7</v>
      </c>
      <c r="I22" s="23">
        <v>10</v>
      </c>
      <c r="J22" s="23">
        <v>42</v>
      </c>
      <c r="K22" s="23">
        <v>28</v>
      </c>
      <c r="L22" s="23">
        <v>4003</v>
      </c>
      <c r="M22" s="23">
        <v>1852</v>
      </c>
      <c r="N22" s="23">
        <v>1988</v>
      </c>
      <c r="O22" s="23">
        <v>154</v>
      </c>
      <c r="P22" s="23">
        <v>98</v>
      </c>
      <c r="Q22" s="23">
        <v>12</v>
      </c>
      <c r="R22" s="23">
        <v>2968</v>
      </c>
      <c r="S22" s="25">
        <f t="shared" si="1"/>
        <v>26.025955804980711</v>
      </c>
    </row>
    <row r="23" spans="1:19" ht="15" customHeight="1">
      <c r="A23" s="26" t="s">
        <v>132</v>
      </c>
      <c r="B23" s="23">
        <v>26</v>
      </c>
      <c r="C23" s="23">
        <v>12763</v>
      </c>
      <c r="D23" s="23">
        <v>8898</v>
      </c>
      <c r="E23" s="24">
        <f t="shared" si="0"/>
        <v>69.717151140014096</v>
      </c>
      <c r="F23" s="23">
        <v>8710</v>
      </c>
      <c r="G23" s="23">
        <v>225</v>
      </c>
      <c r="H23" s="23">
        <v>4</v>
      </c>
      <c r="I23" s="23">
        <v>15</v>
      </c>
      <c r="J23" s="23">
        <v>49</v>
      </c>
      <c r="K23" s="23">
        <v>33</v>
      </c>
      <c r="L23" s="23">
        <v>3674</v>
      </c>
      <c r="M23" s="23">
        <v>2070</v>
      </c>
      <c r="N23" s="23">
        <v>2332</v>
      </c>
      <c r="O23" s="23">
        <v>308</v>
      </c>
      <c r="P23" s="23">
        <v>163</v>
      </c>
      <c r="Q23" s="23">
        <v>25</v>
      </c>
      <c r="R23" s="23">
        <v>3865</v>
      </c>
      <c r="S23" s="25">
        <f t="shared" si="1"/>
        <v>30.282848859985894</v>
      </c>
    </row>
    <row r="24" spans="1:19" ht="15" customHeight="1">
      <c r="A24" s="26" t="s">
        <v>133</v>
      </c>
      <c r="B24" s="23">
        <v>33</v>
      </c>
      <c r="C24" s="23">
        <v>15688</v>
      </c>
      <c r="D24" s="23">
        <v>11633</v>
      </c>
      <c r="E24" s="24">
        <f t="shared" si="0"/>
        <v>74.152218255991841</v>
      </c>
      <c r="F24" s="23">
        <v>11535</v>
      </c>
      <c r="G24" s="23">
        <v>221</v>
      </c>
      <c r="H24" s="23">
        <v>10</v>
      </c>
      <c r="I24" s="23">
        <v>6</v>
      </c>
      <c r="J24" s="23">
        <v>24</v>
      </c>
      <c r="K24" s="23">
        <v>31</v>
      </c>
      <c r="L24" s="23">
        <v>6950</v>
      </c>
      <c r="M24" s="23">
        <v>2057</v>
      </c>
      <c r="N24" s="23">
        <v>2107</v>
      </c>
      <c r="O24" s="23">
        <v>129</v>
      </c>
      <c r="P24" s="23">
        <v>84</v>
      </c>
      <c r="Q24" s="23">
        <v>14</v>
      </c>
      <c r="R24" s="23">
        <v>4055</v>
      </c>
      <c r="S24" s="25">
        <f t="shared" si="1"/>
        <v>25.847781744008159</v>
      </c>
    </row>
    <row r="25" spans="1:19" ht="39.950000000000003" customHeight="1">
      <c r="A25" s="22" t="s">
        <v>134</v>
      </c>
      <c r="B25" s="23">
        <v>308</v>
      </c>
      <c r="C25" s="23">
        <v>143636</v>
      </c>
      <c r="D25" s="23">
        <v>99995</v>
      </c>
      <c r="E25" s="24">
        <f t="shared" si="0"/>
        <v>69.616948397337723</v>
      </c>
      <c r="F25" s="23">
        <v>98265</v>
      </c>
      <c r="G25" s="23">
        <v>3711</v>
      </c>
      <c r="H25" s="23">
        <v>202</v>
      </c>
      <c r="I25" s="23">
        <v>123</v>
      </c>
      <c r="J25" s="23">
        <v>543</v>
      </c>
      <c r="K25" s="23">
        <v>337</v>
      </c>
      <c r="L25" s="23">
        <v>45760</v>
      </c>
      <c r="M25" s="23">
        <v>18539</v>
      </c>
      <c r="N25" s="23">
        <v>26706</v>
      </c>
      <c r="O25" s="23">
        <v>2344</v>
      </c>
      <c r="P25" s="23">
        <v>1532</v>
      </c>
      <c r="Q25" s="23">
        <v>198</v>
      </c>
      <c r="R25" s="23">
        <v>43641</v>
      </c>
      <c r="S25" s="25">
        <f t="shared" si="1"/>
        <v>30.383051602662288</v>
      </c>
    </row>
    <row r="26" spans="1:19" ht="15" customHeight="1">
      <c r="A26" s="26" t="s">
        <v>135</v>
      </c>
      <c r="B26" s="23">
        <v>61</v>
      </c>
      <c r="C26" s="23">
        <v>29804</v>
      </c>
      <c r="D26" s="23">
        <v>21553</v>
      </c>
      <c r="E26" s="24">
        <f t="shared" si="0"/>
        <v>72.315796537377537</v>
      </c>
      <c r="F26" s="23">
        <v>21256</v>
      </c>
      <c r="G26" s="23">
        <v>785</v>
      </c>
      <c r="H26" s="23">
        <v>40</v>
      </c>
      <c r="I26" s="23">
        <v>21</v>
      </c>
      <c r="J26" s="23">
        <v>119</v>
      </c>
      <c r="K26" s="23">
        <v>75</v>
      </c>
      <c r="L26" s="23">
        <v>9528</v>
      </c>
      <c r="M26" s="23">
        <v>3532</v>
      </c>
      <c r="N26" s="23">
        <v>6690</v>
      </c>
      <c r="O26" s="23">
        <v>466</v>
      </c>
      <c r="P26" s="23">
        <v>270</v>
      </c>
      <c r="Q26" s="23">
        <v>27</v>
      </c>
      <c r="R26" s="23">
        <v>8251</v>
      </c>
      <c r="S26" s="25">
        <f t="shared" si="1"/>
        <v>27.684203462622463</v>
      </c>
    </row>
    <row r="27" spans="1:19" ht="15" customHeight="1">
      <c r="A27" s="26" t="s">
        <v>136</v>
      </c>
      <c r="B27" s="23">
        <v>52</v>
      </c>
      <c r="C27" s="23">
        <v>23888</v>
      </c>
      <c r="D27" s="23">
        <v>15997</v>
      </c>
      <c r="E27" s="24">
        <f t="shared" si="0"/>
        <v>66.966677829872751</v>
      </c>
      <c r="F27" s="23">
        <v>15647</v>
      </c>
      <c r="G27" s="23">
        <v>652</v>
      </c>
      <c r="H27" s="23">
        <v>70</v>
      </c>
      <c r="I27" s="23">
        <v>21</v>
      </c>
      <c r="J27" s="23">
        <v>103</v>
      </c>
      <c r="K27" s="23">
        <v>44</v>
      </c>
      <c r="L27" s="23">
        <v>7472</v>
      </c>
      <c r="M27" s="23">
        <v>3326</v>
      </c>
      <c r="N27" s="23">
        <v>3575</v>
      </c>
      <c r="O27" s="23">
        <v>384</v>
      </c>
      <c r="P27" s="23">
        <v>313</v>
      </c>
      <c r="Q27" s="23">
        <v>37</v>
      </c>
      <c r="R27" s="23">
        <v>7891</v>
      </c>
      <c r="S27" s="25">
        <f t="shared" si="1"/>
        <v>33.033322170127263</v>
      </c>
    </row>
    <row r="28" spans="1:19" ht="15" customHeight="1">
      <c r="A28" s="26" t="s">
        <v>137</v>
      </c>
      <c r="B28" s="23">
        <v>23</v>
      </c>
      <c r="C28" s="23">
        <v>11533</v>
      </c>
      <c r="D28" s="23">
        <v>7762</v>
      </c>
      <c r="E28" s="24">
        <f t="shared" si="0"/>
        <v>67.302523194311973</v>
      </c>
      <c r="F28" s="23">
        <v>7630</v>
      </c>
      <c r="G28" s="23">
        <v>340</v>
      </c>
      <c r="H28" s="23">
        <v>10</v>
      </c>
      <c r="I28" s="23">
        <v>5</v>
      </c>
      <c r="J28" s="23">
        <v>61</v>
      </c>
      <c r="K28" s="23">
        <v>28</v>
      </c>
      <c r="L28" s="23">
        <v>3211</v>
      </c>
      <c r="M28" s="23">
        <v>1945</v>
      </c>
      <c r="N28" s="23">
        <v>1806</v>
      </c>
      <c r="O28" s="23">
        <v>224</v>
      </c>
      <c r="P28" s="23">
        <v>121</v>
      </c>
      <c r="Q28" s="23">
        <v>11</v>
      </c>
      <c r="R28" s="23">
        <v>3771</v>
      </c>
      <c r="S28" s="25">
        <f t="shared" si="1"/>
        <v>32.697476805688027</v>
      </c>
    </row>
    <row r="29" spans="1:19" ht="15" customHeight="1">
      <c r="A29" s="26" t="s">
        <v>138</v>
      </c>
      <c r="B29" s="23">
        <v>23</v>
      </c>
      <c r="C29" s="23">
        <v>10180</v>
      </c>
      <c r="D29" s="23">
        <v>7156</v>
      </c>
      <c r="E29" s="24">
        <f t="shared" si="0"/>
        <v>70.29469548133595</v>
      </c>
      <c r="F29" s="23">
        <v>7043</v>
      </c>
      <c r="G29" s="23">
        <v>278</v>
      </c>
      <c r="H29" s="23">
        <v>16</v>
      </c>
      <c r="I29" s="23">
        <v>9</v>
      </c>
      <c r="J29" s="23">
        <v>41</v>
      </c>
      <c r="K29" s="23">
        <v>16</v>
      </c>
      <c r="L29" s="23">
        <v>3173</v>
      </c>
      <c r="M29" s="23">
        <v>1215</v>
      </c>
      <c r="N29" s="23">
        <v>2104</v>
      </c>
      <c r="O29" s="23">
        <v>191</v>
      </c>
      <c r="P29" s="23">
        <v>100</v>
      </c>
      <c r="Q29" s="23">
        <v>13</v>
      </c>
      <c r="R29" s="23">
        <v>3024</v>
      </c>
      <c r="S29" s="25">
        <f t="shared" si="1"/>
        <v>29.70530451866405</v>
      </c>
    </row>
    <row r="30" spans="1:19" ht="15" customHeight="1">
      <c r="A30" s="26" t="s">
        <v>132</v>
      </c>
      <c r="B30" s="23">
        <v>17</v>
      </c>
      <c r="C30" s="23">
        <v>8403</v>
      </c>
      <c r="D30" s="23">
        <v>6271</v>
      </c>
      <c r="E30" s="24">
        <f t="shared" si="0"/>
        <v>74.628109008687375</v>
      </c>
      <c r="F30" s="23">
        <v>6199</v>
      </c>
      <c r="G30" s="23">
        <v>179</v>
      </c>
      <c r="H30" s="23">
        <v>3</v>
      </c>
      <c r="I30" s="23">
        <v>6</v>
      </c>
      <c r="J30" s="23">
        <v>19</v>
      </c>
      <c r="K30" s="23">
        <v>31</v>
      </c>
      <c r="L30" s="23">
        <v>3019</v>
      </c>
      <c r="M30" s="23">
        <v>869</v>
      </c>
      <c r="N30" s="23">
        <v>1967</v>
      </c>
      <c r="O30" s="23">
        <v>106</v>
      </c>
      <c r="P30" s="23">
        <v>63</v>
      </c>
      <c r="Q30" s="23">
        <v>9</v>
      </c>
      <c r="R30" s="23">
        <v>2132</v>
      </c>
      <c r="S30" s="25">
        <f t="shared" si="1"/>
        <v>25.371890991312629</v>
      </c>
    </row>
    <row r="31" spans="1:19" ht="15" customHeight="1">
      <c r="A31" s="26" t="s">
        <v>139</v>
      </c>
      <c r="B31" s="23">
        <v>7</v>
      </c>
      <c r="C31" s="23">
        <v>2593</v>
      </c>
      <c r="D31" s="23">
        <v>1834</v>
      </c>
      <c r="E31" s="24">
        <f t="shared" si="0"/>
        <v>70.728885460856148</v>
      </c>
      <c r="F31" s="23">
        <v>1786</v>
      </c>
      <c r="G31" s="23">
        <v>64</v>
      </c>
      <c r="H31" s="23">
        <v>1</v>
      </c>
      <c r="I31" s="23">
        <v>3</v>
      </c>
      <c r="J31" s="23">
        <v>10</v>
      </c>
      <c r="K31" s="23">
        <v>8</v>
      </c>
      <c r="L31" s="23">
        <v>1203</v>
      </c>
      <c r="M31" s="23">
        <v>227</v>
      </c>
      <c r="N31" s="23">
        <v>254</v>
      </c>
      <c r="O31" s="23">
        <v>16</v>
      </c>
      <c r="P31" s="23">
        <v>39</v>
      </c>
      <c r="Q31" s="23">
        <v>9</v>
      </c>
      <c r="R31" s="23">
        <v>759</v>
      </c>
      <c r="S31" s="25">
        <f t="shared" si="1"/>
        <v>29.271114539143849</v>
      </c>
    </row>
    <row r="32" spans="1:19" ht="15" customHeight="1">
      <c r="A32" s="26" t="s">
        <v>140</v>
      </c>
      <c r="B32" s="23">
        <v>12</v>
      </c>
      <c r="C32" s="23">
        <v>5383</v>
      </c>
      <c r="D32" s="23">
        <v>3540</v>
      </c>
      <c r="E32" s="24">
        <f t="shared" si="0"/>
        <v>65.762585918632738</v>
      </c>
      <c r="F32" s="23">
        <v>3464</v>
      </c>
      <c r="G32" s="23">
        <v>145</v>
      </c>
      <c r="H32" s="23">
        <v>9</v>
      </c>
      <c r="I32" s="23">
        <v>6</v>
      </c>
      <c r="J32" s="23">
        <v>17</v>
      </c>
      <c r="K32" s="23">
        <v>15</v>
      </c>
      <c r="L32" s="23">
        <v>1636</v>
      </c>
      <c r="M32" s="23">
        <v>664</v>
      </c>
      <c r="N32" s="23">
        <v>894</v>
      </c>
      <c r="O32" s="23">
        <v>78</v>
      </c>
      <c r="P32" s="23">
        <v>64</v>
      </c>
      <c r="Q32" s="23">
        <v>12</v>
      </c>
      <c r="R32" s="23">
        <v>1843</v>
      </c>
      <c r="S32" s="25">
        <f t="shared" si="1"/>
        <v>34.23741408136727</v>
      </c>
    </row>
    <row r="33" spans="1:19" ht="15" customHeight="1">
      <c r="A33" s="26" t="s">
        <v>141</v>
      </c>
      <c r="B33" s="23">
        <v>7</v>
      </c>
      <c r="C33" s="23">
        <v>2789</v>
      </c>
      <c r="D33" s="23">
        <v>2158</v>
      </c>
      <c r="E33" s="24">
        <f t="shared" si="0"/>
        <v>77.375403370383651</v>
      </c>
      <c r="F33" s="23">
        <v>2110</v>
      </c>
      <c r="G33" s="23">
        <v>30</v>
      </c>
      <c r="H33" s="23">
        <v>2</v>
      </c>
      <c r="I33" s="23">
        <v>6</v>
      </c>
      <c r="J33" s="23">
        <v>5</v>
      </c>
      <c r="K33" s="23">
        <v>5</v>
      </c>
      <c r="L33" s="23">
        <v>1376</v>
      </c>
      <c r="M33" s="23">
        <v>305</v>
      </c>
      <c r="N33" s="23">
        <v>335</v>
      </c>
      <c r="O33" s="23">
        <v>46</v>
      </c>
      <c r="P33" s="23">
        <v>38</v>
      </c>
      <c r="Q33" s="23">
        <v>10</v>
      </c>
      <c r="R33" s="23">
        <v>631</v>
      </c>
      <c r="S33" s="25">
        <f t="shared" si="1"/>
        <v>22.624596629616349</v>
      </c>
    </row>
    <row r="34" spans="1:19" ht="15" customHeight="1">
      <c r="A34" s="26" t="s">
        <v>142</v>
      </c>
      <c r="B34" s="23">
        <v>9</v>
      </c>
      <c r="C34" s="23">
        <v>2478</v>
      </c>
      <c r="D34" s="23">
        <v>1749</v>
      </c>
      <c r="E34" s="24">
        <f t="shared" si="0"/>
        <v>70.581113801452787</v>
      </c>
      <c r="F34" s="23">
        <v>1711</v>
      </c>
      <c r="G34" s="23">
        <v>42</v>
      </c>
      <c r="H34" s="23">
        <v>1</v>
      </c>
      <c r="I34" s="23">
        <v>3</v>
      </c>
      <c r="J34" s="23">
        <v>2</v>
      </c>
      <c r="K34" s="23">
        <v>4</v>
      </c>
      <c r="L34" s="23">
        <v>1043</v>
      </c>
      <c r="M34" s="23">
        <v>328</v>
      </c>
      <c r="N34" s="23">
        <v>249</v>
      </c>
      <c r="O34" s="23">
        <v>39</v>
      </c>
      <c r="P34" s="23">
        <v>33</v>
      </c>
      <c r="Q34" s="23">
        <v>5</v>
      </c>
      <c r="R34" s="23">
        <v>729</v>
      </c>
      <c r="S34" s="25">
        <f t="shared" si="1"/>
        <v>29.418886198547217</v>
      </c>
    </row>
    <row r="35" spans="1:19" ht="15" customHeight="1">
      <c r="A35" s="26" t="s">
        <v>143</v>
      </c>
      <c r="B35" s="23">
        <v>18</v>
      </c>
      <c r="C35" s="23">
        <v>8436</v>
      </c>
      <c r="D35" s="23">
        <v>6109</v>
      </c>
      <c r="E35" s="24">
        <f t="shared" si="0"/>
        <v>72.415836889521103</v>
      </c>
      <c r="F35" s="23">
        <v>6000</v>
      </c>
      <c r="G35" s="23">
        <v>218</v>
      </c>
      <c r="H35" s="23">
        <v>9</v>
      </c>
      <c r="I35" s="23">
        <v>16</v>
      </c>
      <c r="J35" s="23">
        <v>33</v>
      </c>
      <c r="K35" s="23">
        <v>23</v>
      </c>
      <c r="L35" s="23">
        <v>2723</v>
      </c>
      <c r="M35" s="23">
        <v>1015</v>
      </c>
      <c r="N35" s="23">
        <v>1763</v>
      </c>
      <c r="O35" s="23">
        <v>200</v>
      </c>
      <c r="P35" s="23">
        <v>89</v>
      </c>
      <c r="Q35" s="23">
        <v>20</v>
      </c>
      <c r="R35" s="23">
        <v>2327</v>
      </c>
      <c r="S35" s="25">
        <f t="shared" si="1"/>
        <v>27.584163110478897</v>
      </c>
    </row>
    <row r="36" spans="1:19" ht="15" customHeight="1">
      <c r="A36" s="26" t="s">
        <v>144</v>
      </c>
      <c r="B36" s="23">
        <v>30</v>
      </c>
      <c r="C36" s="23">
        <v>14551</v>
      </c>
      <c r="D36" s="23">
        <v>10250</v>
      </c>
      <c r="E36" s="24">
        <f t="shared" si="0"/>
        <v>70.441894027901867</v>
      </c>
      <c r="F36" s="23">
        <v>10089</v>
      </c>
      <c r="G36" s="23">
        <v>376</v>
      </c>
      <c r="H36" s="23">
        <v>14</v>
      </c>
      <c r="I36" s="23">
        <v>7</v>
      </c>
      <c r="J36" s="23">
        <v>38</v>
      </c>
      <c r="K36" s="23">
        <v>28</v>
      </c>
      <c r="L36" s="23">
        <v>4349</v>
      </c>
      <c r="M36" s="23">
        <v>2069</v>
      </c>
      <c r="N36" s="23">
        <v>2961</v>
      </c>
      <c r="O36" s="23">
        <v>247</v>
      </c>
      <c r="P36" s="23">
        <v>155</v>
      </c>
      <c r="Q36" s="23">
        <v>6</v>
      </c>
      <c r="R36" s="23">
        <v>4301</v>
      </c>
      <c r="S36" s="25">
        <f t="shared" si="1"/>
        <v>29.558105972098137</v>
      </c>
    </row>
    <row r="37" spans="1:19" ht="15" customHeight="1">
      <c r="A37" s="26" t="s">
        <v>145</v>
      </c>
      <c r="B37" s="23">
        <v>26</v>
      </c>
      <c r="C37" s="23">
        <v>12489</v>
      </c>
      <c r="D37" s="23">
        <v>9292</v>
      </c>
      <c r="E37" s="24">
        <f t="shared" si="0"/>
        <v>74.401473296500924</v>
      </c>
      <c r="F37" s="23">
        <v>9191</v>
      </c>
      <c r="G37" s="23">
        <v>374</v>
      </c>
      <c r="H37" s="23">
        <v>16</v>
      </c>
      <c r="I37" s="23">
        <v>10</v>
      </c>
      <c r="J37" s="23">
        <v>36</v>
      </c>
      <c r="K37" s="23">
        <v>38</v>
      </c>
      <c r="L37" s="23">
        <v>3964</v>
      </c>
      <c r="M37" s="23">
        <v>1420</v>
      </c>
      <c r="N37" s="23">
        <v>3153</v>
      </c>
      <c r="O37" s="23">
        <v>180</v>
      </c>
      <c r="P37" s="23">
        <v>86</v>
      </c>
      <c r="Q37" s="23">
        <v>15</v>
      </c>
      <c r="R37" s="23">
        <v>3197</v>
      </c>
      <c r="S37" s="25">
        <f t="shared" si="1"/>
        <v>25.598526703499079</v>
      </c>
    </row>
    <row r="38" spans="1:19" ht="15" customHeight="1">
      <c r="A38" s="26" t="s">
        <v>146</v>
      </c>
      <c r="B38" s="23">
        <v>23</v>
      </c>
      <c r="C38" s="23">
        <v>11109</v>
      </c>
      <c r="D38" s="23">
        <v>6324</v>
      </c>
      <c r="E38" s="24">
        <f t="shared" si="0"/>
        <v>56.926816095058065</v>
      </c>
      <c r="F38" s="23">
        <v>6139</v>
      </c>
      <c r="G38" s="23">
        <v>228</v>
      </c>
      <c r="H38" s="23">
        <v>11</v>
      </c>
      <c r="I38" s="23">
        <v>10</v>
      </c>
      <c r="J38" s="23">
        <v>59</v>
      </c>
      <c r="K38" s="23">
        <v>22</v>
      </c>
      <c r="L38" s="23">
        <v>3063</v>
      </c>
      <c r="M38" s="23">
        <v>1624</v>
      </c>
      <c r="N38" s="23">
        <v>955</v>
      </c>
      <c r="O38" s="23">
        <v>167</v>
      </c>
      <c r="P38" s="23">
        <v>161</v>
      </c>
      <c r="Q38" s="23">
        <v>24</v>
      </c>
      <c r="R38" s="23">
        <v>4785</v>
      </c>
      <c r="S38" s="25">
        <f t="shared" si="1"/>
        <v>43.073183904941935</v>
      </c>
    </row>
    <row r="39" spans="1:19" ht="39.950000000000003" customHeight="1">
      <c r="A39" s="22" t="s">
        <v>147</v>
      </c>
      <c r="B39" s="23">
        <v>70</v>
      </c>
      <c r="C39" s="23">
        <v>24260</v>
      </c>
      <c r="D39" s="23">
        <v>17626</v>
      </c>
      <c r="E39" s="24">
        <f t="shared" si="0"/>
        <v>72.654575432811214</v>
      </c>
      <c r="F39" s="23">
        <v>17319</v>
      </c>
      <c r="G39" s="23">
        <v>640</v>
      </c>
      <c r="H39" s="23">
        <v>11</v>
      </c>
      <c r="I39" s="23">
        <v>36</v>
      </c>
      <c r="J39" s="23">
        <v>64</v>
      </c>
      <c r="K39" s="23">
        <v>40</v>
      </c>
      <c r="L39" s="23">
        <v>9127.0000000000073</v>
      </c>
      <c r="M39" s="23">
        <v>3067</v>
      </c>
      <c r="N39" s="23">
        <v>4086</v>
      </c>
      <c r="O39" s="23">
        <v>248</v>
      </c>
      <c r="P39" s="23">
        <v>213</v>
      </c>
      <c r="Q39" s="23">
        <v>94.000000000000057</v>
      </c>
      <c r="R39" s="23">
        <v>6634</v>
      </c>
      <c r="S39" s="25">
        <f t="shared" si="1"/>
        <v>27.345424567188786</v>
      </c>
    </row>
    <row r="40" spans="1:19" ht="15" customHeight="1">
      <c r="A40" s="27" t="s">
        <v>148</v>
      </c>
      <c r="B40" s="23">
        <v>21</v>
      </c>
      <c r="C40" s="23">
        <v>9303</v>
      </c>
      <c r="D40" s="23">
        <v>6867</v>
      </c>
      <c r="E40" s="24">
        <f t="shared" ref="E40:E71" si="2">+D40/C40*100</f>
        <v>73.814898419864562</v>
      </c>
      <c r="F40" s="23">
        <v>6780</v>
      </c>
      <c r="G40" s="23">
        <v>266</v>
      </c>
      <c r="H40" s="23">
        <v>2</v>
      </c>
      <c r="I40" s="23">
        <v>7</v>
      </c>
      <c r="J40" s="23">
        <v>26</v>
      </c>
      <c r="K40" s="23">
        <v>16</v>
      </c>
      <c r="L40" s="23">
        <v>3417</v>
      </c>
      <c r="M40" s="23">
        <v>1144</v>
      </c>
      <c r="N40" s="23">
        <v>1811</v>
      </c>
      <c r="O40" s="23">
        <v>91</v>
      </c>
      <c r="P40" s="23">
        <v>67</v>
      </c>
      <c r="Q40" s="23">
        <v>20</v>
      </c>
      <c r="R40" s="23">
        <v>2436</v>
      </c>
      <c r="S40" s="25">
        <f t="shared" ref="S40:S71" si="3">+R40/C40*100</f>
        <v>26.185101580135438</v>
      </c>
    </row>
    <row r="41" spans="1:19" ht="15" customHeight="1">
      <c r="A41" s="27" t="s">
        <v>149</v>
      </c>
      <c r="B41" s="23">
        <v>13</v>
      </c>
      <c r="C41" s="23">
        <v>3683</v>
      </c>
      <c r="D41" s="23">
        <v>2711</v>
      </c>
      <c r="E41" s="24">
        <f t="shared" si="2"/>
        <v>73.608471354873743</v>
      </c>
      <c r="F41" s="23">
        <v>2650</v>
      </c>
      <c r="G41" s="23">
        <v>80</v>
      </c>
      <c r="H41" s="23">
        <v>1</v>
      </c>
      <c r="I41" s="23">
        <v>9</v>
      </c>
      <c r="J41" s="23">
        <v>14</v>
      </c>
      <c r="K41" s="23">
        <v>6</v>
      </c>
      <c r="L41" s="23">
        <v>1370</v>
      </c>
      <c r="M41" s="23">
        <v>515</v>
      </c>
      <c r="N41" s="23">
        <v>617</v>
      </c>
      <c r="O41" s="23">
        <v>38</v>
      </c>
      <c r="P41" s="23">
        <v>42</v>
      </c>
      <c r="Q41" s="23">
        <v>19</v>
      </c>
      <c r="R41" s="23">
        <v>972</v>
      </c>
      <c r="S41" s="25">
        <f t="shared" si="3"/>
        <v>26.391528645126254</v>
      </c>
    </row>
    <row r="42" spans="1:19" ht="15" customHeight="1">
      <c r="A42" s="27" t="s">
        <v>150</v>
      </c>
      <c r="B42" s="23">
        <v>8</v>
      </c>
      <c r="C42" s="23">
        <v>2894</v>
      </c>
      <c r="D42" s="23">
        <v>2212</v>
      </c>
      <c r="E42" s="24">
        <f t="shared" si="2"/>
        <v>76.43400138217001</v>
      </c>
      <c r="F42" s="23">
        <v>2166</v>
      </c>
      <c r="G42" s="23">
        <v>53</v>
      </c>
      <c r="H42" s="23">
        <v>4</v>
      </c>
      <c r="I42" s="23">
        <v>5</v>
      </c>
      <c r="J42" s="23">
        <v>2</v>
      </c>
      <c r="K42" s="23">
        <v>2</v>
      </c>
      <c r="L42" s="23">
        <v>1192</v>
      </c>
      <c r="M42" s="23">
        <v>392</v>
      </c>
      <c r="N42" s="23">
        <v>482</v>
      </c>
      <c r="O42" s="23">
        <v>34</v>
      </c>
      <c r="P42" s="23">
        <v>34</v>
      </c>
      <c r="Q42" s="23">
        <v>12</v>
      </c>
      <c r="R42" s="23">
        <v>682</v>
      </c>
      <c r="S42" s="25">
        <f t="shared" si="3"/>
        <v>23.56599861782999</v>
      </c>
    </row>
    <row r="43" spans="1:19" ht="15" customHeight="1">
      <c r="A43" s="27" t="s">
        <v>151</v>
      </c>
      <c r="B43" s="23">
        <v>3</v>
      </c>
      <c r="C43" s="23">
        <v>847</v>
      </c>
      <c r="D43" s="23">
        <v>600</v>
      </c>
      <c r="E43" s="24">
        <f t="shared" si="2"/>
        <v>70.838252656434477</v>
      </c>
      <c r="F43" s="23">
        <v>591</v>
      </c>
      <c r="G43" s="23">
        <v>18</v>
      </c>
      <c r="H43" s="23">
        <v>1</v>
      </c>
      <c r="I43" s="23">
        <v>6</v>
      </c>
      <c r="J43" s="23">
        <v>4</v>
      </c>
      <c r="K43" s="23">
        <v>3</v>
      </c>
      <c r="L43" s="23">
        <v>268</v>
      </c>
      <c r="M43" s="23">
        <v>92</v>
      </c>
      <c r="N43" s="23">
        <v>190</v>
      </c>
      <c r="O43" s="23">
        <v>9</v>
      </c>
      <c r="P43" s="23">
        <v>6</v>
      </c>
      <c r="Q43" s="23">
        <v>3</v>
      </c>
      <c r="R43" s="23">
        <v>247</v>
      </c>
      <c r="S43" s="25">
        <f t="shared" si="3"/>
        <v>29.161747343565526</v>
      </c>
    </row>
    <row r="44" spans="1:19" ht="15" customHeight="1">
      <c r="A44" s="27" t="s">
        <v>133</v>
      </c>
      <c r="B44" s="23">
        <v>3</v>
      </c>
      <c r="C44" s="23">
        <v>1165</v>
      </c>
      <c r="D44" s="23">
        <v>796</v>
      </c>
      <c r="E44" s="24">
        <f t="shared" si="2"/>
        <v>68.326180257510728</v>
      </c>
      <c r="F44" s="23">
        <v>778</v>
      </c>
      <c r="G44" s="23">
        <v>77</v>
      </c>
      <c r="H44" s="23">
        <v>0</v>
      </c>
      <c r="I44" s="23">
        <v>1</v>
      </c>
      <c r="J44" s="23">
        <v>1</v>
      </c>
      <c r="K44" s="23">
        <v>3</v>
      </c>
      <c r="L44" s="23">
        <v>380</v>
      </c>
      <c r="M44" s="23">
        <v>153</v>
      </c>
      <c r="N44" s="23">
        <v>147</v>
      </c>
      <c r="O44" s="23">
        <v>16</v>
      </c>
      <c r="P44" s="23">
        <v>11</v>
      </c>
      <c r="Q44" s="23">
        <v>7</v>
      </c>
      <c r="R44" s="23">
        <v>369</v>
      </c>
      <c r="S44" s="25">
        <f t="shared" si="3"/>
        <v>31.673819742489272</v>
      </c>
    </row>
    <row r="45" spans="1:19" ht="15" customHeight="1">
      <c r="A45" s="27" t="s">
        <v>152</v>
      </c>
      <c r="B45" s="23">
        <v>4</v>
      </c>
      <c r="C45" s="23">
        <v>1268</v>
      </c>
      <c r="D45" s="23">
        <v>943</v>
      </c>
      <c r="E45" s="24">
        <f t="shared" si="2"/>
        <v>74.369085173501588</v>
      </c>
      <c r="F45" s="23">
        <v>929</v>
      </c>
      <c r="G45" s="23">
        <v>26</v>
      </c>
      <c r="H45" s="23">
        <v>0</v>
      </c>
      <c r="I45" s="23">
        <v>3</v>
      </c>
      <c r="J45" s="23">
        <v>3</v>
      </c>
      <c r="K45" s="23">
        <v>3</v>
      </c>
      <c r="L45" s="23">
        <v>615</v>
      </c>
      <c r="M45" s="23">
        <v>122</v>
      </c>
      <c r="N45" s="23">
        <v>147</v>
      </c>
      <c r="O45" s="23">
        <v>10</v>
      </c>
      <c r="P45" s="23">
        <v>9</v>
      </c>
      <c r="Q45" s="23">
        <v>5</v>
      </c>
      <c r="R45" s="23">
        <v>325</v>
      </c>
      <c r="S45" s="25">
        <f t="shared" si="3"/>
        <v>25.630914826498426</v>
      </c>
    </row>
    <row r="46" spans="1:19" ht="15" customHeight="1">
      <c r="A46" s="27" t="s">
        <v>153</v>
      </c>
      <c r="B46" s="23">
        <v>1</v>
      </c>
      <c r="C46" s="23">
        <v>488</v>
      </c>
      <c r="D46" s="23">
        <v>353</v>
      </c>
      <c r="E46" s="24">
        <f t="shared" si="2"/>
        <v>72.336065573770497</v>
      </c>
      <c r="F46" s="23">
        <v>350</v>
      </c>
      <c r="G46" s="23">
        <v>16</v>
      </c>
      <c r="H46" s="23">
        <v>0</v>
      </c>
      <c r="I46" s="23">
        <v>0</v>
      </c>
      <c r="J46" s="23">
        <v>1</v>
      </c>
      <c r="K46" s="23">
        <v>1</v>
      </c>
      <c r="L46" s="23">
        <v>146</v>
      </c>
      <c r="M46" s="23">
        <v>69</v>
      </c>
      <c r="N46" s="23">
        <v>109</v>
      </c>
      <c r="O46" s="23">
        <v>8</v>
      </c>
      <c r="P46" s="23">
        <v>2</v>
      </c>
      <c r="Q46" s="23">
        <v>1</v>
      </c>
      <c r="R46" s="23">
        <v>135</v>
      </c>
      <c r="S46" s="25">
        <f t="shared" si="3"/>
        <v>27.66393442622951</v>
      </c>
    </row>
    <row r="47" spans="1:19" ht="15" customHeight="1">
      <c r="A47" s="27" t="s">
        <v>132</v>
      </c>
      <c r="B47" s="23">
        <v>6</v>
      </c>
      <c r="C47" s="23">
        <v>2501</v>
      </c>
      <c r="D47" s="23">
        <v>1746</v>
      </c>
      <c r="E47" s="24">
        <f t="shared" si="2"/>
        <v>69.812075169932029</v>
      </c>
      <c r="F47" s="23">
        <v>1718</v>
      </c>
      <c r="G47" s="23">
        <v>67</v>
      </c>
      <c r="H47" s="23">
        <v>2</v>
      </c>
      <c r="I47" s="23">
        <v>1</v>
      </c>
      <c r="J47" s="23">
        <v>7</v>
      </c>
      <c r="K47" s="23">
        <v>3</v>
      </c>
      <c r="L47" s="23">
        <v>911</v>
      </c>
      <c r="M47" s="23">
        <v>363</v>
      </c>
      <c r="N47" s="23">
        <v>341</v>
      </c>
      <c r="O47" s="23">
        <v>23</v>
      </c>
      <c r="P47" s="23">
        <v>17</v>
      </c>
      <c r="Q47" s="23">
        <v>11</v>
      </c>
      <c r="R47" s="23">
        <v>755</v>
      </c>
      <c r="S47" s="25">
        <f t="shared" si="3"/>
        <v>30.187924830067974</v>
      </c>
    </row>
    <row r="48" spans="1:19" ht="15" customHeight="1">
      <c r="A48" s="27" t="s">
        <v>154</v>
      </c>
      <c r="B48" s="23">
        <v>11</v>
      </c>
      <c r="C48" s="23">
        <v>2111</v>
      </c>
      <c r="D48" s="23">
        <v>1398</v>
      </c>
      <c r="E48" s="24">
        <f t="shared" si="2"/>
        <v>66.22453813358598</v>
      </c>
      <c r="F48" s="23">
        <v>1357</v>
      </c>
      <c r="G48" s="23">
        <v>37</v>
      </c>
      <c r="H48" s="23">
        <v>1</v>
      </c>
      <c r="I48" s="23">
        <v>4</v>
      </c>
      <c r="J48" s="23">
        <v>6</v>
      </c>
      <c r="K48" s="23">
        <v>3</v>
      </c>
      <c r="L48" s="23">
        <v>828</v>
      </c>
      <c r="M48" s="23">
        <v>217</v>
      </c>
      <c r="N48" s="23">
        <v>242</v>
      </c>
      <c r="O48" s="23">
        <v>19</v>
      </c>
      <c r="P48" s="23">
        <v>25</v>
      </c>
      <c r="Q48" s="23">
        <v>16</v>
      </c>
      <c r="R48" s="23">
        <v>713</v>
      </c>
      <c r="S48" s="25">
        <f t="shared" si="3"/>
        <v>33.77546186641402</v>
      </c>
    </row>
    <row r="49" spans="1:19" ht="39.950000000000003" customHeight="1">
      <c r="A49" s="22" t="s">
        <v>155</v>
      </c>
      <c r="B49" s="23">
        <v>28</v>
      </c>
      <c r="C49" s="23">
        <v>10376</v>
      </c>
      <c r="D49" s="23">
        <v>6954</v>
      </c>
      <c r="E49" s="24">
        <f t="shared" si="2"/>
        <v>67.02004626060139</v>
      </c>
      <c r="F49" s="23">
        <v>6782</v>
      </c>
      <c r="G49" s="23">
        <v>351</v>
      </c>
      <c r="H49" s="23">
        <v>17</v>
      </c>
      <c r="I49" s="23">
        <v>14</v>
      </c>
      <c r="J49" s="23">
        <v>30</v>
      </c>
      <c r="K49" s="23">
        <v>17</v>
      </c>
      <c r="L49" s="23">
        <v>3263</v>
      </c>
      <c r="M49" s="23">
        <v>1266</v>
      </c>
      <c r="N49" s="23">
        <v>1737</v>
      </c>
      <c r="O49" s="23">
        <v>87</v>
      </c>
      <c r="P49" s="23">
        <v>122</v>
      </c>
      <c r="Q49" s="23">
        <v>50</v>
      </c>
      <c r="R49" s="23">
        <v>3422</v>
      </c>
      <c r="S49" s="25">
        <f t="shared" si="3"/>
        <v>32.97995373939861</v>
      </c>
    </row>
    <row r="50" spans="1:19" ht="15" customHeight="1">
      <c r="A50" s="27" t="s">
        <v>156</v>
      </c>
      <c r="B50" s="23">
        <v>15</v>
      </c>
      <c r="C50" s="23">
        <v>6550</v>
      </c>
      <c r="D50" s="23">
        <v>4462</v>
      </c>
      <c r="E50" s="24">
        <f t="shared" si="2"/>
        <v>68.122137404580158</v>
      </c>
      <c r="F50" s="23">
        <v>4383</v>
      </c>
      <c r="G50" s="23">
        <v>238</v>
      </c>
      <c r="H50" s="23">
        <v>9</v>
      </c>
      <c r="I50" s="23">
        <v>9</v>
      </c>
      <c r="J50" s="23">
        <v>20</v>
      </c>
      <c r="K50" s="23">
        <v>14</v>
      </c>
      <c r="L50" s="23">
        <v>2046</v>
      </c>
      <c r="M50" s="23">
        <v>775</v>
      </c>
      <c r="N50" s="23">
        <v>1208</v>
      </c>
      <c r="O50" s="23">
        <v>64</v>
      </c>
      <c r="P50" s="23">
        <v>54</v>
      </c>
      <c r="Q50" s="23">
        <v>25</v>
      </c>
      <c r="R50" s="23">
        <v>2088</v>
      </c>
      <c r="S50" s="25">
        <f t="shared" si="3"/>
        <v>31.877862595419849</v>
      </c>
    </row>
    <row r="51" spans="1:19" ht="15" customHeight="1">
      <c r="A51" s="27" t="s">
        <v>157</v>
      </c>
      <c r="B51" s="23">
        <v>10</v>
      </c>
      <c r="C51" s="23">
        <v>2589</v>
      </c>
      <c r="D51" s="23">
        <v>1679</v>
      </c>
      <c r="E51" s="24">
        <f t="shared" si="2"/>
        <v>64.85129393588258</v>
      </c>
      <c r="F51" s="23">
        <v>1633</v>
      </c>
      <c r="G51" s="23">
        <v>88</v>
      </c>
      <c r="H51" s="23">
        <v>6</v>
      </c>
      <c r="I51" s="23">
        <v>3</v>
      </c>
      <c r="J51" s="23">
        <v>6</v>
      </c>
      <c r="K51" s="23">
        <v>3</v>
      </c>
      <c r="L51" s="23">
        <v>823</v>
      </c>
      <c r="M51" s="23">
        <v>295</v>
      </c>
      <c r="N51" s="23">
        <v>395</v>
      </c>
      <c r="O51" s="23">
        <v>14</v>
      </c>
      <c r="P51" s="23">
        <v>27</v>
      </c>
      <c r="Q51" s="23">
        <v>19</v>
      </c>
      <c r="R51" s="23">
        <v>910</v>
      </c>
      <c r="S51" s="25">
        <f t="shared" si="3"/>
        <v>35.14870606411742</v>
      </c>
    </row>
    <row r="52" spans="1:19" ht="15" customHeight="1">
      <c r="A52" s="27" t="s">
        <v>158</v>
      </c>
      <c r="B52" s="23">
        <v>3</v>
      </c>
      <c r="C52" s="23">
        <v>1237</v>
      </c>
      <c r="D52" s="23">
        <v>813</v>
      </c>
      <c r="E52" s="24">
        <f t="shared" si="2"/>
        <v>65.723524656426832</v>
      </c>
      <c r="F52" s="23">
        <v>766</v>
      </c>
      <c r="G52" s="23">
        <v>25</v>
      </c>
      <c r="H52" s="23">
        <v>2</v>
      </c>
      <c r="I52" s="23">
        <v>2</v>
      </c>
      <c r="J52" s="23">
        <v>4</v>
      </c>
      <c r="K52" s="23">
        <v>0</v>
      </c>
      <c r="L52" s="23">
        <v>394</v>
      </c>
      <c r="M52" s="23">
        <v>196</v>
      </c>
      <c r="N52" s="23">
        <v>134</v>
      </c>
      <c r="O52" s="23">
        <v>9</v>
      </c>
      <c r="P52" s="23">
        <v>41</v>
      </c>
      <c r="Q52" s="23">
        <v>6</v>
      </c>
      <c r="R52" s="23">
        <v>424</v>
      </c>
      <c r="S52" s="25">
        <f t="shared" si="3"/>
        <v>34.276475343573161</v>
      </c>
    </row>
    <row r="53" spans="1:19" ht="39.950000000000003" customHeight="1">
      <c r="A53" s="22" t="s">
        <v>159</v>
      </c>
      <c r="B53" s="23">
        <v>86</v>
      </c>
      <c r="C53" s="23">
        <v>36900</v>
      </c>
      <c r="D53" s="23">
        <v>25385</v>
      </c>
      <c r="E53" s="24">
        <f t="shared" si="2"/>
        <v>68.794037940379411</v>
      </c>
      <c r="F53" s="23">
        <v>24852</v>
      </c>
      <c r="G53" s="23">
        <v>945.00000000000057</v>
      </c>
      <c r="H53" s="23">
        <v>78</v>
      </c>
      <c r="I53" s="23">
        <v>24</v>
      </c>
      <c r="J53" s="23">
        <v>122</v>
      </c>
      <c r="K53" s="23">
        <v>113</v>
      </c>
      <c r="L53" s="23">
        <v>11430</v>
      </c>
      <c r="M53" s="23">
        <v>4977</v>
      </c>
      <c r="N53" s="23">
        <v>6560</v>
      </c>
      <c r="O53" s="23">
        <v>603</v>
      </c>
      <c r="P53" s="23">
        <v>425</v>
      </c>
      <c r="Q53" s="23">
        <v>108</v>
      </c>
      <c r="R53" s="23">
        <v>11515</v>
      </c>
      <c r="S53" s="25">
        <f t="shared" si="3"/>
        <v>31.205962059620596</v>
      </c>
    </row>
    <row r="54" spans="1:19" ht="15" customHeight="1">
      <c r="A54" s="27" t="s">
        <v>160</v>
      </c>
      <c r="B54" s="23">
        <v>44</v>
      </c>
      <c r="C54" s="23">
        <v>21006</v>
      </c>
      <c r="D54" s="23">
        <v>14365</v>
      </c>
      <c r="E54" s="24">
        <f t="shared" si="2"/>
        <v>68.385223269542038</v>
      </c>
      <c r="F54" s="23">
        <v>14077</v>
      </c>
      <c r="G54" s="23">
        <v>579</v>
      </c>
      <c r="H54" s="23">
        <v>46</v>
      </c>
      <c r="I54" s="23">
        <v>8</v>
      </c>
      <c r="J54" s="23">
        <v>68</v>
      </c>
      <c r="K54" s="23">
        <v>57</v>
      </c>
      <c r="L54" s="23">
        <v>6239</v>
      </c>
      <c r="M54" s="23">
        <v>2782</v>
      </c>
      <c r="N54" s="23">
        <v>3931</v>
      </c>
      <c r="O54" s="23">
        <v>367</v>
      </c>
      <c r="P54" s="23">
        <v>244</v>
      </c>
      <c r="Q54" s="23">
        <v>44</v>
      </c>
      <c r="R54" s="23">
        <v>6641</v>
      </c>
      <c r="S54" s="25">
        <f t="shared" si="3"/>
        <v>31.614776730457965</v>
      </c>
    </row>
    <row r="55" spans="1:19" ht="15" customHeight="1">
      <c r="A55" s="27" t="s">
        <v>161</v>
      </c>
      <c r="B55" s="23">
        <v>5</v>
      </c>
      <c r="C55" s="23">
        <v>1530</v>
      </c>
      <c r="D55" s="23">
        <v>1056</v>
      </c>
      <c r="E55" s="24">
        <f t="shared" si="2"/>
        <v>69.019607843137251</v>
      </c>
      <c r="F55" s="23">
        <v>1037</v>
      </c>
      <c r="G55" s="23">
        <v>38</v>
      </c>
      <c r="H55" s="23">
        <v>6</v>
      </c>
      <c r="I55" s="23">
        <v>1</v>
      </c>
      <c r="J55" s="23">
        <v>1</v>
      </c>
      <c r="K55" s="23">
        <v>4</v>
      </c>
      <c r="L55" s="23">
        <v>502</v>
      </c>
      <c r="M55" s="23">
        <v>206</v>
      </c>
      <c r="N55" s="23">
        <v>257</v>
      </c>
      <c r="O55" s="23">
        <v>22</v>
      </c>
      <c r="P55" s="23">
        <v>14</v>
      </c>
      <c r="Q55" s="23">
        <v>5</v>
      </c>
      <c r="R55" s="23">
        <v>474</v>
      </c>
      <c r="S55" s="25">
        <f t="shared" si="3"/>
        <v>30.980392156862745</v>
      </c>
    </row>
    <row r="56" spans="1:19" ht="15" customHeight="1">
      <c r="A56" s="27" t="s">
        <v>162</v>
      </c>
      <c r="B56" s="23">
        <v>11</v>
      </c>
      <c r="C56" s="23">
        <v>4225</v>
      </c>
      <c r="D56" s="23">
        <v>3068</v>
      </c>
      <c r="E56" s="24">
        <f t="shared" si="2"/>
        <v>72.615384615384613</v>
      </c>
      <c r="F56" s="23">
        <v>3003</v>
      </c>
      <c r="G56" s="23">
        <v>116</v>
      </c>
      <c r="H56" s="23">
        <v>11</v>
      </c>
      <c r="I56" s="23">
        <v>7</v>
      </c>
      <c r="J56" s="23">
        <v>12</v>
      </c>
      <c r="K56" s="23">
        <v>7</v>
      </c>
      <c r="L56" s="23">
        <v>1343</v>
      </c>
      <c r="M56" s="23">
        <v>692</v>
      </c>
      <c r="N56" s="23">
        <v>758</v>
      </c>
      <c r="O56" s="23">
        <v>57</v>
      </c>
      <c r="P56" s="23">
        <v>49</v>
      </c>
      <c r="Q56" s="23">
        <v>16</v>
      </c>
      <c r="R56" s="23">
        <v>1157</v>
      </c>
      <c r="S56" s="25">
        <f t="shared" si="3"/>
        <v>27.384615384615387</v>
      </c>
    </row>
    <row r="57" spans="1:19" ht="15" customHeight="1">
      <c r="A57" s="27" t="s">
        <v>163</v>
      </c>
      <c r="B57" s="23">
        <v>7</v>
      </c>
      <c r="C57" s="23">
        <v>3154</v>
      </c>
      <c r="D57" s="23">
        <v>2306</v>
      </c>
      <c r="E57" s="24">
        <f t="shared" si="2"/>
        <v>73.11350665821179</v>
      </c>
      <c r="F57" s="23">
        <v>2256</v>
      </c>
      <c r="G57" s="23">
        <v>53</v>
      </c>
      <c r="H57" s="23">
        <v>3</v>
      </c>
      <c r="I57" s="23">
        <v>3</v>
      </c>
      <c r="J57" s="23">
        <v>7</v>
      </c>
      <c r="K57" s="23">
        <v>21</v>
      </c>
      <c r="L57" s="23">
        <v>1093</v>
      </c>
      <c r="M57" s="23">
        <v>445</v>
      </c>
      <c r="N57" s="23">
        <v>576</v>
      </c>
      <c r="O57" s="23">
        <v>55</v>
      </c>
      <c r="P57" s="23">
        <v>34</v>
      </c>
      <c r="Q57" s="23">
        <v>16</v>
      </c>
      <c r="R57" s="23">
        <v>848</v>
      </c>
      <c r="S57" s="25">
        <f t="shared" si="3"/>
        <v>26.886493341788203</v>
      </c>
    </row>
    <row r="58" spans="1:19" ht="15" customHeight="1">
      <c r="A58" s="27" t="s">
        <v>164</v>
      </c>
      <c r="B58" s="23">
        <v>5</v>
      </c>
      <c r="C58" s="23">
        <v>1066</v>
      </c>
      <c r="D58" s="23">
        <v>708</v>
      </c>
      <c r="E58" s="24">
        <f t="shared" si="2"/>
        <v>66.416510318949335</v>
      </c>
      <c r="F58" s="23">
        <v>697</v>
      </c>
      <c r="G58" s="23">
        <v>10</v>
      </c>
      <c r="H58" s="23">
        <v>1</v>
      </c>
      <c r="I58" s="23">
        <v>0</v>
      </c>
      <c r="J58" s="23">
        <v>9</v>
      </c>
      <c r="K58" s="23">
        <v>3</v>
      </c>
      <c r="L58" s="23">
        <v>338</v>
      </c>
      <c r="M58" s="23">
        <v>86</v>
      </c>
      <c r="N58" s="23">
        <v>242</v>
      </c>
      <c r="O58" s="23">
        <v>8</v>
      </c>
      <c r="P58" s="23">
        <v>4</v>
      </c>
      <c r="Q58" s="23">
        <v>7</v>
      </c>
      <c r="R58" s="23">
        <v>358</v>
      </c>
      <c r="S58" s="25">
        <f t="shared" si="3"/>
        <v>33.583489681050658</v>
      </c>
    </row>
    <row r="59" spans="1:19" ht="15" customHeight="1">
      <c r="A59" s="27" t="s">
        <v>165</v>
      </c>
      <c r="B59" s="23">
        <v>3</v>
      </c>
      <c r="C59" s="23">
        <v>680</v>
      </c>
      <c r="D59" s="23">
        <v>455</v>
      </c>
      <c r="E59" s="24">
        <f t="shared" si="2"/>
        <v>66.911764705882348</v>
      </c>
      <c r="F59" s="23">
        <v>442</v>
      </c>
      <c r="G59" s="23">
        <v>15</v>
      </c>
      <c r="H59" s="23">
        <v>0</v>
      </c>
      <c r="I59" s="23">
        <v>0</v>
      </c>
      <c r="J59" s="23">
        <v>3</v>
      </c>
      <c r="K59" s="23">
        <v>2</v>
      </c>
      <c r="L59" s="23">
        <v>303</v>
      </c>
      <c r="M59" s="23">
        <v>47</v>
      </c>
      <c r="N59" s="23">
        <v>65</v>
      </c>
      <c r="O59" s="23">
        <v>7</v>
      </c>
      <c r="P59" s="23">
        <v>7</v>
      </c>
      <c r="Q59" s="23">
        <v>6</v>
      </c>
      <c r="R59" s="23">
        <v>225</v>
      </c>
      <c r="S59" s="25">
        <f t="shared" si="3"/>
        <v>33.088235294117645</v>
      </c>
    </row>
    <row r="60" spans="1:19" ht="15" customHeight="1">
      <c r="A60" s="27" t="s">
        <v>166</v>
      </c>
      <c r="B60" s="23">
        <v>11</v>
      </c>
      <c r="C60" s="23">
        <v>5239</v>
      </c>
      <c r="D60" s="23">
        <v>3427</v>
      </c>
      <c r="E60" s="24">
        <f t="shared" si="2"/>
        <v>65.413246802824972</v>
      </c>
      <c r="F60" s="23">
        <v>3340</v>
      </c>
      <c r="G60" s="23">
        <v>134</v>
      </c>
      <c r="H60" s="23">
        <v>11</v>
      </c>
      <c r="I60" s="23">
        <v>5</v>
      </c>
      <c r="J60" s="23">
        <v>22</v>
      </c>
      <c r="K60" s="23">
        <v>19</v>
      </c>
      <c r="L60" s="23">
        <v>1612</v>
      </c>
      <c r="M60" s="23">
        <v>719</v>
      </c>
      <c r="N60" s="23">
        <v>731</v>
      </c>
      <c r="O60" s="23">
        <v>87</v>
      </c>
      <c r="P60" s="23">
        <v>73</v>
      </c>
      <c r="Q60" s="23">
        <v>14</v>
      </c>
      <c r="R60" s="23">
        <v>1812</v>
      </c>
      <c r="S60" s="25">
        <f t="shared" si="3"/>
        <v>34.586753197175035</v>
      </c>
    </row>
    <row r="61" spans="1:19" ht="39.950000000000003" customHeight="1">
      <c r="A61" s="22" t="s">
        <v>167</v>
      </c>
      <c r="B61" s="23">
        <v>43</v>
      </c>
      <c r="C61" s="23">
        <v>17043</v>
      </c>
      <c r="D61" s="23">
        <v>12351</v>
      </c>
      <c r="E61" s="24">
        <f t="shared" si="2"/>
        <v>72.469635627530366</v>
      </c>
      <c r="F61" s="23">
        <v>12053</v>
      </c>
      <c r="G61" s="23">
        <v>488</v>
      </c>
      <c r="H61" s="23">
        <v>7</v>
      </c>
      <c r="I61" s="23">
        <v>19</v>
      </c>
      <c r="J61" s="23">
        <v>78</v>
      </c>
      <c r="K61" s="23">
        <v>37</v>
      </c>
      <c r="L61" s="23">
        <v>5815</v>
      </c>
      <c r="M61" s="23">
        <v>2551</v>
      </c>
      <c r="N61" s="23">
        <v>2810</v>
      </c>
      <c r="O61" s="23">
        <v>248</v>
      </c>
      <c r="P61" s="23">
        <v>234</v>
      </c>
      <c r="Q61" s="23">
        <v>64</v>
      </c>
      <c r="R61" s="23">
        <v>4692</v>
      </c>
      <c r="S61" s="25">
        <f t="shared" si="3"/>
        <v>27.530364372469634</v>
      </c>
    </row>
    <row r="62" spans="1:19" ht="15" customHeight="1">
      <c r="A62" s="27" t="s">
        <v>168</v>
      </c>
      <c r="B62" s="23">
        <v>24</v>
      </c>
      <c r="C62" s="23">
        <v>10560</v>
      </c>
      <c r="D62" s="23">
        <v>7856</v>
      </c>
      <c r="E62" s="24">
        <f t="shared" si="2"/>
        <v>74.393939393939391</v>
      </c>
      <c r="F62" s="23">
        <v>7709</v>
      </c>
      <c r="G62" s="23">
        <v>294</v>
      </c>
      <c r="H62" s="23">
        <v>5</v>
      </c>
      <c r="I62" s="23">
        <v>14</v>
      </c>
      <c r="J62" s="23">
        <v>43</v>
      </c>
      <c r="K62" s="23">
        <v>24</v>
      </c>
      <c r="L62" s="23">
        <v>3634</v>
      </c>
      <c r="M62" s="23">
        <v>1483</v>
      </c>
      <c r="N62" s="23">
        <v>2047</v>
      </c>
      <c r="O62" s="23">
        <v>165</v>
      </c>
      <c r="P62" s="23">
        <v>120</v>
      </c>
      <c r="Q62" s="23">
        <v>27</v>
      </c>
      <c r="R62" s="23">
        <v>2704</v>
      </c>
      <c r="S62" s="25">
        <f t="shared" si="3"/>
        <v>25.606060606060606</v>
      </c>
    </row>
    <row r="63" spans="1:19" ht="15" customHeight="1">
      <c r="A63" s="27" t="s">
        <v>169</v>
      </c>
      <c r="B63" s="23">
        <v>6</v>
      </c>
      <c r="C63" s="23">
        <v>2404</v>
      </c>
      <c r="D63" s="23">
        <v>1668</v>
      </c>
      <c r="E63" s="24">
        <f t="shared" si="2"/>
        <v>69.384359400998335</v>
      </c>
      <c r="F63" s="23">
        <v>1625</v>
      </c>
      <c r="G63" s="23">
        <v>76</v>
      </c>
      <c r="H63" s="23">
        <v>0</v>
      </c>
      <c r="I63" s="23">
        <v>1</v>
      </c>
      <c r="J63" s="23">
        <v>7</v>
      </c>
      <c r="K63" s="23">
        <v>6</v>
      </c>
      <c r="L63" s="23">
        <v>824</v>
      </c>
      <c r="M63" s="23">
        <v>342</v>
      </c>
      <c r="N63" s="23">
        <v>344</v>
      </c>
      <c r="O63" s="23">
        <v>25</v>
      </c>
      <c r="P63" s="23">
        <v>31</v>
      </c>
      <c r="Q63" s="23">
        <v>12</v>
      </c>
      <c r="R63" s="23">
        <v>736</v>
      </c>
      <c r="S63" s="25">
        <f t="shared" si="3"/>
        <v>30.615640599001665</v>
      </c>
    </row>
    <row r="64" spans="1:19" ht="15" customHeight="1">
      <c r="A64" s="27" t="s">
        <v>170</v>
      </c>
      <c r="B64" s="23">
        <v>10</v>
      </c>
      <c r="C64" s="23">
        <v>3360</v>
      </c>
      <c r="D64" s="23">
        <v>2321</v>
      </c>
      <c r="E64" s="24">
        <f t="shared" si="2"/>
        <v>69.077380952380949</v>
      </c>
      <c r="F64" s="23">
        <v>2223</v>
      </c>
      <c r="G64" s="23">
        <v>103</v>
      </c>
      <c r="H64" s="23">
        <v>1</v>
      </c>
      <c r="I64" s="23">
        <v>4</v>
      </c>
      <c r="J64" s="23">
        <v>28</v>
      </c>
      <c r="K64" s="23">
        <v>7</v>
      </c>
      <c r="L64" s="23">
        <v>1071</v>
      </c>
      <c r="M64" s="23">
        <v>648</v>
      </c>
      <c r="N64" s="23">
        <v>318</v>
      </c>
      <c r="O64" s="23">
        <v>43</v>
      </c>
      <c r="P64" s="23">
        <v>77</v>
      </c>
      <c r="Q64" s="23">
        <v>21</v>
      </c>
      <c r="R64" s="23">
        <v>1039</v>
      </c>
      <c r="S64" s="25">
        <f t="shared" si="3"/>
        <v>30.922619047619047</v>
      </c>
    </row>
    <row r="65" spans="1:19" ht="15" customHeight="1">
      <c r="A65" s="27" t="s">
        <v>171</v>
      </c>
      <c r="B65" s="23">
        <v>1</v>
      </c>
      <c r="C65" s="23">
        <v>223</v>
      </c>
      <c r="D65" s="23">
        <v>155</v>
      </c>
      <c r="E65" s="24">
        <f t="shared" si="2"/>
        <v>69.506726457399111</v>
      </c>
      <c r="F65" s="23">
        <v>154</v>
      </c>
      <c r="G65" s="23">
        <v>6</v>
      </c>
      <c r="H65" s="23">
        <v>1</v>
      </c>
      <c r="I65" s="23">
        <v>0</v>
      </c>
      <c r="J65" s="23">
        <v>0</v>
      </c>
      <c r="K65" s="23">
        <v>0</v>
      </c>
      <c r="L65" s="23">
        <v>100</v>
      </c>
      <c r="M65" s="23">
        <v>17</v>
      </c>
      <c r="N65" s="23">
        <v>26</v>
      </c>
      <c r="O65" s="23">
        <v>4</v>
      </c>
      <c r="P65" s="23">
        <v>1</v>
      </c>
      <c r="Q65" s="23">
        <v>0</v>
      </c>
      <c r="R65" s="23">
        <v>68</v>
      </c>
      <c r="S65" s="25">
        <f t="shared" si="3"/>
        <v>30.493273542600896</v>
      </c>
    </row>
    <row r="66" spans="1:19" ht="15" customHeight="1">
      <c r="A66" s="27" t="s">
        <v>172</v>
      </c>
      <c r="B66" s="23">
        <v>2</v>
      </c>
      <c r="C66" s="23">
        <v>496</v>
      </c>
      <c r="D66" s="23">
        <v>351</v>
      </c>
      <c r="E66" s="24">
        <f t="shared" si="2"/>
        <v>70.766129032258064</v>
      </c>
      <c r="F66" s="23">
        <v>342</v>
      </c>
      <c r="G66" s="23">
        <v>9</v>
      </c>
      <c r="H66" s="23">
        <v>0</v>
      </c>
      <c r="I66" s="23">
        <v>0</v>
      </c>
      <c r="J66" s="23">
        <v>0</v>
      </c>
      <c r="K66" s="23">
        <v>0</v>
      </c>
      <c r="L66" s="23">
        <v>186</v>
      </c>
      <c r="M66" s="23">
        <v>61</v>
      </c>
      <c r="N66" s="23">
        <v>75</v>
      </c>
      <c r="O66" s="23">
        <v>11</v>
      </c>
      <c r="P66" s="23">
        <v>5</v>
      </c>
      <c r="Q66" s="23">
        <v>4</v>
      </c>
      <c r="R66" s="23">
        <v>145</v>
      </c>
      <c r="S66" s="25">
        <f t="shared" si="3"/>
        <v>29.233870967741936</v>
      </c>
    </row>
    <row r="67" spans="1:19" ht="39.950000000000003" customHeight="1">
      <c r="A67" s="22" t="s">
        <v>173</v>
      </c>
      <c r="B67" s="23">
        <v>179</v>
      </c>
      <c r="C67" s="23">
        <v>85706</v>
      </c>
      <c r="D67" s="23">
        <v>59764</v>
      </c>
      <c r="E67" s="24">
        <f t="shared" si="2"/>
        <v>69.731407369379042</v>
      </c>
      <c r="F67" s="23">
        <v>58891</v>
      </c>
      <c r="G67" s="23">
        <v>1945</v>
      </c>
      <c r="H67" s="23">
        <v>142</v>
      </c>
      <c r="I67" s="23">
        <v>58</v>
      </c>
      <c r="J67" s="23">
        <v>401</v>
      </c>
      <c r="K67" s="23">
        <v>306</v>
      </c>
      <c r="L67" s="23">
        <v>25171</v>
      </c>
      <c r="M67" s="23">
        <v>10512</v>
      </c>
      <c r="N67" s="23">
        <v>19077</v>
      </c>
      <c r="O67" s="23">
        <v>1279</v>
      </c>
      <c r="P67" s="23">
        <v>768</v>
      </c>
      <c r="Q67" s="23">
        <v>105</v>
      </c>
      <c r="R67" s="23">
        <v>25942</v>
      </c>
      <c r="S67" s="25">
        <f t="shared" si="3"/>
        <v>30.268592630620962</v>
      </c>
    </row>
    <row r="68" spans="1:19" ht="15" customHeight="1">
      <c r="A68" s="27" t="s">
        <v>174</v>
      </c>
      <c r="B68" s="23">
        <v>43</v>
      </c>
      <c r="C68" s="23">
        <v>20768</v>
      </c>
      <c r="D68" s="23">
        <v>14830</v>
      </c>
      <c r="E68" s="24">
        <f t="shared" si="2"/>
        <v>71.407935285053924</v>
      </c>
      <c r="F68" s="23">
        <v>14643</v>
      </c>
      <c r="G68" s="23">
        <v>442</v>
      </c>
      <c r="H68" s="23">
        <v>38</v>
      </c>
      <c r="I68" s="23">
        <v>13</v>
      </c>
      <c r="J68" s="23">
        <v>80</v>
      </c>
      <c r="K68" s="23">
        <v>83</v>
      </c>
      <c r="L68" s="23">
        <v>6196</v>
      </c>
      <c r="M68" s="23">
        <v>2211</v>
      </c>
      <c r="N68" s="23">
        <v>5321</v>
      </c>
      <c r="O68" s="23">
        <v>259</v>
      </c>
      <c r="P68" s="23">
        <v>162</v>
      </c>
      <c r="Q68" s="23">
        <v>25</v>
      </c>
      <c r="R68" s="23">
        <v>5938</v>
      </c>
      <c r="S68" s="25">
        <f t="shared" si="3"/>
        <v>28.592064714946069</v>
      </c>
    </row>
    <row r="69" spans="1:19" ht="15" customHeight="1">
      <c r="A69" s="27" t="s">
        <v>175</v>
      </c>
      <c r="B69" s="23">
        <v>5</v>
      </c>
      <c r="C69" s="23">
        <v>2116</v>
      </c>
      <c r="D69" s="23">
        <v>1563</v>
      </c>
      <c r="E69" s="24">
        <f t="shared" si="2"/>
        <v>73.865784499054826</v>
      </c>
      <c r="F69" s="23">
        <v>1536</v>
      </c>
      <c r="G69" s="23">
        <v>53</v>
      </c>
      <c r="H69" s="23">
        <v>6</v>
      </c>
      <c r="I69" s="23">
        <v>0</v>
      </c>
      <c r="J69" s="23">
        <v>5</v>
      </c>
      <c r="K69" s="23">
        <v>9</v>
      </c>
      <c r="L69" s="23">
        <v>668</v>
      </c>
      <c r="M69" s="23">
        <v>303</v>
      </c>
      <c r="N69" s="23">
        <v>442</v>
      </c>
      <c r="O69" s="23">
        <v>50</v>
      </c>
      <c r="P69" s="23">
        <v>21</v>
      </c>
      <c r="Q69" s="23">
        <v>6</v>
      </c>
      <c r="R69" s="23">
        <v>553</v>
      </c>
      <c r="S69" s="25">
        <f t="shared" si="3"/>
        <v>26.134215500945178</v>
      </c>
    </row>
    <row r="70" spans="1:19" ht="15" customHeight="1">
      <c r="A70" s="27" t="s">
        <v>176</v>
      </c>
      <c r="B70" s="23">
        <v>24</v>
      </c>
      <c r="C70" s="23">
        <v>11781</v>
      </c>
      <c r="D70" s="23">
        <v>8699</v>
      </c>
      <c r="E70" s="24">
        <f t="shared" si="2"/>
        <v>73.839232662762072</v>
      </c>
      <c r="F70" s="23">
        <v>8586</v>
      </c>
      <c r="G70" s="23">
        <v>294</v>
      </c>
      <c r="H70" s="23">
        <v>13</v>
      </c>
      <c r="I70" s="23">
        <v>9</v>
      </c>
      <c r="J70" s="23">
        <v>25</v>
      </c>
      <c r="K70" s="23">
        <v>49</v>
      </c>
      <c r="L70" s="23">
        <v>3752</v>
      </c>
      <c r="M70" s="23">
        <v>1448</v>
      </c>
      <c r="N70" s="23">
        <v>2816</v>
      </c>
      <c r="O70" s="23">
        <v>180</v>
      </c>
      <c r="P70" s="23">
        <v>104</v>
      </c>
      <c r="Q70" s="23">
        <v>9</v>
      </c>
      <c r="R70" s="23">
        <v>3082</v>
      </c>
      <c r="S70" s="25">
        <f t="shared" si="3"/>
        <v>26.160767337237928</v>
      </c>
    </row>
    <row r="71" spans="1:19" ht="15" customHeight="1">
      <c r="A71" s="27" t="s">
        <v>177</v>
      </c>
      <c r="B71" s="23">
        <v>24</v>
      </c>
      <c r="C71" s="23">
        <v>11564</v>
      </c>
      <c r="D71" s="23">
        <v>8337</v>
      </c>
      <c r="E71" s="24">
        <f t="shared" si="2"/>
        <v>72.094430992736079</v>
      </c>
      <c r="F71" s="23">
        <v>8245</v>
      </c>
      <c r="G71" s="23">
        <v>189</v>
      </c>
      <c r="H71" s="23">
        <v>19</v>
      </c>
      <c r="I71" s="23">
        <v>8</v>
      </c>
      <c r="J71" s="23">
        <v>30</v>
      </c>
      <c r="K71" s="23">
        <v>42</v>
      </c>
      <c r="L71" s="23">
        <v>3540</v>
      </c>
      <c r="M71" s="23">
        <v>1165</v>
      </c>
      <c r="N71" s="23">
        <v>3118</v>
      </c>
      <c r="O71" s="23">
        <v>134</v>
      </c>
      <c r="P71" s="23">
        <v>85</v>
      </c>
      <c r="Q71" s="23">
        <v>7</v>
      </c>
      <c r="R71" s="23">
        <v>3227</v>
      </c>
      <c r="S71" s="25">
        <f t="shared" si="3"/>
        <v>27.905569007263924</v>
      </c>
    </row>
    <row r="72" spans="1:19" ht="15" customHeight="1">
      <c r="A72" s="27" t="s">
        <v>178</v>
      </c>
      <c r="B72" s="23">
        <v>44</v>
      </c>
      <c r="C72" s="23">
        <v>21240</v>
      </c>
      <c r="D72" s="23">
        <v>14918</v>
      </c>
      <c r="E72" s="24">
        <f t="shared" ref="E72:E103" si="4">+D72/C72*100</f>
        <v>70.235404896421855</v>
      </c>
      <c r="F72" s="23">
        <v>14689</v>
      </c>
      <c r="G72" s="23">
        <v>530</v>
      </c>
      <c r="H72" s="23">
        <v>32</v>
      </c>
      <c r="I72" s="23">
        <v>13</v>
      </c>
      <c r="J72" s="23">
        <v>141</v>
      </c>
      <c r="K72" s="23">
        <v>66</v>
      </c>
      <c r="L72" s="23">
        <v>6222</v>
      </c>
      <c r="M72" s="23">
        <v>2801</v>
      </c>
      <c r="N72" s="23">
        <v>4495</v>
      </c>
      <c r="O72" s="23">
        <v>389</v>
      </c>
      <c r="P72" s="23">
        <v>192</v>
      </c>
      <c r="Q72" s="23">
        <v>37</v>
      </c>
      <c r="R72" s="23">
        <v>6322</v>
      </c>
      <c r="S72" s="25">
        <f t="shared" ref="S72:S103" si="5">+R72/C72*100</f>
        <v>29.764595103578156</v>
      </c>
    </row>
    <row r="73" spans="1:19" ht="15" customHeight="1">
      <c r="A73" s="27" t="s">
        <v>179</v>
      </c>
      <c r="B73" s="23">
        <v>7</v>
      </c>
      <c r="C73" s="23">
        <v>2753</v>
      </c>
      <c r="D73" s="23">
        <v>1876</v>
      </c>
      <c r="E73" s="24">
        <f t="shared" si="4"/>
        <v>68.143843080276071</v>
      </c>
      <c r="F73" s="23">
        <v>1840</v>
      </c>
      <c r="G73" s="23">
        <v>56</v>
      </c>
      <c r="H73" s="23">
        <v>4</v>
      </c>
      <c r="I73" s="23">
        <v>1</v>
      </c>
      <c r="J73" s="23">
        <v>24</v>
      </c>
      <c r="K73" s="23">
        <v>3</v>
      </c>
      <c r="L73" s="23">
        <v>919</v>
      </c>
      <c r="M73" s="23">
        <v>417</v>
      </c>
      <c r="N73" s="23">
        <v>380</v>
      </c>
      <c r="O73" s="23">
        <v>36</v>
      </c>
      <c r="P73" s="23">
        <v>28</v>
      </c>
      <c r="Q73" s="23">
        <v>8</v>
      </c>
      <c r="R73" s="23">
        <v>877</v>
      </c>
      <c r="S73" s="25">
        <f t="shared" si="5"/>
        <v>31.856156919723936</v>
      </c>
    </row>
    <row r="74" spans="1:19" ht="15" customHeight="1">
      <c r="A74" s="27" t="s">
        <v>180</v>
      </c>
      <c r="B74" s="23">
        <v>32</v>
      </c>
      <c r="C74" s="23">
        <v>15484</v>
      </c>
      <c r="D74" s="23">
        <v>9541</v>
      </c>
      <c r="E74" s="24">
        <f t="shared" si="4"/>
        <v>61.618444846292952</v>
      </c>
      <c r="F74" s="23">
        <v>9352</v>
      </c>
      <c r="G74" s="23">
        <v>381</v>
      </c>
      <c r="H74" s="23">
        <v>30</v>
      </c>
      <c r="I74" s="23">
        <v>14</v>
      </c>
      <c r="J74" s="23">
        <v>96</v>
      </c>
      <c r="K74" s="23">
        <v>54</v>
      </c>
      <c r="L74" s="23">
        <v>3874</v>
      </c>
      <c r="M74" s="23">
        <v>2167</v>
      </c>
      <c r="N74" s="23">
        <v>2505</v>
      </c>
      <c r="O74" s="23">
        <v>231</v>
      </c>
      <c r="P74" s="23">
        <v>176</v>
      </c>
      <c r="Q74" s="23">
        <v>13</v>
      </c>
      <c r="R74" s="23">
        <v>5943</v>
      </c>
      <c r="S74" s="25">
        <f t="shared" si="5"/>
        <v>38.381555153707055</v>
      </c>
    </row>
    <row r="75" spans="1:19" ht="39.950000000000003" customHeight="1">
      <c r="A75" s="22" t="s">
        <v>181</v>
      </c>
      <c r="B75" s="23">
        <v>58</v>
      </c>
      <c r="C75" s="23">
        <v>27313</v>
      </c>
      <c r="D75" s="23">
        <v>19968</v>
      </c>
      <c r="E75" s="24">
        <f t="shared" si="4"/>
        <v>73.108043788672063</v>
      </c>
      <c r="F75" s="23">
        <v>19665</v>
      </c>
      <c r="G75" s="23">
        <v>761</v>
      </c>
      <c r="H75" s="23">
        <v>14</v>
      </c>
      <c r="I75" s="23">
        <v>22</v>
      </c>
      <c r="J75" s="23">
        <v>131</v>
      </c>
      <c r="K75" s="23">
        <v>59</v>
      </c>
      <c r="L75" s="23">
        <v>9605</v>
      </c>
      <c r="M75" s="23">
        <v>4214</v>
      </c>
      <c r="N75" s="23">
        <v>4494</v>
      </c>
      <c r="O75" s="23">
        <v>365</v>
      </c>
      <c r="P75" s="23">
        <v>232</v>
      </c>
      <c r="Q75" s="23">
        <v>71</v>
      </c>
      <c r="R75" s="23">
        <v>7345</v>
      </c>
      <c r="S75" s="25">
        <f t="shared" si="5"/>
        <v>26.891956211327937</v>
      </c>
    </row>
    <row r="76" spans="1:19" ht="15" customHeight="1">
      <c r="A76" s="27" t="s">
        <v>182</v>
      </c>
      <c r="B76" s="23">
        <v>15</v>
      </c>
      <c r="C76" s="23">
        <v>7385</v>
      </c>
      <c r="D76" s="23">
        <v>5588</v>
      </c>
      <c r="E76" s="24">
        <f t="shared" si="4"/>
        <v>75.6668923493568</v>
      </c>
      <c r="F76" s="23">
        <v>5529</v>
      </c>
      <c r="G76" s="23">
        <v>248</v>
      </c>
      <c r="H76" s="23">
        <v>2</v>
      </c>
      <c r="I76" s="23">
        <v>6</v>
      </c>
      <c r="J76" s="23">
        <v>37</v>
      </c>
      <c r="K76" s="23">
        <v>26</v>
      </c>
      <c r="L76" s="23">
        <v>2741</v>
      </c>
      <c r="M76" s="23">
        <v>1073</v>
      </c>
      <c r="N76" s="23">
        <v>1297</v>
      </c>
      <c r="O76" s="23">
        <v>99</v>
      </c>
      <c r="P76" s="23">
        <v>47</v>
      </c>
      <c r="Q76" s="23">
        <v>12</v>
      </c>
      <c r="R76" s="23">
        <v>1797</v>
      </c>
      <c r="S76" s="25">
        <f t="shared" si="5"/>
        <v>24.333107650643196</v>
      </c>
    </row>
    <row r="77" spans="1:19" ht="15" customHeight="1">
      <c r="A77" s="27" t="s">
        <v>183</v>
      </c>
      <c r="B77" s="23">
        <v>6</v>
      </c>
      <c r="C77" s="23">
        <v>2310</v>
      </c>
      <c r="D77" s="23">
        <v>1603</v>
      </c>
      <c r="E77" s="24">
        <f t="shared" si="4"/>
        <v>69.393939393939391</v>
      </c>
      <c r="F77" s="23">
        <v>1573</v>
      </c>
      <c r="G77" s="23">
        <v>70</v>
      </c>
      <c r="H77" s="23">
        <v>1</v>
      </c>
      <c r="I77" s="23">
        <v>1</v>
      </c>
      <c r="J77" s="23">
        <v>7</v>
      </c>
      <c r="K77" s="23">
        <v>5</v>
      </c>
      <c r="L77" s="23">
        <v>793</v>
      </c>
      <c r="M77" s="23">
        <v>348</v>
      </c>
      <c r="N77" s="23">
        <v>324</v>
      </c>
      <c r="O77" s="23">
        <v>24</v>
      </c>
      <c r="P77" s="23">
        <v>24</v>
      </c>
      <c r="Q77" s="23">
        <v>6</v>
      </c>
      <c r="R77" s="23">
        <v>707</v>
      </c>
      <c r="S77" s="25">
        <f t="shared" si="5"/>
        <v>30.606060606060602</v>
      </c>
    </row>
    <row r="78" spans="1:19" ht="15" customHeight="1">
      <c r="A78" s="27" t="s">
        <v>184</v>
      </c>
      <c r="B78" s="23">
        <v>16</v>
      </c>
      <c r="C78" s="23">
        <v>7749</v>
      </c>
      <c r="D78" s="23">
        <v>5551</v>
      </c>
      <c r="E78" s="24">
        <f t="shared" si="4"/>
        <v>71.635049683830175</v>
      </c>
      <c r="F78" s="23">
        <v>5452</v>
      </c>
      <c r="G78" s="23">
        <v>198</v>
      </c>
      <c r="H78" s="23">
        <v>5</v>
      </c>
      <c r="I78" s="23">
        <v>8</v>
      </c>
      <c r="J78" s="23">
        <v>30</v>
      </c>
      <c r="K78" s="23">
        <v>12</v>
      </c>
      <c r="L78" s="23">
        <v>2770</v>
      </c>
      <c r="M78" s="23">
        <v>1183</v>
      </c>
      <c r="N78" s="23">
        <v>1138</v>
      </c>
      <c r="O78" s="23">
        <v>108</v>
      </c>
      <c r="P78" s="23">
        <v>81</v>
      </c>
      <c r="Q78" s="23">
        <v>18</v>
      </c>
      <c r="R78" s="23">
        <v>2198</v>
      </c>
      <c r="S78" s="25">
        <f t="shared" si="5"/>
        <v>28.364950316169828</v>
      </c>
    </row>
    <row r="79" spans="1:19" ht="15" customHeight="1">
      <c r="A79" s="27" t="s">
        <v>125</v>
      </c>
      <c r="B79" s="23">
        <v>10</v>
      </c>
      <c r="C79" s="23">
        <v>4608</v>
      </c>
      <c r="D79" s="23">
        <v>3354</v>
      </c>
      <c r="E79" s="24">
        <f t="shared" si="4"/>
        <v>72.786458333333343</v>
      </c>
      <c r="F79" s="23">
        <v>3304</v>
      </c>
      <c r="G79" s="23">
        <v>121</v>
      </c>
      <c r="H79" s="23">
        <v>3</v>
      </c>
      <c r="I79" s="23">
        <v>3</v>
      </c>
      <c r="J79" s="23">
        <v>24</v>
      </c>
      <c r="K79" s="23">
        <v>5</v>
      </c>
      <c r="L79" s="23">
        <v>1555</v>
      </c>
      <c r="M79" s="23">
        <v>783</v>
      </c>
      <c r="N79" s="23">
        <v>748</v>
      </c>
      <c r="O79" s="23">
        <v>62</v>
      </c>
      <c r="P79" s="23">
        <v>35</v>
      </c>
      <c r="Q79" s="23">
        <v>15</v>
      </c>
      <c r="R79" s="23">
        <v>1254</v>
      </c>
      <c r="S79" s="25">
        <f t="shared" si="5"/>
        <v>27.213541666666668</v>
      </c>
    </row>
    <row r="80" spans="1:19" ht="15" customHeight="1">
      <c r="A80" s="27" t="s">
        <v>185</v>
      </c>
      <c r="B80" s="23">
        <v>8</v>
      </c>
      <c r="C80" s="23">
        <v>4049</v>
      </c>
      <c r="D80" s="23">
        <v>2970</v>
      </c>
      <c r="E80" s="24">
        <f t="shared" si="4"/>
        <v>73.351444801185465</v>
      </c>
      <c r="F80" s="23">
        <v>2919</v>
      </c>
      <c r="G80" s="23">
        <v>80</v>
      </c>
      <c r="H80" s="23">
        <v>3</v>
      </c>
      <c r="I80" s="23">
        <v>4</v>
      </c>
      <c r="J80" s="23">
        <v>20</v>
      </c>
      <c r="K80" s="23">
        <v>10</v>
      </c>
      <c r="L80" s="23">
        <v>1401</v>
      </c>
      <c r="M80" s="23">
        <v>606</v>
      </c>
      <c r="N80" s="23">
        <v>740</v>
      </c>
      <c r="O80" s="23">
        <v>55</v>
      </c>
      <c r="P80" s="23">
        <v>35</v>
      </c>
      <c r="Q80" s="23">
        <v>16</v>
      </c>
      <c r="R80" s="23">
        <v>1079</v>
      </c>
      <c r="S80" s="25">
        <f t="shared" si="5"/>
        <v>26.64855519881452</v>
      </c>
    </row>
    <row r="81" spans="1:19" ht="15" customHeight="1">
      <c r="A81" s="27" t="s">
        <v>186</v>
      </c>
      <c r="B81" s="23">
        <v>3</v>
      </c>
      <c r="C81" s="23">
        <v>1212</v>
      </c>
      <c r="D81" s="23">
        <v>902</v>
      </c>
      <c r="E81" s="24">
        <f t="shared" si="4"/>
        <v>74.422442244224413</v>
      </c>
      <c r="F81" s="23">
        <v>888</v>
      </c>
      <c r="G81" s="23">
        <v>44</v>
      </c>
      <c r="H81" s="23">
        <v>0</v>
      </c>
      <c r="I81" s="23">
        <v>0</v>
      </c>
      <c r="J81" s="23">
        <v>13</v>
      </c>
      <c r="K81" s="23">
        <v>1</v>
      </c>
      <c r="L81" s="23">
        <v>345</v>
      </c>
      <c r="M81" s="23">
        <v>221</v>
      </c>
      <c r="N81" s="23">
        <v>247</v>
      </c>
      <c r="O81" s="23">
        <v>17</v>
      </c>
      <c r="P81" s="23">
        <v>10</v>
      </c>
      <c r="Q81" s="23">
        <v>4</v>
      </c>
      <c r="R81" s="23">
        <v>310</v>
      </c>
      <c r="S81" s="25">
        <f t="shared" si="5"/>
        <v>25.577557755775576</v>
      </c>
    </row>
    <row r="82" spans="1:19" ht="39.950000000000003" customHeight="1">
      <c r="A82" s="22" t="s">
        <v>187</v>
      </c>
      <c r="B82" s="23">
        <v>93</v>
      </c>
      <c r="C82" s="23">
        <v>44270</v>
      </c>
      <c r="D82" s="23">
        <v>29153</v>
      </c>
      <c r="E82" s="24">
        <f t="shared" si="4"/>
        <v>65.852721933589336</v>
      </c>
      <c r="F82" s="23">
        <v>28592</v>
      </c>
      <c r="G82" s="23">
        <v>1294</v>
      </c>
      <c r="H82" s="23">
        <v>25</v>
      </c>
      <c r="I82" s="23">
        <v>36</v>
      </c>
      <c r="J82" s="23">
        <v>214</v>
      </c>
      <c r="K82" s="23">
        <v>107</v>
      </c>
      <c r="L82" s="23">
        <v>12914</v>
      </c>
      <c r="M82" s="23">
        <v>6801</v>
      </c>
      <c r="N82" s="23">
        <v>6201</v>
      </c>
      <c r="O82" s="23">
        <v>1000</v>
      </c>
      <c r="P82" s="23">
        <v>484</v>
      </c>
      <c r="Q82" s="23">
        <v>77</v>
      </c>
      <c r="R82" s="23">
        <v>15117</v>
      </c>
      <c r="S82" s="25">
        <f t="shared" si="5"/>
        <v>34.147278066410664</v>
      </c>
    </row>
    <row r="83" spans="1:19" ht="15" customHeight="1">
      <c r="A83" s="27" t="s">
        <v>188</v>
      </c>
      <c r="B83" s="23">
        <v>19</v>
      </c>
      <c r="C83" s="23">
        <v>9434</v>
      </c>
      <c r="D83" s="23">
        <v>6409</v>
      </c>
      <c r="E83" s="24">
        <f t="shared" si="4"/>
        <v>67.935128259486959</v>
      </c>
      <c r="F83" s="23">
        <v>6314</v>
      </c>
      <c r="G83" s="23">
        <v>293</v>
      </c>
      <c r="H83" s="23">
        <v>8</v>
      </c>
      <c r="I83" s="23">
        <v>7</v>
      </c>
      <c r="J83" s="23">
        <v>50</v>
      </c>
      <c r="K83" s="23">
        <v>22</v>
      </c>
      <c r="L83" s="23">
        <v>2813</v>
      </c>
      <c r="M83" s="23">
        <v>1441</v>
      </c>
      <c r="N83" s="23">
        <v>1466</v>
      </c>
      <c r="O83" s="23">
        <v>214</v>
      </c>
      <c r="P83" s="23">
        <v>80</v>
      </c>
      <c r="Q83" s="23">
        <v>15</v>
      </c>
      <c r="R83" s="23">
        <v>3025</v>
      </c>
      <c r="S83" s="25">
        <f t="shared" si="5"/>
        <v>32.064871740513041</v>
      </c>
    </row>
    <row r="84" spans="1:19" ht="15" customHeight="1">
      <c r="A84" s="27" t="s">
        <v>189</v>
      </c>
      <c r="B84" s="23">
        <v>14</v>
      </c>
      <c r="C84" s="23">
        <v>6825</v>
      </c>
      <c r="D84" s="23">
        <v>4613</v>
      </c>
      <c r="E84" s="24">
        <f t="shared" si="4"/>
        <v>67.589743589743591</v>
      </c>
      <c r="F84" s="23">
        <v>4542</v>
      </c>
      <c r="G84" s="23">
        <v>223</v>
      </c>
      <c r="H84" s="23">
        <v>7</v>
      </c>
      <c r="I84" s="23">
        <v>6</v>
      </c>
      <c r="J84" s="23">
        <v>23</v>
      </c>
      <c r="K84" s="23">
        <v>19</v>
      </c>
      <c r="L84" s="23">
        <v>1986</v>
      </c>
      <c r="M84" s="23">
        <v>901</v>
      </c>
      <c r="N84" s="23">
        <v>1206</v>
      </c>
      <c r="O84" s="23">
        <v>171</v>
      </c>
      <c r="P84" s="23">
        <v>61</v>
      </c>
      <c r="Q84" s="23">
        <v>10</v>
      </c>
      <c r="R84" s="23">
        <v>2212</v>
      </c>
      <c r="S84" s="25">
        <f t="shared" si="5"/>
        <v>32.410256410256409</v>
      </c>
    </row>
    <row r="85" spans="1:19" ht="15" customHeight="1">
      <c r="A85" s="27" t="s">
        <v>132</v>
      </c>
      <c r="B85" s="23">
        <v>4</v>
      </c>
      <c r="C85" s="23">
        <v>1310</v>
      </c>
      <c r="D85" s="23">
        <v>873</v>
      </c>
      <c r="E85" s="24">
        <f t="shared" si="4"/>
        <v>66.641221374045799</v>
      </c>
      <c r="F85" s="23">
        <v>857</v>
      </c>
      <c r="G85" s="23">
        <v>22</v>
      </c>
      <c r="H85" s="23">
        <v>1</v>
      </c>
      <c r="I85" s="23">
        <v>1</v>
      </c>
      <c r="J85" s="23">
        <v>5</v>
      </c>
      <c r="K85" s="23">
        <v>3</v>
      </c>
      <c r="L85" s="23">
        <v>370</v>
      </c>
      <c r="M85" s="23">
        <v>193</v>
      </c>
      <c r="N85" s="23">
        <v>228</v>
      </c>
      <c r="O85" s="23">
        <v>34</v>
      </c>
      <c r="P85" s="23">
        <v>14</v>
      </c>
      <c r="Q85" s="23">
        <v>2</v>
      </c>
      <c r="R85" s="23">
        <v>437</v>
      </c>
      <c r="S85" s="25">
        <f t="shared" si="5"/>
        <v>33.358778625954201</v>
      </c>
    </row>
    <row r="86" spans="1:19" ht="15" customHeight="1">
      <c r="A86" s="27" t="s">
        <v>190</v>
      </c>
      <c r="B86" s="23">
        <v>24</v>
      </c>
      <c r="C86" s="23">
        <v>11231</v>
      </c>
      <c r="D86" s="23">
        <v>7383</v>
      </c>
      <c r="E86" s="24">
        <f t="shared" si="4"/>
        <v>65.737690321431757</v>
      </c>
      <c r="F86" s="23">
        <v>7235</v>
      </c>
      <c r="G86" s="23">
        <v>326</v>
      </c>
      <c r="H86" s="23">
        <v>2</v>
      </c>
      <c r="I86" s="23">
        <v>8</v>
      </c>
      <c r="J86" s="23">
        <v>55</v>
      </c>
      <c r="K86" s="23">
        <v>29</v>
      </c>
      <c r="L86" s="23">
        <v>3251</v>
      </c>
      <c r="M86" s="23">
        <v>1723</v>
      </c>
      <c r="N86" s="23">
        <v>1562</v>
      </c>
      <c r="O86" s="23">
        <v>279</v>
      </c>
      <c r="P86" s="23">
        <v>129</v>
      </c>
      <c r="Q86" s="23">
        <v>19</v>
      </c>
      <c r="R86" s="23">
        <v>3848</v>
      </c>
      <c r="S86" s="25">
        <f t="shared" si="5"/>
        <v>34.262309678568251</v>
      </c>
    </row>
    <row r="87" spans="1:19" ht="15" customHeight="1">
      <c r="A87" s="27" t="s">
        <v>191</v>
      </c>
      <c r="B87" s="23">
        <v>32</v>
      </c>
      <c r="C87" s="23">
        <v>15470</v>
      </c>
      <c r="D87" s="23">
        <v>9875</v>
      </c>
      <c r="E87" s="24">
        <f t="shared" si="4"/>
        <v>63.833225597931474</v>
      </c>
      <c r="F87" s="23">
        <v>9644</v>
      </c>
      <c r="G87" s="23">
        <v>430</v>
      </c>
      <c r="H87" s="23">
        <v>7</v>
      </c>
      <c r="I87" s="23">
        <v>14</v>
      </c>
      <c r="J87" s="23">
        <v>81</v>
      </c>
      <c r="K87" s="23">
        <v>34</v>
      </c>
      <c r="L87" s="23">
        <v>4494</v>
      </c>
      <c r="M87" s="23">
        <v>2543</v>
      </c>
      <c r="N87" s="23">
        <v>1739</v>
      </c>
      <c r="O87" s="23">
        <v>302</v>
      </c>
      <c r="P87" s="23">
        <v>200</v>
      </c>
      <c r="Q87" s="23">
        <v>31</v>
      </c>
      <c r="R87" s="23">
        <v>5595</v>
      </c>
      <c r="S87" s="25">
        <f t="shared" si="5"/>
        <v>36.166774402068519</v>
      </c>
    </row>
    <row r="88" spans="1:19" ht="39.950000000000003" customHeight="1">
      <c r="A88" s="22" t="s">
        <v>192</v>
      </c>
      <c r="B88" s="23">
        <v>91</v>
      </c>
      <c r="C88" s="23">
        <v>44773</v>
      </c>
      <c r="D88" s="23">
        <v>33084</v>
      </c>
      <c r="E88" s="24">
        <f t="shared" si="4"/>
        <v>73.892747861434344</v>
      </c>
      <c r="F88" s="23">
        <v>32642</v>
      </c>
      <c r="G88" s="23">
        <v>1088</v>
      </c>
      <c r="H88" s="23">
        <v>45</v>
      </c>
      <c r="I88" s="23">
        <v>51</v>
      </c>
      <c r="J88" s="23">
        <v>178</v>
      </c>
      <c r="K88" s="23">
        <v>143</v>
      </c>
      <c r="L88" s="23">
        <v>14375</v>
      </c>
      <c r="M88" s="23">
        <v>5578</v>
      </c>
      <c r="N88" s="23">
        <v>10452</v>
      </c>
      <c r="O88" s="23">
        <v>732</v>
      </c>
      <c r="P88" s="23">
        <v>382</v>
      </c>
      <c r="Q88" s="23">
        <v>60</v>
      </c>
      <c r="R88" s="23">
        <v>11689</v>
      </c>
      <c r="S88" s="25">
        <f t="shared" si="5"/>
        <v>26.107252138565652</v>
      </c>
    </row>
    <row r="89" spans="1:19" ht="15" customHeight="1">
      <c r="A89" s="27" t="s">
        <v>193</v>
      </c>
      <c r="B89" s="23">
        <v>27</v>
      </c>
      <c r="C89" s="23">
        <v>13368</v>
      </c>
      <c r="D89" s="23">
        <v>10086</v>
      </c>
      <c r="E89" s="24">
        <f t="shared" si="4"/>
        <v>75.448833034111303</v>
      </c>
      <c r="F89" s="23">
        <v>9969</v>
      </c>
      <c r="G89" s="23">
        <v>387</v>
      </c>
      <c r="H89" s="23">
        <v>11</v>
      </c>
      <c r="I89" s="23">
        <v>13</v>
      </c>
      <c r="J89" s="23">
        <v>49</v>
      </c>
      <c r="K89" s="23">
        <v>43</v>
      </c>
      <c r="L89" s="23">
        <v>4295</v>
      </c>
      <c r="M89" s="23">
        <v>1647</v>
      </c>
      <c r="N89" s="23">
        <v>3311</v>
      </c>
      <c r="O89" s="23">
        <v>213</v>
      </c>
      <c r="P89" s="23">
        <v>101</v>
      </c>
      <c r="Q89" s="23">
        <v>16</v>
      </c>
      <c r="R89" s="23">
        <v>3282</v>
      </c>
      <c r="S89" s="25">
        <f t="shared" si="5"/>
        <v>24.55116696588869</v>
      </c>
    </row>
    <row r="90" spans="1:19" ht="15" customHeight="1">
      <c r="A90" s="27" t="s">
        <v>133</v>
      </c>
      <c r="B90" s="23">
        <v>10</v>
      </c>
      <c r="C90" s="23">
        <v>4795</v>
      </c>
      <c r="D90" s="23">
        <v>3471</v>
      </c>
      <c r="E90" s="24">
        <f t="shared" si="4"/>
        <v>72.387904066736183</v>
      </c>
      <c r="F90" s="23">
        <v>3417</v>
      </c>
      <c r="G90" s="23">
        <v>94</v>
      </c>
      <c r="H90" s="23">
        <v>8</v>
      </c>
      <c r="I90" s="23">
        <v>5</v>
      </c>
      <c r="J90" s="23">
        <v>11</v>
      </c>
      <c r="K90" s="23">
        <v>14</v>
      </c>
      <c r="L90" s="23">
        <v>1744</v>
      </c>
      <c r="M90" s="23">
        <v>585</v>
      </c>
      <c r="N90" s="23">
        <v>899</v>
      </c>
      <c r="O90" s="23">
        <v>57</v>
      </c>
      <c r="P90" s="23">
        <v>48</v>
      </c>
      <c r="Q90" s="23">
        <v>6</v>
      </c>
      <c r="R90" s="23">
        <v>1324</v>
      </c>
      <c r="S90" s="25">
        <f t="shared" si="5"/>
        <v>27.612095933263813</v>
      </c>
    </row>
    <row r="91" spans="1:19">
      <c r="A91" s="27" t="s">
        <v>194</v>
      </c>
      <c r="B91" s="23">
        <v>16</v>
      </c>
      <c r="C91" s="23">
        <v>7846</v>
      </c>
      <c r="D91" s="23">
        <v>5588</v>
      </c>
      <c r="E91" s="24">
        <f t="shared" si="4"/>
        <v>71.221004333418307</v>
      </c>
      <c r="F91" s="23">
        <v>5509</v>
      </c>
      <c r="G91" s="23">
        <v>162</v>
      </c>
      <c r="H91" s="23">
        <v>10</v>
      </c>
      <c r="I91" s="23">
        <v>7</v>
      </c>
      <c r="J91" s="23">
        <v>32</v>
      </c>
      <c r="K91" s="23">
        <v>28</v>
      </c>
      <c r="L91" s="23">
        <v>2378</v>
      </c>
      <c r="M91" s="23">
        <v>1001</v>
      </c>
      <c r="N91" s="23">
        <v>1740</v>
      </c>
      <c r="O91" s="23">
        <v>151</v>
      </c>
      <c r="P91" s="23">
        <v>68</v>
      </c>
      <c r="Q91" s="23">
        <v>11</v>
      </c>
      <c r="R91" s="23">
        <v>2258</v>
      </c>
      <c r="S91" s="25">
        <f t="shared" si="5"/>
        <v>28.778995666581697</v>
      </c>
    </row>
    <row r="92" spans="1:19" ht="15" customHeight="1">
      <c r="A92" s="27" t="s">
        <v>195</v>
      </c>
      <c r="B92" s="23">
        <v>29</v>
      </c>
      <c r="C92" s="23">
        <v>14186</v>
      </c>
      <c r="D92" s="23">
        <v>10943</v>
      </c>
      <c r="E92" s="24">
        <f t="shared" si="4"/>
        <v>77.139433244043417</v>
      </c>
      <c r="F92" s="23">
        <v>10808</v>
      </c>
      <c r="G92" s="23">
        <v>316</v>
      </c>
      <c r="H92" s="23">
        <v>12</v>
      </c>
      <c r="I92" s="23">
        <v>21</v>
      </c>
      <c r="J92" s="23">
        <v>73</v>
      </c>
      <c r="K92" s="23">
        <v>47</v>
      </c>
      <c r="L92" s="23">
        <v>4665</v>
      </c>
      <c r="M92" s="23">
        <v>1799</v>
      </c>
      <c r="N92" s="23">
        <v>3637</v>
      </c>
      <c r="O92" s="23">
        <v>238</v>
      </c>
      <c r="P92" s="23">
        <v>120</v>
      </c>
      <c r="Q92" s="23">
        <v>15</v>
      </c>
      <c r="R92" s="23">
        <v>3243</v>
      </c>
      <c r="S92" s="25">
        <f t="shared" si="5"/>
        <v>22.860566755956576</v>
      </c>
    </row>
    <row r="93" spans="1:19" ht="15" customHeight="1">
      <c r="A93" s="27" t="s">
        <v>196</v>
      </c>
      <c r="B93" s="23">
        <v>9</v>
      </c>
      <c r="C93" s="23">
        <v>4578</v>
      </c>
      <c r="D93" s="23">
        <v>2996</v>
      </c>
      <c r="E93" s="24">
        <f t="shared" si="4"/>
        <v>65.443425076452598</v>
      </c>
      <c r="F93" s="23">
        <v>2939</v>
      </c>
      <c r="G93" s="23">
        <v>129</v>
      </c>
      <c r="H93" s="23">
        <v>4</v>
      </c>
      <c r="I93" s="23">
        <v>5</v>
      </c>
      <c r="J93" s="23">
        <v>13</v>
      </c>
      <c r="K93" s="23">
        <v>11</v>
      </c>
      <c r="L93" s="23">
        <v>1293</v>
      </c>
      <c r="M93" s="23">
        <v>546</v>
      </c>
      <c r="N93" s="23">
        <v>865</v>
      </c>
      <c r="O93" s="23">
        <v>73</v>
      </c>
      <c r="P93" s="23">
        <v>45</v>
      </c>
      <c r="Q93" s="23">
        <v>12</v>
      </c>
      <c r="R93" s="23">
        <v>1582</v>
      </c>
      <c r="S93" s="25">
        <f t="shared" si="5"/>
        <v>34.556574923547402</v>
      </c>
    </row>
    <row r="94" spans="1:19" ht="39.950000000000003" customHeight="1">
      <c r="A94" s="22" t="s">
        <v>197</v>
      </c>
      <c r="B94" s="23">
        <v>44</v>
      </c>
      <c r="C94" s="23">
        <v>14081</v>
      </c>
      <c r="D94" s="23">
        <v>10028</v>
      </c>
      <c r="E94" s="24">
        <f t="shared" si="4"/>
        <v>71.216532916696266</v>
      </c>
      <c r="F94" s="23">
        <v>9786</v>
      </c>
      <c r="G94" s="23">
        <v>360</v>
      </c>
      <c r="H94" s="23">
        <v>13</v>
      </c>
      <c r="I94" s="23">
        <v>36</v>
      </c>
      <c r="J94" s="23">
        <v>54</v>
      </c>
      <c r="K94" s="23">
        <v>16</v>
      </c>
      <c r="L94" s="23">
        <v>4569</v>
      </c>
      <c r="M94" s="23">
        <v>1849</v>
      </c>
      <c r="N94" s="23">
        <v>2707</v>
      </c>
      <c r="O94" s="23">
        <v>182</v>
      </c>
      <c r="P94" s="23">
        <v>174</v>
      </c>
      <c r="Q94" s="23">
        <v>68</v>
      </c>
      <c r="R94" s="23">
        <v>4053</v>
      </c>
      <c r="S94" s="25">
        <f t="shared" si="5"/>
        <v>28.783467083303744</v>
      </c>
    </row>
    <row r="95" spans="1:19" ht="15" customHeight="1">
      <c r="A95" s="27" t="s">
        <v>198</v>
      </c>
      <c r="B95" s="23">
        <v>15</v>
      </c>
      <c r="C95" s="23">
        <v>5987</v>
      </c>
      <c r="D95" s="23">
        <v>4563</v>
      </c>
      <c r="E95" s="24">
        <f t="shared" si="4"/>
        <v>76.215132787706693</v>
      </c>
      <c r="F95" s="23">
        <v>4494</v>
      </c>
      <c r="G95" s="23">
        <v>180</v>
      </c>
      <c r="H95" s="23">
        <v>3</v>
      </c>
      <c r="I95" s="23">
        <v>8</v>
      </c>
      <c r="J95" s="23">
        <v>6</v>
      </c>
      <c r="K95" s="23">
        <v>5</v>
      </c>
      <c r="L95" s="23">
        <v>2001</v>
      </c>
      <c r="M95" s="23">
        <v>655</v>
      </c>
      <c r="N95" s="23">
        <v>1560</v>
      </c>
      <c r="O95" s="23">
        <v>76</v>
      </c>
      <c r="P95" s="23">
        <v>49</v>
      </c>
      <c r="Q95" s="23">
        <v>20</v>
      </c>
      <c r="R95" s="23">
        <v>1424</v>
      </c>
      <c r="S95" s="25">
        <f t="shared" si="5"/>
        <v>23.7848672122933</v>
      </c>
    </row>
    <row r="96" spans="1:19" ht="15" customHeight="1">
      <c r="A96" s="27" t="s">
        <v>199</v>
      </c>
      <c r="B96" s="23">
        <v>6</v>
      </c>
      <c r="C96" s="23">
        <v>1802</v>
      </c>
      <c r="D96" s="23">
        <v>1187</v>
      </c>
      <c r="E96" s="24">
        <f t="shared" si="4"/>
        <v>65.871254162042163</v>
      </c>
      <c r="F96" s="23">
        <v>1157</v>
      </c>
      <c r="G96" s="23">
        <v>53</v>
      </c>
      <c r="H96" s="23">
        <v>4</v>
      </c>
      <c r="I96" s="23">
        <v>3</v>
      </c>
      <c r="J96" s="23">
        <v>6</v>
      </c>
      <c r="K96" s="23">
        <v>3</v>
      </c>
      <c r="L96" s="23">
        <v>565</v>
      </c>
      <c r="M96" s="23">
        <v>205</v>
      </c>
      <c r="N96" s="23">
        <v>290</v>
      </c>
      <c r="O96" s="23">
        <v>28</v>
      </c>
      <c r="P96" s="23">
        <v>22</v>
      </c>
      <c r="Q96" s="23">
        <v>8</v>
      </c>
      <c r="R96" s="23">
        <v>615</v>
      </c>
      <c r="S96" s="25">
        <f t="shared" si="5"/>
        <v>34.128745837957823</v>
      </c>
    </row>
    <row r="97" spans="1:19" ht="15" customHeight="1">
      <c r="A97" s="27" t="s">
        <v>200</v>
      </c>
      <c r="B97" s="23">
        <v>9</v>
      </c>
      <c r="C97" s="23">
        <v>3191</v>
      </c>
      <c r="D97" s="23">
        <v>2338</v>
      </c>
      <c r="E97" s="24">
        <f t="shared" si="4"/>
        <v>73.268567847069889</v>
      </c>
      <c r="F97" s="23">
        <v>2276</v>
      </c>
      <c r="G97" s="23">
        <v>79</v>
      </c>
      <c r="H97" s="23">
        <v>3</v>
      </c>
      <c r="I97" s="23">
        <v>9</v>
      </c>
      <c r="J97" s="23">
        <v>34</v>
      </c>
      <c r="K97" s="23">
        <v>5</v>
      </c>
      <c r="L97" s="23">
        <v>1106</v>
      </c>
      <c r="M97" s="23">
        <v>492</v>
      </c>
      <c r="N97" s="23">
        <v>510</v>
      </c>
      <c r="O97" s="23">
        <v>38</v>
      </c>
      <c r="P97" s="23">
        <v>48</v>
      </c>
      <c r="Q97" s="23">
        <v>14</v>
      </c>
      <c r="R97" s="23">
        <v>853</v>
      </c>
      <c r="S97" s="25">
        <f t="shared" si="5"/>
        <v>26.731432152930118</v>
      </c>
    </row>
    <row r="98" spans="1:19" ht="15" customHeight="1">
      <c r="A98" s="27" t="s">
        <v>201</v>
      </c>
      <c r="B98" s="23">
        <v>5</v>
      </c>
      <c r="C98" s="23">
        <v>1362</v>
      </c>
      <c r="D98" s="23">
        <v>864</v>
      </c>
      <c r="E98" s="24">
        <f t="shared" si="4"/>
        <v>63.436123348017624</v>
      </c>
      <c r="F98" s="23">
        <v>826</v>
      </c>
      <c r="G98" s="23">
        <v>19</v>
      </c>
      <c r="H98" s="23">
        <v>2</v>
      </c>
      <c r="I98" s="23">
        <v>13</v>
      </c>
      <c r="J98" s="23">
        <v>4</v>
      </c>
      <c r="K98" s="23">
        <v>1</v>
      </c>
      <c r="L98" s="23">
        <v>323</v>
      </c>
      <c r="M98" s="23">
        <v>223</v>
      </c>
      <c r="N98" s="23">
        <v>213</v>
      </c>
      <c r="O98" s="23">
        <v>28</v>
      </c>
      <c r="P98" s="23">
        <v>25</v>
      </c>
      <c r="Q98" s="23">
        <v>13</v>
      </c>
      <c r="R98" s="23">
        <v>498</v>
      </c>
      <c r="S98" s="25">
        <f t="shared" si="5"/>
        <v>36.563876651982383</v>
      </c>
    </row>
    <row r="99" spans="1:19" ht="15" customHeight="1">
      <c r="A99" s="27" t="s">
        <v>202</v>
      </c>
      <c r="B99" s="23">
        <v>9</v>
      </c>
      <c r="C99" s="23">
        <v>1739</v>
      </c>
      <c r="D99" s="23">
        <v>1076</v>
      </c>
      <c r="E99" s="24">
        <f t="shared" si="4"/>
        <v>61.874640598044849</v>
      </c>
      <c r="F99" s="23">
        <v>1033</v>
      </c>
      <c r="G99" s="23">
        <v>29</v>
      </c>
      <c r="H99" s="23">
        <v>1</v>
      </c>
      <c r="I99" s="23">
        <v>3</v>
      </c>
      <c r="J99" s="23">
        <v>4</v>
      </c>
      <c r="K99" s="23">
        <v>2</v>
      </c>
      <c r="L99" s="23">
        <v>574</v>
      </c>
      <c r="M99" s="23">
        <v>274</v>
      </c>
      <c r="N99" s="23">
        <v>134</v>
      </c>
      <c r="O99" s="23">
        <v>12</v>
      </c>
      <c r="P99" s="23">
        <v>30</v>
      </c>
      <c r="Q99" s="23">
        <v>13</v>
      </c>
      <c r="R99" s="23">
        <v>663</v>
      </c>
      <c r="S99" s="25">
        <f t="shared" si="5"/>
        <v>38.125359401955144</v>
      </c>
    </row>
    <row r="100" spans="1:19" ht="39.950000000000003" customHeight="1">
      <c r="A100" s="22" t="s">
        <v>203</v>
      </c>
      <c r="B100" s="23">
        <v>115</v>
      </c>
      <c r="C100" s="23">
        <v>55673</v>
      </c>
      <c r="D100" s="23">
        <v>39545</v>
      </c>
      <c r="E100" s="24">
        <f t="shared" si="4"/>
        <v>71.030840802543423</v>
      </c>
      <c r="F100" s="23">
        <v>39027</v>
      </c>
      <c r="G100" s="23">
        <v>1379</v>
      </c>
      <c r="H100" s="23">
        <v>38</v>
      </c>
      <c r="I100" s="23">
        <v>39</v>
      </c>
      <c r="J100" s="23">
        <v>218</v>
      </c>
      <c r="K100" s="23">
        <v>130</v>
      </c>
      <c r="L100" s="23">
        <v>17778</v>
      </c>
      <c r="M100" s="23">
        <v>6956</v>
      </c>
      <c r="N100" s="23">
        <v>11740</v>
      </c>
      <c r="O100" s="23">
        <v>749</v>
      </c>
      <c r="P100" s="23">
        <v>440</v>
      </c>
      <c r="Q100" s="23">
        <v>77.999999999999943</v>
      </c>
      <c r="R100" s="23">
        <v>16128</v>
      </c>
      <c r="S100" s="25">
        <f t="shared" si="5"/>
        <v>28.96915919745658</v>
      </c>
    </row>
    <row r="101" spans="1:19" ht="15" customHeight="1">
      <c r="A101" s="27" t="s">
        <v>204</v>
      </c>
      <c r="B101" s="23">
        <v>45</v>
      </c>
      <c r="C101" s="23">
        <v>22022</v>
      </c>
      <c r="D101" s="23">
        <v>16043</v>
      </c>
      <c r="E101" s="24">
        <f t="shared" si="4"/>
        <v>72.849877395331944</v>
      </c>
      <c r="F101" s="23">
        <v>15871</v>
      </c>
      <c r="G101" s="23">
        <v>488</v>
      </c>
      <c r="H101" s="23">
        <v>12</v>
      </c>
      <c r="I101" s="23">
        <v>20</v>
      </c>
      <c r="J101" s="23">
        <v>77</v>
      </c>
      <c r="K101" s="23">
        <v>43</v>
      </c>
      <c r="L101" s="23">
        <v>7436</v>
      </c>
      <c r="M101" s="23">
        <v>2301</v>
      </c>
      <c r="N101" s="23">
        <v>5211</v>
      </c>
      <c r="O101" s="23">
        <v>283</v>
      </c>
      <c r="P101" s="23">
        <v>142</v>
      </c>
      <c r="Q101" s="23">
        <v>30</v>
      </c>
      <c r="R101" s="23">
        <v>5979</v>
      </c>
      <c r="S101" s="25">
        <f t="shared" si="5"/>
        <v>27.150122604668059</v>
      </c>
    </row>
    <row r="102" spans="1:19" ht="15" customHeight="1">
      <c r="A102" s="27" t="s">
        <v>205</v>
      </c>
      <c r="B102" s="23">
        <v>15</v>
      </c>
      <c r="C102" s="23">
        <v>7166</v>
      </c>
      <c r="D102" s="23">
        <v>4746</v>
      </c>
      <c r="E102" s="24">
        <f t="shared" si="4"/>
        <v>66.229416689924648</v>
      </c>
      <c r="F102" s="23">
        <v>4680</v>
      </c>
      <c r="G102" s="23">
        <v>236</v>
      </c>
      <c r="H102" s="23">
        <v>5</v>
      </c>
      <c r="I102" s="23">
        <v>6</v>
      </c>
      <c r="J102" s="23">
        <v>31</v>
      </c>
      <c r="K102" s="23">
        <v>26</v>
      </c>
      <c r="L102" s="23">
        <v>2050</v>
      </c>
      <c r="M102" s="23">
        <v>979</v>
      </c>
      <c r="N102" s="23">
        <v>1260</v>
      </c>
      <c r="O102" s="23">
        <v>87</v>
      </c>
      <c r="P102" s="23">
        <v>60</v>
      </c>
      <c r="Q102" s="23">
        <v>6</v>
      </c>
      <c r="R102" s="23">
        <v>2420</v>
      </c>
      <c r="S102" s="25">
        <f t="shared" si="5"/>
        <v>33.770583310075359</v>
      </c>
    </row>
    <row r="103" spans="1:19" ht="15" customHeight="1">
      <c r="A103" s="27" t="s">
        <v>206</v>
      </c>
      <c r="B103" s="23">
        <v>18</v>
      </c>
      <c r="C103" s="23">
        <v>8743</v>
      </c>
      <c r="D103" s="23">
        <v>6609</v>
      </c>
      <c r="E103" s="24">
        <f t="shared" si="4"/>
        <v>75.591902093103059</v>
      </c>
      <c r="F103" s="23">
        <v>6552</v>
      </c>
      <c r="G103" s="23">
        <v>190</v>
      </c>
      <c r="H103" s="23">
        <v>5</v>
      </c>
      <c r="I103" s="23">
        <v>4</v>
      </c>
      <c r="J103" s="23">
        <v>29</v>
      </c>
      <c r="K103" s="23">
        <v>26</v>
      </c>
      <c r="L103" s="23">
        <v>2959</v>
      </c>
      <c r="M103" s="23">
        <v>892</v>
      </c>
      <c r="N103" s="23">
        <v>2338</v>
      </c>
      <c r="O103" s="23">
        <v>109</v>
      </c>
      <c r="P103" s="23">
        <v>47</v>
      </c>
      <c r="Q103" s="23">
        <v>10</v>
      </c>
      <c r="R103" s="23">
        <v>2134</v>
      </c>
      <c r="S103" s="25">
        <f t="shared" si="5"/>
        <v>24.408097906896948</v>
      </c>
    </row>
    <row r="104" spans="1:19" ht="15" customHeight="1">
      <c r="A104" s="27" t="s">
        <v>207</v>
      </c>
      <c r="B104" s="23">
        <v>17</v>
      </c>
      <c r="C104" s="23">
        <v>8112</v>
      </c>
      <c r="D104" s="23">
        <v>5246</v>
      </c>
      <c r="E104" s="24">
        <f t="shared" ref="E104:E135" si="6">+D104/C104*100</f>
        <v>64.669625246548321</v>
      </c>
      <c r="F104" s="23">
        <v>5096</v>
      </c>
      <c r="G104" s="23">
        <v>255</v>
      </c>
      <c r="H104" s="23">
        <v>7</v>
      </c>
      <c r="I104" s="23">
        <v>7</v>
      </c>
      <c r="J104" s="23">
        <v>39</v>
      </c>
      <c r="K104" s="23">
        <v>16</v>
      </c>
      <c r="L104" s="23">
        <v>2267</v>
      </c>
      <c r="M104" s="23">
        <v>1608</v>
      </c>
      <c r="N104" s="23">
        <v>755</v>
      </c>
      <c r="O104" s="23">
        <v>142</v>
      </c>
      <c r="P104" s="23">
        <v>130</v>
      </c>
      <c r="Q104" s="23">
        <v>20</v>
      </c>
      <c r="R104" s="23">
        <v>2866</v>
      </c>
      <c r="S104" s="25">
        <f t="shared" ref="S104:S135" si="7">+R104/C104*100</f>
        <v>35.330374753451679</v>
      </c>
    </row>
    <row r="105" spans="1:19" ht="15" customHeight="1">
      <c r="A105" s="27" t="s">
        <v>208</v>
      </c>
      <c r="B105" s="23">
        <v>20</v>
      </c>
      <c r="C105" s="23">
        <v>9630</v>
      </c>
      <c r="D105" s="23">
        <v>6901</v>
      </c>
      <c r="E105" s="24">
        <f t="shared" si="6"/>
        <v>71.661474558670818</v>
      </c>
      <c r="F105" s="23">
        <v>6828</v>
      </c>
      <c r="G105" s="23">
        <v>210</v>
      </c>
      <c r="H105" s="23">
        <v>9</v>
      </c>
      <c r="I105" s="23">
        <v>2</v>
      </c>
      <c r="J105" s="23">
        <v>42</v>
      </c>
      <c r="K105" s="23">
        <v>19</v>
      </c>
      <c r="L105" s="23">
        <v>3066</v>
      </c>
      <c r="M105" s="23">
        <v>1176</v>
      </c>
      <c r="N105" s="23">
        <v>2176</v>
      </c>
      <c r="O105" s="23">
        <v>128</v>
      </c>
      <c r="P105" s="23">
        <v>61</v>
      </c>
      <c r="Q105" s="23">
        <v>12</v>
      </c>
      <c r="R105" s="23">
        <v>2729</v>
      </c>
      <c r="S105" s="25">
        <f t="shared" si="7"/>
        <v>28.338525441329182</v>
      </c>
    </row>
    <row r="106" spans="1:19" ht="39.950000000000003" customHeight="1">
      <c r="A106" s="22" t="s">
        <v>209</v>
      </c>
      <c r="B106" s="23">
        <v>83</v>
      </c>
      <c r="C106" s="23">
        <v>39778</v>
      </c>
      <c r="D106" s="23">
        <v>29174</v>
      </c>
      <c r="E106" s="24">
        <f t="shared" si="6"/>
        <v>73.342048368444864</v>
      </c>
      <c r="F106" s="23">
        <v>28821</v>
      </c>
      <c r="G106" s="23">
        <v>836</v>
      </c>
      <c r="H106" s="23">
        <v>35</v>
      </c>
      <c r="I106" s="23">
        <v>47</v>
      </c>
      <c r="J106" s="23">
        <v>153</v>
      </c>
      <c r="K106" s="23">
        <v>102</v>
      </c>
      <c r="L106" s="23">
        <v>13403</v>
      </c>
      <c r="M106" s="23">
        <v>4259</v>
      </c>
      <c r="N106" s="23">
        <v>9500</v>
      </c>
      <c r="O106" s="23">
        <v>486</v>
      </c>
      <c r="P106" s="23">
        <v>302</v>
      </c>
      <c r="Q106" s="23">
        <v>51</v>
      </c>
      <c r="R106" s="23">
        <v>10604</v>
      </c>
      <c r="S106" s="25">
        <f t="shared" si="7"/>
        <v>26.657951631555132</v>
      </c>
    </row>
    <row r="107" spans="1:19" ht="15" customHeight="1">
      <c r="A107" s="27" t="s">
        <v>210</v>
      </c>
      <c r="B107" s="23">
        <v>52</v>
      </c>
      <c r="C107" s="23">
        <v>25252</v>
      </c>
      <c r="D107" s="23">
        <v>18946</v>
      </c>
      <c r="E107" s="24">
        <f t="shared" si="6"/>
        <v>75.027720576587996</v>
      </c>
      <c r="F107" s="23">
        <v>18743</v>
      </c>
      <c r="G107" s="23">
        <v>489</v>
      </c>
      <c r="H107" s="23">
        <v>17</v>
      </c>
      <c r="I107" s="23">
        <v>28</v>
      </c>
      <c r="J107" s="23">
        <v>81</v>
      </c>
      <c r="K107" s="23">
        <v>64</v>
      </c>
      <c r="L107" s="23">
        <v>9059</v>
      </c>
      <c r="M107" s="23">
        <v>2387</v>
      </c>
      <c r="N107" s="23">
        <v>6392</v>
      </c>
      <c r="O107" s="23">
        <v>226</v>
      </c>
      <c r="P107" s="23">
        <v>169</v>
      </c>
      <c r="Q107" s="23">
        <v>34</v>
      </c>
      <c r="R107" s="23">
        <v>6306</v>
      </c>
      <c r="S107" s="25">
        <f t="shared" si="7"/>
        <v>24.972279423412008</v>
      </c>
    </row>
    <row r="108" spans="1:19" ht="15" customHeight="1">
      <c r="A108" s="27" t="s">
        <v>211</v>
      </c>
      <c r="B108" s="23">
        <v>8</v>
      </c>
      <c r="C108" s="23">
        <v>3328</v>
      </c>
      <c r="D108" s="23">
        <v>2304</v>
      </c>
      <c r="E108" s="24">
        <f t="shared" si="6"/>
        <v>69.230769230769226</v>
      </c>
      <c r="F108" s="23">
        <v>2263</v>
      </c>
      <c r="G108" s="23">
        <v>83</v>
      </c>
      <c r="H108" s="23">
        <v>1</v>
      </c>
      <c r="I108" s="23">
        <v>3</v>
      </c>
      <c r="J108" s="23">
        <v>12</v>
      </c>
      <c r="K108" s="23">
        <v>0</v>
      </c>
      <c r="L108" s="23">
        <v>973</v>
      </c>
      <c r="M108" s="23">
        <v>444</v>
      </c>
      <c r="N108" s="23">
        <v>695</v>
      </c>
      <c r="O108" s="23">
        <v>52</v>
      </c>
      <c r="P108" s="23">
        <v>37</v>
      </c>
      <c r="Q108" s="23">
        <v>4</v>
      </c>
      <c r="R108" s="23">
        <v>1024</v>
      </c>
      <c r="S108" s="25">
        <f t="shared" si="7"/>
        <v>30.76923076923077</v>
      </c>
    </row>
    <row r="109" spans="1:19" ht="15" customHeight="1">
      <c r="A109" s="27" t="s">
        <v>212</v>
      </c>
      <c r="B109" s="23">
        <v>23</v>
      </c>
      <c r="C109" s="23">
        <v>11198</v>
      </c>
      <c r="D109" s="23">
        <v>7924</v>
      </c>
      <c r="E109" s="24">
        <f t="shared" si="6"/>
        <v>70.762636185033045</v>
      </c>
      <c r="F109" s="23">
        <v>7815</v>
      </c>
      <c r="G109" s="23">
        <v>264</v>
      </c>
      <c r="H109" s="23">
        <v>17</v>
      </c>
      <c r="I109" s="23">
        <v>16</v>
      </c>
      <c r="J109" s="23">
        <v>60</v>
      </c>
      <c r="K109" s="23">
        <v>38</v>
      </c>
      <c r="L109" s="23">
        <v>3371</v>
      </c>
      <c r="M109" s="23">
        <v>1428</v>
      </c>
      <c r="N109" s="23">
        <v>2413</v>
      </c>
      <c r="O109" s="23">
        <v>208</v>
      </c>
      <c r="P109" s="23">
        <v>96</v>
      </c>
      <c r="Q109" s="23">
        <v>13</v>
      </c>
      <c r="R109" s="23">
        <v>3274</v>
      </c>
      <c r="S109" s="25">
        <f t="shared" si="7"/>
        <v>29.237363814966962</v>
      </c>
    </row>
    <row r="110" spans="1:19" ht="39.950000000000003" customHeight="1">
      <c r="A110" s="22" t="s">
        <v>213</v>
      </c>
      <c r="B110" s="23">
        <v>85</v>
      </c>
      <c r="C110" s="23">
        <v>41139</v>
      </c>
      <c r="D110" s="23">
        <v>30592</v>
      </c>
      <c r="E110" s="24">
        <f t="shared" si="6"/>
        <v>74.362527042465786</v>
      </c>
      <c r="F110" s="23">
        <v>30231</v>
      </c>
      <c r="G110" s="23">
        <v>773</v>
      </c>
      <c r="H110" s="23">
        <v>48</v>
      </c>
      <c r="I110" s="23">
        <v>23</v>
      </c>
      <c r="J110" s="23">
        <v>106</v>
      </c>
      <c r="K110" s="23">
        <v>154</v>
      </c>
      <c r="L110" s="23">
        <v>13560</v>
      </c>
      <c r="M110" s="23">
        <v>3641</v>
      </c>
      <c r="N110" s="23">
        <v>11467</v>
      </c>
      <c r="O110" s="23">
        <v>459</v>
      </c>
      <c r="P110" s="23">
        <v>312</v>
      </c>
      <c r="Q110" s="23">
        <v>49</v>
      </c>
      <c r="R110" s="23">
        <v>10547</v>
      </c>
      <c r="S110" s="25">
        <f t="shared" si="7"/>
        <v>25.637472957534214</v>
      </c>
    </row>
    <row r="111" spans="1:19" ht="15" customHeight="1">
      <c r="A111" s="27" t="s">
        <v>214</v>
      </c>
      <c r="B111" s="23">
        <v>43</v>
      </c>
      <c r="C111" s="23">
        <v>21113</v>
      </c>
      <c r="D111" s="23">
        <v>15485</v>
      </c>
      <c r="E111" s="24">
        <f t="shared" si="6"/>
        <v>73.343437692416984</v>
      </c>
      <c r="F111" s="23">
        <v>15314</v>
      </c>
      <c r="G111" s="23">
        <v>412</v>
      </c>
      <c r="H111" s="23">
        <v>18</v>
      </c>
      <c r="I111" s="23">
        <v>13</v>
      </c>
      <c r="J111" s="23">
        <v>58</v>
      </c>
      <c r="K111" s="23">
        <v>70</v>
      </c>
      <c r="L111" s="23">
        <v>7065</v>
      </c>
      <c r="M111" s="23">
        <v>1836</v>
      </c>
      <c r="N111" s="23">
        <v>5644</v>
      </c>
      <c r="O111" s="23">
        <v>198</v>
      </c>
      <c r="P111" s="23">
        <v>146</v>
      </c>
      <c r="Q111" s="23">
        <v>25</v>
      </c>
      <c r="R111" s="23">
        <v>5628</v>
      </c>
      <c r="S111" s="25">
        <f t="shared" si="7"/>
        <v>26.656562307583005</v>
      </c>
    </row>
    <row r="112" spans="1:19" ht="15" customHeight="1">
      <c r="A112" s="27" t="s">
        <v>215</v>
      </c>
      <c r="B112" s="23">
        <v>23</v>
      </c>
      <c r="C112" s="23">
        <v>11139</v>
      </c>
      <c r="D112" s="23">
        <v>8536</v>
      </c>
      <c r="E112" s="24">
        <f t="shared" si="6"/>
        <v>76.631654547086811</v>
      </c>
      <c r="F112" s="23">
        <v>8450</v>
      </c>
      <c r="G112" s="23">
        <v>184</v>
      </c>
      <c r="H112" s="23">
        <v>18</v>
      </c>
      <c r="I112" s="23">
        <v>6</v>
      </c>
      <c r="J112" s="23">
        <v>21</v>
      </c>
      <c r="K112" s="23">
        <v>38</v>
      </c>
      <c r="L112" s="23">
        <v>3700</v>
      </c>
      <c r="M112" s="23">
        <v>971</v>
      </c>
      <c r="N112" s="23">
        <v>3376</v>
      </c>
      <c r="O112" s="23">
        <v>136</v>
      </c>
      <c r="P112" s="23">
        <v>70</v>
      </c>
      <c r="Q112" s="23">
        <v>16</v>
      </c>
      <c r="R112" s="23">
        <v>2603</v>
      </c>
      <c r="S112" s="25">
        <f t="shared" si="7"/>
        <v>23.368345452913189</v>
      </c>
    </row>
    <row r="113" spans="1:19" ht="15" customHeight="1">
      <c r="A113" s="27" t="s">
        <v>216</v>
      </c>
      <c r="B113" s="23">
        <v>7</v>
      </c>
      <c r="C113" s="23">
        <v>3066</v>
      </c>
      <c r="D113" s="23">
        <v>2308</v>
      </c>
      <c r="E113" s="24">
        <f t="shared" si="6"/>
        <v>75.277234181343772</v>
      </c>
      <c r="F113" s="23">
        <v>2279</v>
      </c>
      <c r="G113" s="23">
        <v>66</v>
      </c>
      <c r="H113" s="23">
        <v>4</v>
      </c>
      <c r="I113" s="23">
        <v>2</v>
      </c>
      <c r="J113" s="23">
        <v>9</v>
      </c>
      <c r="K113" s="23">
        <v>18</v>
      </c>
      <c r="L113" s="23">
        <v>968</v>
      </c>
      <c r="M113" s="23">
        <v>236</v>
      </c>
      <c r="N113" s="23">
        <v>948</v>
      </c>
      <c r="O113" s="23">
        <v>28</v>
      </c>
      <c r="P113" s="23">
        <v>27</v>
      </c>
      <c r="Q113" s="23">
        <v>2</v>
      </c>
      <c r="R113" s="23">
        <v>758</v>
      </c>
      <c r="S113" s="25">
        <f t="shared" si="7"/>
        <v>24.722765818656228</v>
      </c>
    </row>
    <row r="114" spans="1:19" ht="15" customHeight="1">
      <c r="A114" s="27" t="s">
        <v>133</v>
      </c>
      <c r="B114" s="23">
        <v>12</v>
      </c>
      <c r="C114" s="23">
        <v>5821</v>
      </c>
      <c r="D114" s="23">
        <v>4263</v>
      </c>
      <c r="E114" s="24">
        <f t="shared" si="6"/>
        <v>73.23483937467789</v>
      </c>
      <c r="F114" s="23">
        <v>4188</v>
      </c>
      <c r="G114" s="23">
        <v>111</v>
      </c>
      <c r="H114" s="23">
        <v>8</v>
      </c>
      <c r="I114" s="23">
        <v>2</v>
      </c>
      <c r="J114" s="23">
        <v>18</v>
      </c>
      <c r="K114" s="23">
        <v>28</v>
      </c>
      <c r="L114" s="23">
        <v>1827</v>
      </c>
      <c r="M114" s="23">
        <v>598</v>
      </c>
      <c r="N114" s="23">
        <v>1499</v>
      </c>
      <c r="O114" s="23">
        <v>97</v>
      </c>
      <c r="P114" s="23">
        <v>69</v>
      </c>
      <c r="Q114" s="23">
        <v>6</v>
      </c>
      <c r="R114" s="23">
        <v>1558</v>
      </c>
      <c r="S114" s="25">
        <f t="shared" si="7"/>
        <v>26.76516062532211</v>
      </c>
    </row>
    <row r="115" spans="1:19" ht="39.950000000000003" customHeight="1">
      <c r="A115" s="22" t="s">
        <v>217</v>
      </c>
      <c r="B115" s="23">
        <v>16</v>
      </c>
      <c r="C115" s="23">
        <v>3963</v>
      </c>
      <c r="D115" s="23">
        <v>2980</v>
      </c>
      <c r="E115" s="24">
        <f t="shared" si="6"/>
        <v>75.1955589200101</v>
      </c>
      <c r="F115" s="23">
        <v>2921</v>
      </c>
      <c r="G115" s="23">
        <v>248</v>
      </c>
      <c r="H115" s="23">
        <v>3</v>
      </c>
      <c r="I115" s="23">
        <v>5</v>
      </c>
      <c r="J115" s="23">
        <v>8</v>
      </c>
      <c r="K115" s="23">
        <v>6</v>
      </c>
      <c r="L115" s="23">
        <v>1642</v>
      </c>
      <c r="M115" s="23">
        <v>549</v>
      </c>
      <c r="N115" s="23">
        <v>438</v>
      </c>
      <c r="O115" s="23">
        <v>22</v>
      </c>
      <c r="P115" s="23">
        <v>50</v>
      </c>
      <c r="Q115" s="23">
        <v>9</v>
      </c>
      <c r="R115" s="23">
        <v>983</v>
      </c>
      <c r="S115" s="25">
        <f t="shared" si="7"/>
        <v>24.804441079989907</v>
      </c>
    </row>
    <row r="116" spans="1:19" ht="15" customHeight="1">
      <c r="A116" s="27" t="s">
        <v>218</v>
      </c>
      <c r="B116" s="23">
        <v>3</v>
      </c>
      <c r="C116" s="23">
        <v>1089</v>
      </c>
      <c r="D116" s="23">
        <v>825</v>
      </c>
      <c r="E116" s="24">
        <f t="shared" si="6"/>
        <v>75.757575757575751</v>
      </c>
      <c r="F116" s="23">
        <v>819</v>
      </c>
      <c r="G116" s="23">
        <v>57</v>
      </c>
      <c r="H116" s="23">
        <v>0</v>
      </c>
      <c r="I116" s="23">
        <v>0</v>
      </c>
      <c r="J116" s="23">
        <v>2</v>
      </c>
      <c r="K116" s="23">
        <v>3</v>
      </c>
      <c r="L116" s="23">
        <v>460</v>
      </c>
      <c r="M116" s="23">
        <v>135</v>
      </c>
      <c r="N116" s="23">
        <v>155</v>
      </c>
      <c r="O116" s="23">
        <v>7</v>
      </c>
      <c r="P116" s="23">
        <v>4</v>
      </c>
      <c r="Q116" s="23">
        <v>2</v>
      </c>
      <c r="R116" s="23">
        <v>264</v>
      </c>
      <c r="S116" s="25">
        <f t="shared" si="7"/>
        <v>24.242424242424242</v>
      </c>
    </row>
    <row r="117" spans="1:19" ht="15" customHeight="1">
      <c r="A117" s="27" t="s">
        <v>214</v>
      </c>
      <c r="B117" s="23">
        <v>1</v>
      </c>
      <c r="C117" s="23">
        <v>407</v>
      </c>
      <c r="D117" s="23">
        <v>355</v>
      </c>
      <c r="E117" s="24">
        <f t="shared" si="6"/>
        <v>87.223587223587231</v>
      </c>
      <c r="F117" s="23">
        <v>351</v>
      </c>
      <c r="G117" s="23">
        <v>33</v>
      </c>
      <c r="H117" s="23">
        <v>1</v>
      </c>
      <c r="I117" s="23">
        <v>1</v>
      </c>
      <c r="J117" s="23">
        <v>1</v>
      </c>
      <c r="K117" s="23">
        <v>0</v>
      </c>
      <c r="L117" s="23">
        <v>187</v>
      </c>
      <c r="M117" s="23">
        <v>61</v>
      </c>
      <c r="N117" s="23">
        <v>66</v>
      </c>
      <c r="O117" s="23">
        <v>1</v>
      </c>
      <c r="P117" s="23">
        <v>2</v>
      </c>
      <c r="Q117" s="23">
        <v>2</v>
      </c>
      <c r="R117" s="23">
        <v>52</v>
      </c>
      <c r="S117" s="25">
        <f t="shared" si="7"/>
        <v>12.776412776412776</v>
      </c>
    </row>
    <row r="118" spans="1:19" ht="15" customHeight="1">
      <c r="A118" s="27" t="s">
        <v>219</v>
      </c>
      <c r="B118" s="23">
        <v>2</v>
      </c>
      <c r="C118" s="23">
        <v>787</v>
      </c>
      <c r="D118" s="23">
        <v>539</v>
      </c>
      <c r="E118" s="24">
        <f t="shared" si="6"/>
        <v>68.487928843710293</v>
      </c>
      <c r="F118" s="23">
        <v>524</v>
      </c>
      <c r="G118" s="23">
        <v>27</v>
      </c>
      <c r="H118" s="23">
        <v>0</v>
      </c>
      <c r="I118" s="23">
        <v>2</v>
      </c>
      <c r="J118" s="23">
        <v>1</v>
      </c>
      <c r="K118" s="23">
        <v>0</v>
      </c>
      <c r="L118" s="23">
        <v>285</v>
      </c>
      <c r="M118" s="23">
        <v>137</v>
      </c>
      <c r="N118" s="23">
        <v>64</v>
      </c>
      <c r="O118" s="23">
        <v>8</v>
      </c>
      <c r="P118" s="23">
        <v>14</v>
      </c>
      <c r="Q118" s="23">
        <v>1</v>
      </c>
      <c r="R118" s="23">
        <v>248</v>
      </c>
      <c r="S118" s="25">
        <f t="shared" si="7"/>
        <v>31.512071156289707</v>
      </c>
    </row>
    <row r="119" spans="1:19" ht="15" customHeight="1">
      <c r="A119" s="27" t="s">
        <v>220</v>
      </c>
      <c r="B119" s="23">
        <v>4</v>
      </c>
      <c r="C119" s="23">
        <v>436</v>
      </c>
      <c r="D119" s="23">
        <v>329</v>
      </c>
      <c r="E119" s="24">
        <f t="shared" si="6"/>
        <v>75.458715596330279</v>
      </c>
      <c r="F119" s="23">
        <v>322</v>
      </c>
      <c r="G119" s="23">
        <v>28</v>
      </c>
      <c r="H119" s="23">
        <v>1</v>
      </c>
      <c r="I119" s="23">
        <v>0</v>
      </c>
      <c r="J119" s="23">
        <v>1</v>
      </c>
      <c r="K119" s="23">
        <v>1</v>
      </c>
      <c r="L119" s="23">
        <v>173</v>
      </c>
      <c r="M119" s="23">
        <v>67</v>
      </c>
      <c r="N119" s="23">
        <v>45</v>
      </c>
      <c r="O119" s="23">
        <v>6</v>
      </c>
      <c r="P119" s="23">
        <v>6</v>
      </c>
      <c r="Q119" s="23">
        <v>1</v>
      </c>
      <c r="R119" s="23">
        <v>107</v>
      </c>
      <c r="S119" s="25">
        <f t="shared" si="7"/>
        <v>24.541284403669724</v>
      </c>
    </row>
    <row r="120" spans="1:19" ht="15" customHeight="1">
      <c r="A120" s="27" t="s">
        <v>221</v>
      </c>
      <c r="B120" s="23">
        <v>6</v>
      </c>
      <c r="C120" s="23">
        <v>1244</v>
      </c>
      <c r="D120" s="23">
        <v>932</v>
      </c>
      <c r="E120" s="24">
        <f t="shared" si="6"/>
        <v>74.919614147909968</v>
      </c>
      <c r="F120" s="23">
        <v>905</v>
      </c>
      <c r="G120" s="23">
        <v>103</v>
      </c>
      <c r="H120" s="23">
        <v>1</v>
      </c>
      <c r="I120" s="23">
        <v>2</v>
      </c>
      <c r="J120" s="23">
        <v>3</v>
      </c>
      <c r="K120" s="23">
        <v>2</v>
      </c>
      <c r="L120" s="23">
        <v>537</v>
      </c>
      <c r="M120" s="23">
        <v>149</v>
      </c>
      <c r="N120" s="23">
        <v>108</v>
      </c>
      <c r="O120" s="23">
        <v>0</v>
      </c>
      <c r="P120" s="23">
        <v>24</v>
      </c>
      <c r="Q120" s="23">
        <v>3</v>
      </c>
      <c r="R120" s="23">
        <v>312</v>
      </c>
      <c r="S120" s="25">
        <f t="shared" si="7"/>
        <v>25.080385852090032</v>
      </c>
    </row>
    <row r="121" spans="1:19" ht="39.950000000000003" customHeight="1">
      <c r="A121" s="22" t="s">
        <v>222</v>
      </c>
      <c r="B121" s="23">
        <v>14</v>
      </c>
      <c r="C121" s="23">
        <v>4789</v>
      </c>
      <c r="D121" s="23">
        <v>3215</v>
      </c>
      <c r="E121" s="24">
        <f t="shared" si="6"/>
        <v>67.133013155147211</v>
      </c>
      <c r="F121" s="23">
        <v>3163</v>
      </c>
      <c r="G121" s="23">
        <v>99</v>
      </c>
      <c r="H121" s="23">
        <v>4</v>
      </c>
      <c r="I121" s="23">
        <v>10</v>
      </c>
      <c r="J121" s="23">
        <v>14</v>
      </c>
      <c r="K121" s="23">
        <v>5</v>
      </c>
      <c r="L121" s="23">
        <v>1361</v>
      </c>
      <c r="M121" s="23">
        <v>355</v>
      </c>
      <c r="N121" s="23">
        <v>1281</v>
      </c>
      <c r="O121" s="23">
        <v>34</v>
      </c>
      <c r="P121" s="23">
        <v>33</v>
      </c>
      <c r="Q121" s="23">
        <v>19</v>
      </c>
      <c r="R121" s="23">
        <v>1574</v>
      </c>
      <c r="S121" s="25">
        <f t="shared" si="7"/>
        <v>32.866986844852789</v>
      </c>
    </row>
    <row r="122" spans="1:19" ht="15" customHeight="1">
      <c r="A122" s="27" t="s">
        <v>223</v>
      </c>
      <c r="B122" s="23">
        <v>8</v>
      </c>
      <c r="C122" s="23">
        <v>3351</v>
      </c>
      <c r="D122" s="23">
        <v>2158</v>
      </c>
      <c r="E122" s="24">
        <f t="shared" si="6"/>
        <v>64.398686959116674</v>
      </c>
      <c r="F122" s="23">
        <v>2123</v>
      </c>
      <c r="G122" s="23">
        <v>83</v>
      </c>
      <c r="H122" s="23">
        <v>3</v>
      </c>
      <c r="I122" s="23">
        <v>6</v>
      </c>
      <c r="J122" s="23">
        <v>9</v>
      </c>
      <c r="K122" s="23">
        <v>4</v>
      </c>
      <c r="L122" s="23">
        <v>868</v>
      </c>
      <c r="M122" s="23">
        <v>216</v>
      </c>
      <c r="N122" s="23">
        <v>911</v>
      </c>
      <c r="O122" s="23">
        <v>23</v>
      </c>
      <c r="P122" s="23">
        <v>22</v>
      </c>
      <c r="Q122" s="23">
        <v>13</v>
      </c>
      <c r="R122" s="23">
        <v>1193</v>
      </c>
      <c r="S122" s="25">
        <f t="shared" si="7"/>
        <v>35.601313040883319</v>
      </c>
    </row>
    <row r="123" spans="1:19" ht="15" customHeight="1">
      <c r="A123" s="27" t="s">
        <v>224</v>
      </c>
      <c r="B123" s="23">
        <v>1</v>
      </c>
      <c r="C123" s="23">
        <v>225</v>
      </c>
      <c r="D123" s="23">
        <v>141</v>
      </c>
      <c r="E123" s="24">
        <f t="shared" si="6"/>
        <v>62.666666666666671</v>
      </c>
      <c r="F123" s="23">
        <v>139</v>
      </c>
      <c r="G123" s="23">
        <v>1</v>
      </c>
      <c r="H123" s="23">
        <v>0</v>
      </c>
      <c r="I123" s="23">
        <v>0</v>
      </c>
      <c r="J123" s="23">
        <v>0</v>
      </c>
      <c r="K123" s="23">
        <v>0</v>
      </c>
      <c r="L123" s="23">
        <v>76</v>
      </c>
      <c r="M123" s="23">
        <v>24</v>
      </c>
      <c r="N123" s="23">
        <v>37</v>
      </c>
      <c r="O123" s="23">
        <v>1</v>
      </c>
      <c r="P123" s="23">
        <v>2</v>
      </c>
      <c r="Q123" s="23">
        <v>0</v>
      </c>
      <c r="R123" s="23">
        <v>84</v>
      </c>
      <c r="S123" s="25">
        <f t="shared" si="7"/>
        <v>37.333333333333336</v>
      </c>
    </row>
    <row r="124" spans="1:19" ht="15" customHeight="1">
      <c r="A124" s="27" t="s">
        <v>225</v>
      </c>
      <c r="B124" s="23">
        <v>5</v>
      </c>
      <c r="C124" s="23">
        <v>1213</v>
      </c>
      <c r="D124" s="23">
        <v>916</v>
      </c>
      <c r="E124" s="24">
        <f t="shared" si="6"/>
        <v>75.515251442704027</v>
      </c>
      <c r="F124" s="23">
        <v>901</v>
      </c>
      <c r="G124" s="23">
        <v>15</v>
      </c>
      <c r="H124" s="23">
        <v>1</v>
      </c>
      <c r="I124" s="23">
        <v>4</v>
      </c>
      <c r="J124" s="23">
        <v>5</v>
      </c>
      <c r="K124" s="23">
        <v>1</v>
      </c>
      <c r="L124" s="23">
        <v>417</v>
      </c>
      <c r="M124" s="23">
        <v>115</v>
      </c>
      <c r="N124" s="23">
        <v>333</v>
      </c>
      <c r="O124" s="23">
        <v>10</v>
      </c>
      <c r="P124" s="23">
        <v>9</v>
      </c>
      <c r="Q124" s="23">
        <v>6</v>
      </c>
      <c r="R124" s="23">
        <v>297</v>
      </c>
      <c r="S124" s="25">
        <f t="shared" si="7"/>
        <v>24.484748557295958</v>
      </c>
    </row>
    <row r="125" spans="1:19" ht="39.950000000000003" customHeight="1">
      <c r="A125" s="22" t="s">
        <v>226</v>
      </c>
      <c r="B125" s="23">
        <v>91</v>
      </c>
      <c r="C125" s="23">
        <v>43957</v>
      </c>
      <c r="D125" s="23">
        <v>31958</v>
      </c>
      <c r="E125" s="24">
        <f t="shared" si="6"/>
        <v>72.702868712605508</v>
      </c>
      <c r="F125" s="23">
        <v>31439</v>
      </c>
      <c r="G125" s="23">
        <v>865</v>
      </c>
      <c r="H125" s="23">
        <v>36</v>
      </c>
      <c r="I125" s="23">
        <v>21</v>
      </c>
      <c r="J125" s="23">
        <v>174</v>
      </c>
      <c r="K125" s="23">
        <v>91</v>
      </c>
      <c r="L125" s="23">
        <v>15373</v>
      </c>
      <c r="M125" s="23">
        <v>5430</v>
      </c>
      <c r="N125" s="23">
        <v>8805</v>
      </c>
      <c r="O125" s="23">
        <v>644</v>
      </c>
      <c r="P125" s="23">
        <v>448</v>
      </c>
      <c r="Q125" s="23">
        <v>71</v>
      </c>
      <c r="R125" s="23">
        <v>11999</v>
      </c>
      <c r="S125" s="25">
        <f t="shared" si="7"/>
        <v>27.2971312873945</v>
      </c>
    </row>
    <row r="126" spans="1:19" ht="15" customHeight="1">
      <c r="A126" s="27" t="s">
        <v>227</v>
      </c>
      <c r="B126" s="23">
        <v>47</v>
      </c>
      <c r="C126" s="23">
        <v>23410</v>
      </c>
      <c r="D126" s="23">
        <v>17305</v>
      </c>
      <c r="E126" s="24">
        <f t="shared" si="6"/>
        <v>73.921401110636481</v>
      </c>
      <c r="F126" s="23">
        <v>17082</v>
      </c>
      <c r="G126" s="23">
        <v>420</v>
      </c>
      <c r="H126" s="23">
        <v>20</v>
      </c>
      <c r="I126" s="23">
        <v>10</v>
      </c>
      <c r="J126" s="23">
        <v>73</v>
      </c>
      <c r="K126" s="23">
        <v>58</v>
      </c>
      <c r="L126" s="23">
        <v>8385</v>
      </c>
      <c r="M126" s="23">
        <v>2539</v>
      </c>
      <c r="N126" s="23">
        <v>5319</v>
      </c>
      <c r="O126" s="23">
        <v>258</v>
      </c>
      <c r="P126" s="23">
        <v>192</v>
      </c>
      <c r="Q126" s="23">
        <v>31</v>
      </c>
      <c r="R126" s="23">
        <v>6105</v>
      </c>
      <c r="S126" s="25">
        <f t="shared" si="7"/>
        <v>26.078598889363519</v>
      </c>
    </row>
    <row r="127" spans="1:19" ht="15" customHeight="1">
      <c r="A127" s="27" t="s">
        <v>228</v>
      </c>
      <c r="B127" s="23">
        <v>17</v>
      </c>
      <c r="C127" s="23">
        <v>7806</v>
      </c>
      <c r="D127" s="23">
        <v>5713</v>
      </c>
      <c r="E127" s="24">
        <f t="shared" si="6"/>
        <v>73.187291826799893</v>
      </c>
      <c r="F127" s="23">
        <v>5650</v>
      </c>
      <c r="G127" s="23">
        <v>158</v>
      </c>
      <c r="H127" s="23">
        <v>7</v>
      </c>
      <c r="I127" s="23">
        <v>9</v>
      </c>
      <c r="J127" s="23">
        <v>36</v>
      </c>
      <c r="K127" s="23">
        <v>19</v>
      </c>
      <c r="L127" s="23">
        <v>2705</v>
      </c>
      <c r="M127" s="23">
        <v>1055</v>
      </c>
      <c r="N127" s="23">
        <v>1531</v>
      </c>
      <c r="O127" s="23">
        <v>130</v>
      </c>
      <c r="P127" s="23">
        <v>54</v>
      </c>
      <c r="Q127" s="23">
        <v>9</v>
      </c>
      <c r="R127" s="23">
        <v>2093</v>
      </c>
      <c r="S127" s="25">
        <f t="shared" si="7"/>
        <v>26.8127081732001</v>
      </c>
    </row>
    <row r="128" spans="1:19" ht="15" customHeight="1">
      <c r="A128" s="27" t="s">
        <v>229</v>
      </c>
      <c r="B128" s="23">
        <v>7</v>
      </c>
      <c r="C128" s="23">
        <v>3135</v>
      </c>
      <c r="D128" s="23">
        <v>2562</v>
      </c>
      <c r="E128" s="24">
        <f t="shared" si="6"/>
        <v>81.722488038277504</v>
      </c>
      <c r="F128" s="23">
        <v>2544</v>
      </c>
      <c r="G128" s="23">
        <v>50</v>
      </c>
      <c r="H128" s="23">
        <v>2</v>
      </c>
      <c r="I128" s="23">
        <v>0</v>
      </c>
      <c r="J128" s="23">
        <v>5</v>
      </c>
      <c r="K128" s="23">
        <v>4</v>
      </c>
      <c r="L128" s="23">
        <v>1595</v>
      </c>
      <c r="M128" s="23">
        <v>329</v>
      </c>
      <c r="N128" s="23">
        <v>545</v>
      </c>
      <c r="O128" s="23">
        <v>14</v>
      </c>
      <c r="P128" s="23">
        <v>14</v>
      </c>
      <c r="Q128" s="23">
        <v>4</v>
      </c>
      <c r="R128" s="23">
        <v>573</v>
      </c>
      <c r="S128" s="25">
        <f t="shared" si="7"/>
        <v>18.277511961722485</v>
      </c>
    </row>
    <row r="129" spans="1:19" ht="15" customHeight="1">
      <c r="A129" s="27" t="s">
        <v>230</v>
      </c>
      <c r="B129" s="23">
        <v>20</v>
      </c>
      <c r="C129" s="23">
        <v>9606</v>
      </c>
      <c r="D129" s="23">
        <v>6378</v>
      </c>
      <c r="E129" s="24">
        <f t="shared" si="6"/>
        <v>66.396002498438477</v>
      </c>
      <c r="F129" s="23">
        <v>6163</v>
      </c>
      <c r="G129" s="23">
        <v>237</v>
      </c>
      <c r="H129" s="23">
        <v>7</v>
      </c>
      <c r="I129" s="23">
        <v>2</v>
      </c>
      <c r="J129" s="23">
        <v>60</v>
      </c>
      <c r="K129" s="23">
        <v>10</v>
      </c>
      <c r="L129" s="23">
        <v>2688</v>
      </c>
      <c r="M129" s="23">
        <v>1507</v>
      </c>
      <c r="N129" s="23">
        <v>1410</v>
      </c>
      <c r="O129" s="23">
        <v>242</v>
      </c>
      <c r="P129" s="23">
        <v>188</v>
      </c>
      <c r="Q129" s="23">
        <v>27</v>
      </c>
      <c r="R129" s="23">
        <v>3228</v>
      </c>
      <c r="S129" s="25">
        <f t="shared" si="7"/>
        <v>33.603997501561523</v>
      </c>
    </row>
    <row r="130" spans="1:19" ht="39.950000000000003" customHeight="1">
      <c r="A130" s="22" t="s">
        <v>231</v>
      </c>
      <c r="B130" s="23">
        <v>251</v>
      </c>
      <c r="C130" s="23">
        <v>96629</v>
      </c>
      <c r="D130" s="23">
        <v>64803</v>
      </c>
      <c r="E130" s="24">
        <f t="shared" si="6"/>
        <v>67.063717931469853</v>
      </c>
      <c r="F130" s="23">
        <v>63449</v>
      </c>
      <c r="G130" s="23">
        <v>1492</v>
      </c>
      <c r="H130" s="23">
        <v>48</v>
      </c>
      <c r="I130" s="23">
        <v>91</v>
      </c>
      <c r="J130" s="23">
        <v>276</v>
      </c>
      <c r="K130" s="23">
        <v>147</v>
      </c>
      <c r="L130" s="23">
        <v>29435</v>
      </c>
      <c r="M130" s="23">
        <v>6983</v>
      </c>
      <c r="N130" s="23">
        <v>23886</v>
      </c>
      <c r="O130" s="23">
        <v>1091</v>
      </c>
      <c r="P130" s="23">
        <v>1075</v>
      </c>
      <c r="Q130" s="23">
        <v>279</v>
      </c>
      <c r="R130" s="23">
        <v>31826</v>
      </c>
      <c r="S130" s="25">
        <f t="shared" si="7"/>
        <v>32.936282068530154</v>
      </c>
    </row>
    <row r="131" spans="1:19">
      <c r="A131" s="27" t="s">
        <v>232</v>
      </c>
      <c r="B131" s="23">
        <v>83</v>
      </c>
      <c r="C131" s="23">
        <v>35780</v>
      </c>
      <c r="D131" s="23">
        <v>24252</v>
      </c>
      <c r="E131" s="24">
        <f t="shared" si="6"/>
        <v>67.780883174958078</v>
      </c>
      <c r="F131" s="23">
        <v>23793</v>
      </c>
      <c r="G131" s="23">
        <v>544</v>
      </c>
      <c r="H131" s="23">
        <v>15</v>
      </c>
      <c r="I131" s="23">
        <v>36</v>
      </c>
      <c r="J131" s="23">
        <v>95</v>
      </c>
      <c r="K131" s="23">
        <v>55</v>
      </c>
      <c r="L131" s="23">
        <v>9873</v>
      </c>
      <c r="M131" s="23">
        <v>2514</v>
      </c>
      <c r="N131" s="23">
        <v>10167</v>
      </c>
      <c r="O131" s="23">
        <v>494</v>
      </c>
      <c r="P131" s="23">
        <v>371</v>
      </c>
      <c r="Q131" s="23">
        <v>88</v>
      </c>
      <c r="R131" s="23">
        <v>11528</v>
      </c>
      <c r="S131" s="25">
        <f t="shared" si="7"/>
        <v>32.219116825041922</v>
      </c>
    </row>
    <row r="132" spans="1:19" ht="15" customHeight="1">
      <c r="A132" s="27" t="s">
        <v>233</v>
      </c>
      <c r="B132" s="23">
        <v>11</v>
      </c>
      <c r="C132" s="23">
        <v>4305</v>
      </c>
      <c r="D132" s="23">
        <v>3111</v>
      </c>
      <c r="E132" s="24">
        <f t="shared" si="6"/>
        <v>72.264808362369337</v>
      </c>
      <c r="F132" s="23">
        <v>3063</v>
      </c>
      <c r="G132" s="23">
        <v>29</v>
      </c>
      <c r="H132" s="23">
        <v>4</v>
      </c>
      <c r="I132" s="23">
        <v>3</v>
      </c>
      <c r="J132" s="23">
        <v>6</v>
      </c>
      <c r="K132" s="23">
        <v>7</v>
      </c>
      <c r="L132" s="23">
        <v>1468</v>
      </c>
      <c r="M132" s="23">
        <v>217</v>
      </c>
      <c r="N132" s="23">
        <v>1297</v>
      </c>
      <c r="O132" s="23">
        <v>32</v>
      </c>
      <c r="P132" s="23">
        <v>35</v>
      </c>
      <c r="Q132" s="23">
        <v>13</v>
      </c>
      <c r="R132" s="23">
        <v>1194</v>
      </c>
      <c r="S132" s="25">
        <f t="shared" si="7"/>
        <v>27.735191637630663</v>
      </c>
    </row>
    <row r="133" spans="1:19" ht="15" customHeight="1">
      <c r="A133" s="27" t="s">
        <v>234</v>
      </c>
      <c r="B133" s="23">
        <v>52</v>
      </c>
      <c r="C133" s="23">
        <v>22315</v>
      </c>
      <c r="D133" s="23">
        <v>14929</v>
      </c>
      <c r="E133" s="24">
        <f t="shared" si="6"/>
        <v>66.901187542012096</v>
      </c>
      <c r="F133" s="23">
        <v>14615</v>
      </c>
      <c r="G133" s="23">
        <v>380</v>
      </c>
      <c r="H133" s="23">
        <v>8</v>
      </c>
      <c r="I133" s="23">
        <v>10</v>
      </c>
      <c r="J133" s="23">
        <v>59</v>
      </c>
      <c r="K133" s="23">
        <v>33</v>
      </c>
      <c r="L133" s="23">
        <v>6631</v>
      </c>
      <c r="M133" s="23">
        <v>1720</v>
      </c>
      <c r="N133" s="23">
        <v>5491</v>
      </c>
      <c r="O133" s="23">
        <v>283</v>
      </c>
      <c r="P133" s="23">
        <v>253</v>
      </c>
      <c r="Q133" s="23">
        <v>61</v>
      </c>
      <c r="R133" s="23">
        <v>7386</v>
      </c>
      <c r="S133" s="25">
        <f t="shared" si="7"/>
        <v>33.098812457987904</v>
      </c>
    </row>
    <row r="134" spans="1:19" ht="15" customHeight="1">
      <c r="A134" s="27" t="s">
        <v>235</v>
      </c>
      <c r="B134" s="23">
        <v>15</v>
      </c>
      <c r="C134" s="23">
        <v>4541</v>
      </c>
      <c r="D134" s="23">
        <v>3225</v>
      </c>
      <c r="E134" s="24">
        <f t="shared" si="6"/>
        <v>71.019599207223081</v>
      </c>
      <c r="F134" s="23">
        <v>3160</v>
      </c>
      <c r="G134" s="23">
        <v>87</v>
      </c>
      <c r="H134" s="23">
        <v>7</v>
      </c>
      <c r="I134" s="23">
        <v>6</v>
      </c>
      <c r="J134" s="23">
        <v>15</v>
      </c>
      <c r="K134" s="23">
        <v>5</v>
      </c>
      <c r="L134" s="23">
        <v>1466</v>
      </c>
      <c r="M134" s="23">
        <v>253</v>
      </c>
      <c r="N134" s="23">
        <v>1257</v>
      </c>
      <c r="O134" s="23">
        <v>64</v>
      </c>
      <c r="P134" s="23">
        <v>44</v>
      </c>
      <c r="Q134" s="23">
        <v>21</v>
      </c>
      <c r="R134" s="23">
        <v>1316</v>
      </c>
      <c r="S134" s="25">
        <f t="shared" si="7"/>
        <v>28.980400792776923</v>
      </c>
    </row>
    <row r="135" spans="1:19" ht="15" customHeight="1">
      <c r="A135" s="27" t="s">
        <v>214</v>
      </c>
      <c r="B135" s="23">
        <v>15</v>
      </c>
      <c r="C135" s="23">
        <v>5433</v>
      </c>
      <c r="D135" s="23">
        <v>3418</v>
      </c>
      <c r="E135" s="24">
        <f t="shared" si="6"/>
        <v>62.911835081906865</v>
      </c>
      <c r="F135" s="23">
        <v>3328</v>
      </c>
      <c r="G135" s="23">
        <v>103</v>
      </c>
      <c r="H135" s="23">
        <v>2</v>
      </c>
      <c r="I135" s="23">
        <v>6</v>
      </c>
      <c r="J135" s="23">
        <v>14</v>
      </c>
      <c r="K135" s="23">
        <v>10</v>
      </c>
      <c r="L135" s="23">
        <v>1761</v>
      </c>
      <c r="M135" s="23">
        <v>607</v>
      </c>
      <c r="N135" s="23">
        <v>793</v>
      </c>
      <c r="O135" s="23">
        <v>32</v>
      </c>
      <c r="P135" s="23">
        <v>71</v>
      </c>
      <c r="Q135" s="23">
        <v>19</v>
      </c>
      <c r="R135" s="23">
        <v>2015</v>
      </c>
      <c r="S135" s="25">
        <f t="shared" si="7"/>
        <v>37.088164918093135</v>
      </c>
    </row>
    <row r="136" spans="1:19" ht="15" customHeight="1">
      <c r="A136" s="27" t="s">
        <v>236</v>
      </c>
      <c r="B136" s="23">
        <v>16</v>
      </c>
      <c r="C136" s="23">
        <v>5499</v>
      </c>
      <c r="D136" s="23">
        <v>3713</v>
      </c>
      <c r="E136" s="24">
        <f t="shared" ref="E136:E148" si="8">+D136/C136*100</f>
        <v>67.521367521367523</v>
      </c>
      <c r="F136" s="23">
        <v>3632</v>
      </c>
      <c r="G136" s="23">
        <v>96</v>
      </c>
      <c r="H136" s="23">
        <v>4</v>
      </c>
      <c r="I136" s="23">
        <v>9</v>
      </c>
      <c r="J136" s="23">
        <v>27</v>
      </c>
      <c r="K136" s="23">
        <v>9</v>
      </c>
      <c r="L136" s="23">
        <v>1922</v>
      </c>
      <c r="M136" s="23">
        <v>461</v>
      </c>
      <c r="N136" s="23">
        <v>1069</v>
      </c>
      <c r="O136" s="23">
        <v>35</v>
      </c>
      <c r="P136" s="23">
        <v>63</v>
      </c>
      <c r="Q136" s="23">
        <v>18</v>
      </c>
      <c r="R136" s="23">
        <v>1786</v>
      </c>
      <c r="S136" s="25">
        <f t="shared" ref="S136:S148" si="9">+R136/C136*100</f>
        <v>32.478632478632477</v>
      </c>
    </row>
    <row r="137" spans="1:19" ht="15" customHeight="1">
      <c r="A137" s="27" t="s">
        <v>237</v>
      </c>
      <c r="B137" s="23">
        <v>18</v>
      </c>
      <c r="C137" s="23">
        <v>5429</v>
      </c>
      <c r="D137" s="23">
        <v>3481</v>
      </c>
      <c r="E137" s="24">
        <f t="shared" si="8"/>
        <v>64.118622214035739</v>
      </c>
      <c r="F137" s="23">
        <v>3392</v>
      </c>
      <c r="G137" s="23">
        <v>39</v>
      </c>
      <c r="H137" s="23">
        <v>6</v>
      </c>
      <c r="I137" s="23">
        <v>7</v>
      </c>
      <c r="J137" s="23">
        <v>23</v>
      </c>
      <c r="K137" s="23">
        <v>8</v>
      </c>
      <c r="L137" s="23">
        <v>1707</v>
      </c>
      <c r="M137" s="23">
        <v>333</v>
      </c>
      <c r="N137" s="23">
        <v>1235</v>
      </c>
      <c r="O137" s="23">
        <v>34</v>
      </c>
      <c r="P137" s="23">
        <v>77</v>
      </c>
      <c r="Q137" s="23">
        <v>12</v>
      </c>
      <c r="R137" s="23">
        <v>1948</v>
      </c>
      <c r="S137" s="25">
        <f t="shared" si="9"/>
        <v>35.881377785964261</v>
      </c>
    </row>
    <row r="138" spans="1:19" ht="15" customHeight="1">
      <c r="A138" s="27" t="s">
        <v>238</v>
      </c>
      <c r="B138" s="23">
        <v>15</v>
      </c>
      <c r="C138" s="23">
        <v>6070</v>
      </c>
      <c r="D138" s="23">
        <v>3742</v>
      </c>
      <c r="E138" s="24">
        <f t="shared" si="8"/>
        <v>61.647446457990121</v>
      </c>
      <c r="F138" s="23">
        <v>3643</v>
      </c>
      <c r="G138" s="23">
        <v>96</v>
      </c>
      <c r="H138" s="23">
        <v>1</v>
      </c>
      <c r="I138" s="23">
        <v>2</v>
      </c>
      <c r="J138" s="23">
        <v>13</v>
      </c>
      <c r="K138" s="23">
        <v>7</v>
      </c>
      <c r="L138" s="23">
        <v>1969</v>
      </c>
      <c r="M138" s="23">
        <v>413</v>
      </c>
      <c r="N138" s="23">
        <v>1078</v>
      </c>
      <c r="O138" s="23">
        <v>64</v>
      </c>
      <c r="P138" s="23">
        <v>79</v>
      </c>
      <c r="Q138" s="23">
        <v>20</v>
      </c>
      <c r="R138" s="23">
        <v>2328</v>
      </c>
      <c r="S138" s="25">
        <f t="shared" si="9"/>
        <v>38.352553542009886</v>
      </c>
    </row>
    <row r="139" spans="1:19" ht="15" customHeight="1">
      <c r="A139" s="27" t="s">
        <v>239</v>
      </c>
      <c r="B139" s="23">
        <v>5</v>
      </c>
      <c r="C139" s="23">
        <v>1774</v>
      </c>
      <c r="D139" s="23">
        <v>1137</v>
      </c>
      <c r="E139" s="24">
        <f t="shared" si="8"/>
        <v>64.092446448703498</v>
      </c>
      <c r="F139" s="23">
        <v>1106</v>
      </c>
      <c r="G139" s="23">
        <v>22</v>
      </c>
      <c r="H139" s="23">
        <v>1</v>
      </c>
      <c r="I139" s="23">
        <v>6</v>
      </c>
      <c r="J139" s="23">
        <v>8</v>
      </c>
      <c r="K139" s="23">
        <v>3</v>
      </c>
      <c r="L139" s="23">
        <v>573</v>
      </c>
      <c r="M139" s="23">
        <v>177</v>
      </c>
      <c r="N139" s="23">
        <v>304</v>
      </c>
      <c r="O139" s="23">
        <v>12</v>
      </c>
      <c r="P139" s="23">
        <v>24</v>
      </c>
      <c r="Q139" s="23">
        <v>7</v>
      </c>
      <c r="R139" s="23">
        <v>637</v>
      </c>
      <c r="S139" s="25">
        <f t="shared" si="9"/>
        <v>35.907553551296509</v>
      </c>
    </row>
    <row r="140" spans="1:19" ht="15" customHeight="1">
      <c r="A140" s="27" t="s">
        <v>240</v>
      </c>
      <c r="B140" s="23">
        <v>8</v>
      </c>
      <c r="C140" s="23">
        <v>2191</v>
      </c>
      <c r="D140" s="23">
        <v>1508</v>
      </c>
      <c r="E140" s="24">
        <f t="shared" si="8"/>
        <v>68.82701962574167</v>
      </c>
      <c r="F140" s="23">
        <v>1480</v>
      </c>
      <c r="G140" s="23">
        <v>38</v>
      </c>
      <c r="H140" s="23">
        <v>0</v>
      </c>
      <c r="I140" s="23">
        <v>3</v>
      </c>
      <c r="J140" s="23">
        <v>1</v>
      </c>
      <c r="K140" s="23">
        <v>3</v>
      </c>
      <c r="L140" s="23">
        <v>913</v>
      </c>
      <c r="M140" s="23">
        <v>109</v>
      </c>
      <c r="N140" s="23">
        <v>399</v>
      </c>
      <c r="O140" s="23">
        <v>14</v>
      </c>
      <c r="P140" s="23">
        <v>23</v>
      </c>
      <c r="Q140" s="23">
        <v>5</v>
      </c>
      <c r="R140" s="23">
        <v>683</v>
      </c>
      <c r="S140" s="25">
        <f t="shared" si="9"/>
        <v>31.17298037425833</v>
      </c>
    </row>
    <row r="141" spans="1:19" ht="15" customHeight="1">
      <c r="A141" s="27" t="s">
        <v>241</v>
      </c>
      <c r="B141" s="23">
        <v>13</v>
      </c>
      <c r="C141" s="23">
        <v>3292</v>
      </c>
      <c r="D141" s="23">
        <v>2287</v>
      </c>
      <c r="E141" s="24">
        <f t="shared" si="8"/>
        <v>69.471445929526126</v>
      </c>
      <c r="F141" s="23">
        <v>2237</v>
      </c>
      <c r="G141" s="23">
        <v>58</v>
      </c>
      <c r="H141" s="23">
        <v>0</v>
      </c>
      <c r="I141" s="23">
        <v>3</v>
      </c>
      <c r="J141" s="23">
        <v>15</v>
      </c>
      <c r="K141" s="23">
        <v>7</v>
      </c>
      <c r="L141" s="23">
        <v>1152</v>
      </c>
      <c r="M141" s="23">
        <v>179</v>
      </c>
      <c r="N141" s="23">
        <v>796</v>
      </c>
      <c r="O141" s="23">
        <v>27</v>
      </c>
      <c r="P141" s="23">
        <v>35</v>
      </c>
      <c r="Q141" s="23">
        <v>15</v>
      </c>
      <c r="R141" s="23">
        <v>1005</v>
      </c>
      <c r="S141" s="25">
        <f t="shared" si="9"/>
        <v>30.528554070473874</v>
      </c>
    </row>
    <row r="142" spans="1:19" ht="39.950000000000003" customHeight="1">
      <c r="A142" s="22" t="s">
        <v>242</v>
      </c>
      <c r="B142" s="23">
        <v>26</v>
      </c>
      <c r="C142" s="23">
        <v>8009</v>
      </c>
      <c r="D142" s="23">
        <v>5409</v>
      </c>
      <c r="E142" s="24">
        <f t="shared" si="8"/>
        <v>67.536521413409915</v>
      </c>
      <c r="F142" s="23">
        <v>5279</v>
      </c>
      <c r="G142" s="23">
        <v>210</v>
      </c>
      <c r="H142" s="23">
        <v>4</v>
      </c>
      <c r="I142" s="23">
        <v>20</v>
      </c>
      <c r="J142" s="23">
        <v>32</v>
      </c>
      <c r="K142" s="23">
        <v>16</v>
      </c>
      <c r="L142" s="23">
        <v>2855</v>
      </c>
      <c r="M142" s="23">
        <v>920</v>
      </c>
      <c r="N142" s="23">
        <v>1126</v>
      </c>
      <c r="O142" s="23">
        <v>96</v>
      </c>
      <c r="P142" s="23">
        <v>80</v>
      </c>
      <c r="Q142" s="23">
        <v>50</v>
      </c>
      <c r="R142" s="23">
        <v>2600</v>
      </c>
      <c r="S142" s="25">
        <f t="shared" si="9"/>
        <v>32.463478586590085</v>
      </c>
    </row>
    <row r="143" spans="1:19" ht="15" customHeight="1">
      <c r="A143" s="26" t="s">
        <v>218</v>
      </c>
      <c r="B143" s="23">
        <v>6</v>
      </c>
      <c r="C143" s="23">
        <v>2792</v>
      </c>
      <c r="D143" s="23">
        <v>1870</v>
      </c>
      <c r="E143" s="24">
        <f t="shared" si="8"/>
        <v>66.977077363896854</v>
      </c>
      <c r="F143" s="23">
        <v>1833</v>
      </c>
      <c r="G143" s="23">
        <v>86</v>
      </c>
      <c r="H143" s="23">
        <v>0</v>
      </c>
      <c r="I143" s="23">
        <v>7</v>
      </c>
      <c r="J143" s="23">
        <v>6</v>
      </c>
      <c r="K143" s="23">
        <v>6</v>
      </c>
      <c r="L143" s="23">
        <v>883</v>
      </c>
      <c r="M143" s="23">
        <v>394</v>
      </c>
      <c r="N143" s="23">
        <v>407</v>
      </c>
      <c r="O143" s="23">
        <v>44</v>
      </c>
      <c r="P143" s="23">
        <v>21</v>
      </c>
      <c r="Q143" s="23">
        <v>16</v>
      </c>
      <c r="R143" s="23">
        <v>922</v>
      </c>
      <c r="S143" s="25">
        <f t="shared" si="9"/>
        <v>33.022922636103154</v>
      </c>
    </row>
    <row r="144" spans="1:19" ht="15" customHeight="1">
      <c r="A144" s="26" t="s">
        <v>243</v>
      </c>
      <c r="B144" s="23">
        <v>4</v>
      </c>
      <c r="C144" s="23">
        <v>992</v>
      </c>
      <c r="D144" s="23">
        <v>584</v>
      </c>
      <c r="E144" s="24">
        <f t="shared" si="8"/>
        <v>58.870967741935488</v>
      </c>
      <c r="F144" s="23">
        <v>577</v>
      </c>
      <c r="G144" s="23">
        <v>37</v>
      </c>
      <c r="H144" s="23">
        <v>1</v>
      </c>
      <c r="I144" s="23">
        <v>1</v>
      </c>
      <c r="J144" s="23">
        <v>9</v>
      </c>
      <c r="K144" s="23">
        <v>0</v>
      </c>
      <c r="L144" s="23">
        <v>294</v>
      </c>
      <c r="M144" s="23">
        <v>104</v>
      </c>
      <c r="N144" s="23">
        <v>126</v>
      </c>
      <c r="O144" s="23">
        <v>5</v>
      </c>
      <c r="P144" s="23">
        <v>4</v>
      </c>
      <c r="Q144" s="23">
        <v>3</v>
      </c>
      <c r="R144" s="23">
        <v>408</v>
      </c>
      <c r="S144" s="25">
        <f t="shared" si="9"/>
        <v>41.12903225806452</v>
      </c>
    </row>
    <row r="145" spans="1:19" ht="15" customHeight="1">
      <c r="A145" s="26" t="s">
        <v>244</v>
      </c>
      <c r="B145" s="23">
        <v>5</v>
      </c>
      <c r="C145" s="23">
        <v>1295</v>
      </c>
      <c r="D145" s="23">
        <v>866</v>
      </c>
      <c r="E145" s="24">
        <f t="shared" si="8"/>
        <v>66.872586872586865</v>
      </c>
      <c r="F145" s="23">
        <v>841</v>
      </c>
      <c r="G145" s="23">
        <v>14</v>
      </c>
      <c r="H145" s="23">
        <v>2</v>
      </c>
      <c r="I145" s="23">
        <v>0</v>
      </c>
      <c r="J145" s="23">
        <v>3</v>
      </c>
      <c r="K145" s="23">
        <v>4</v>
      </c>
      <c r="L145" s="23">
        <v>529</v>
      </c>
      <c r="M145" s="23">
        <v>92</v>
      </c>
      <c r="N145" s="23">
        <v>188</v>
      </c>
      <c r="O145" s="23">
        <v>9</v>
      </c>
      <c r="P145" s="23">
        <v>14</v>
      </c>
      <c r="Q145" s="23">
        <v>11</v>
      </c>
      <c r="R145" s="23">
        <v>429</v>
      </c>
      <c r="S145" s="25">
        <f t="shared" si="9"/>
        <v>33.127413127413128</v>
      </c>
    </row>
    <row r="146" spans="1:19" ht="15" customHeight="1">
      <c r="A146" s="26" t="s">
        <v>193</v>
      </c>
      <c r="B146" s="23">
        <v>4</v>
      </c>
      <c r="C146" s="23">
        <v>1040</v>
      </c>
      <c r="D146" s="23">
        <v>679</v>
      </c>
      <c r="E146" s="24">
        <f t="shared" si="8"/>
        <v>65.288461538461533</v>
      </c>
      <c r="F146" s="23">
        <v>659</v>
      </c>
      <c r="G146" s="23">
        <v>15</v>
      </c>
      <c r="H146" s="23">
        <v>0</v>
      </c>
      <c r="I146" s="23">
        <v>0</v>
      </c>
      <c r="J146" s="23">
        <v>6</v>
      </c>
      <c r="K146" s="23">
        <v>4</v>
      </c>
      <c r="L146" s="23">
        <v>395</v>
      </c>
      <c r="M146" s="23">
        <v>119</v>
      </c>
      <c r="N146" s="23">
        <v>115</v>
      </c>
      <c r="O146" s="23">
        <v>5</v>
      </c>
      <c r="P146" s="23">
        <v>14</v>
      </c>
      <c r="Q146" s="23">
        <v>6</v>
      </c>
      <c r="R146" s="23">
        <v>361</v>
      </c>
      <c r="S146" s="25">
        <f t="shared" si="9"/>
        <v>34.71153846153846</v>
      </c>
    </row>
    <row r="147" spans="1:19" ht="15" customHeight="1">
      <c r="A147" s="26" t="s">
        <v>245</v>
      </c>
      <c r="B147" s="23">
        <v>5</v>
      </c>
      <c r="C147" s="23">
        <v>1203</v>
      </c>
      <c r="D147" s="23">
        <v>910</v>
      </c>
      <c r="E147" s="24">
        <f t="shared" si="8"/>
        <v>75.644222776392354</v>
      </c>
      <c r="F147" s="23">
        <v>877</v>
      </c>
      <c r="G147" s="23">
        <v>48</v>
      </c>
      <c r="H147" s="23">
        <v>1</v>
      </c>
      <c r="I147" s="23">
        <v>5</v>
      </c>
      <c r="J147" s="23">
        <v>5</v>
      </c>
      <c r="K147" s="23">
        <v>2</v>
      </c>
      <c r="L147" s="23">
        <v>465</v>
      </c>
      <c r="M147" s="23">
        <v>137</v>
      </c>
      <c r="N147" s="23">
        <v>193</v>
      </c>
      <c r="O147" s="23">
        <v>21</v>
      </c>
      <c r="P147" s="23">
        <v>23</v>
      </c>
      <c r="Q147" s="23">
        <v>10</v>
      </c>
      <c r="R147" s="23">
        <v>293</v>
      </c>
      <c r="S147" s="25">
        <f t="shared" si="9"/>
        <v>24.355777223607646</v>
      </c>
    </row>
    <row r="148" spans="1:19" ht="15" customHeight="1">
      <c r="A148" s="26" t="s">
        <v>132</v>
      </c>
      <c r="B148" s="23">
        <v>2</v>
      </c>
      <c r="C148" s="23">
        <v>687</v>
      </c>
      <c r="D148" s="23">
        <v>500</v>
      </c>
      <c r="E148" s="24">
        <f t="shared" si="8"/>
        <v>72.780203784570602</v>
      </c>
      <c r="F148" s="23">
        <v>492</v>
      </c>
      <c r="G148" s="23">
        <v>10</v>
      </c>
      <c r="H148" s="23">
        <v>0</v>
      </c>
      <c r="I148" s="23">
        <v>7</v>
      </c>
      <c r="J148" s="23">
        <v>3</v>
      </c>
      <c r="K148" s="23">
        <v>0</v>
      </c>
      <c r="L148" s="23">
        <v>289</v>
      </c>
      <c r="M148" s="23">
        <v>74</v>
      </c>
      <c r="N148" s="23">
        <v>97</v>
      </c>
      <c r="O148" s="23">
        <v>12</v>
      </c>
      <c r="P148" s="23">
        <v>4</v>
      </c>
      <c r="Q148" s="23">
        <v>4</v>
      </c>
      <c r="R148" s="23">
        <v>187</v>
      </c>
      <c r="S148" s="25">
        <f t="shared" si="9"/>
        <v>27.219796215429405</v>
      </c>
    </row>
    <row r="149" spans="1:19">
      <c r="A149" s="28"/>
      <c r="B149" s="29"/>
      <c r="C149" s="29"/>
      <c r="D149" s="29"/>
      <c r="E149" s="30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31"/>
    </row>
  </sheetData>
  <mergeCells count="14">
    <mergeCell ref="A1:R1"/>
    <mergeCell ref="A4:A6"/>
    <mergeCell ref="R5:R6"/>
    <mergeCell ref="S5:S6"/>
    <mergeCell ref="A2:R2"/>
    <mergeCell ref="F5:O5"/>
    <mergeCell ref="D4:Q4"/>
    <mergeCell ref="Q5:Q6"/>
    <mergeCell ref="R4:S4"/>
    <mergeCell ref="D5:D6"/>
    <mergeCell ref="P5:P6"/>
    <mergeCell ref="C4:C6"/>
    <mergeCell ref="E5:E6"/>
    <mergeCell ref="B4:B6"/>
  </mergeCells>
  <phoneticPr fontId="3" type="noConversion"/>
  <pageMargins left="0.19685039370078741" right="0.19685039370078741" top="0.19685039370078741" bottom="0.19685039370078741" header="0" footer="0"/>
  <pageSetup paperSize="149" scale="79" fitToHeight="50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2">
    <pageSetUpPr fitToPage="1"/>
  </sheetPr>
  <dimension ref="A1:S135"/>
  <sheetViews>
    <sheetView showGridLines="0" workbookViewId="0">
      <selection sqref="A1:R1"/>
    </sheetView>
  </sheetViews>
  <sheetFormatPr baseColWidth="10" defaultColWidth="9.140625" defaultRowHeight="12.75"/>
  <cols>
    <col min="1" max="1" width="33.85546875" style="32" bestFit="1" customWidth="1"/>
    <col min="2" max="2" width="7.5703125" style="7" bestFit="1" customWidth="1"/>
    <col min="3" max="3" width="9.7109375" style="7" customWidth="1"/>
    <col min="4" max="4" width="8.7109375" style="7" customWidth="1"/>
    <col min="5" max="5" width="6.5703125" style="33" customWidth="1"/>
    <col min="6" max="17" width="7.7109375" style="7" customWidth="1"/>
    <col min="18" max="18" width="8.42578125" style="7" customWidth="1"/>
    <col min="19" max="19" width="8.140625" style="6" customWidth="1"/>
    <col min="20" max="16384" width="9.140625" style="7"/>
  </cols>
  <sheetData>
    <row r="1" spans="1:19" s="92" customFormat="1">
      <c r="A1" s="172"/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91"/>
    </row>
    <row r="2" spans="1:19" s="93" customFormat="1" ht="44.25" customHeight="1">
      <c r="A2" s="172" t="s">
        <v>629</v>
      </c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</row>
    <row r="3" spans="1:19">
      <c r="A3" s="9"/>
      <c r="B3" s="9"/>
      <c r="C3" s="9"/>
      <c r="D3" s="9"/>
      <c r="E3" s="10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</row>
    <row r="4" spans="1:19" ht="22.5" customHeight="1">
      <c r="A4" s="173" t="s">
        <v>101</v>
      </c>
      <c r="B4" s="190" t="s">
        <v>106</v>
      </c>
      <c r="C4" s="185" t="s">
        <v>102</v>
      </c>
      <c r="D4" s="181" t="s">
        <v>0</v>
      </c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3" t="s">
        <v>103</v>
      </c>
      <c r="S4" s="184"/>
    </row>
    <row r="5" spans="1:19" ht="15" customHeight="1">
      <c r="A5" s="174"/>
      <c r="B5" s="191"/>
      <c r="C5" s="186"/>
      <c r="D5" s="182" t="s">
        <v>52</v>
      </c>
      <c r="E5" s="188" t="s">
        <v>104</v>
      </c>
      <c r="F5" s="180" t="s">
        <v>1</v>
      </c>
      <c r="G5" s="180"/>
      <c r="H5" s="180"/>
      <c r="I5" s="180"/>
      <c r="J5" s="180"/>
      <c r="K5" s="180"/>
      <c r="L5" s="180"/>
      <c r="M5" s="180"/>
      <c r="N5" s="180"/>
      <c r="O5" s="180"/>
      <c r="P5" s="182" t="s">
        <v>107</v>
      </c>
      <c r="Q5" s="182" t="s">
        <v>108</v>
      </c>
      <c r="R5" s="176" t="s">
        <v>53</v>
      </c>
      <c r="S5" s="178" t="s">
        <v>54</v>
      </c>
    </row>
    <row r="6" spans="1:19" ht="84" customHeight="1">
      <c r="A6" s="175"/>
      <c r="B6" s="192"/>
      <c r="C6" s="187"/>
      <c r="D6" s="182"/>
      <c r="E6" s="189"/>
      <c r="F6" s="11" t="s">
        <v>51</v>
      </c>
      <c r="G6" s="11" t="s">
        <v>109</v>
      </c>
      <c r="H6" s="11" t="s">
        <v>110</v>
      </c>
      <c r="I6" s="11" t="s">
        <v>111</v>
      </c>
      <c r="J6" s="11" t="s">
        <v>112</v>
      </c>
      <c r="K6" s="11" t="s">
        <v>113</v>
      </c>
      <c r="L6" s="11" t="s">
        <v>114</v>
      </c>
      <c r="M6" s="11" t="s">
        <v>115</v>
      </c>
      <c r="N6" s="11" t="s">
        <v>116</v>
      </c>
      <c r="O6" s="11" t="s">
        <v>117</v>
      </c>
      <c r="P6" s="182"/>
      <c r="Q6" s="182"/>
      <c r="R6" s="177"/>
      <c r="S6" s="179"/>
    </row>
    <row r="7" spans="1:19">
      <c r="A7" s="12"/>
      <c r="B7" s="13"/>
      <c r="C7" s="13"/>
      <c r="D7" s="14"/>
      <c r="E7" s="15"/>
      <c r="F7" s="14"/>
      <c r="G7" s="14"/>
      <c r="H7" s="14"/>
      <c r="I7" s="14"/>
      <c r="J7" s="14"/>
      <c r="K7" s="14"/>
      <c r="L7" s="14"/>
      <c r="M7" s="14"/>
      <c r="N7" s="14"/>
      <c r="O7" s="14"/>
      <c r="P7" s="13"/>
      <c r="Q7" s="13"/>
      <c r="R7" s="13"/>
      <c r="S7" s="16"/>
    </row>
    <row r="8" spans="1:19" s="21" customFormat="1" ht="30" customHeight="1">
      <c r="A8" s="17" t="s">
        <v>45</v>
      </c>
      <c r="B8" s="18">
        <v>1252</v>
      </c>
      <c r="C8" s="18">
        <v>524215</v>
      </c>
      <c r="D8" s="18">
        <v>374952</v>
      </c>
      <c r="E8" s="19">
        <f t="shared" ref="E8:E39" si="0">+D8/C8*100</f>
        <v>71.526377535934685</v>
      </c>
      <c r="F8" s="18">
        <v>367843</v>
      </c>
      <c r="G8" s="18">
        <v>11887</v>
      </c>
      <c r="H8" s="18">
        <v>275</v>
      </c>
      <c r="I8" s="18">
        <v>659.00000000000057</v>
      </c>
      <c r="J8" s="18">
        <v>2788</v>
      </c>
      <c r="K8" s="18">
        <v>829.99999999999886</v>
      </c>
      <c r="L8" s="18">
        <v>166655</v>
      </c>
      <c r="M8" s="18">
        <v>80589.999999999811</v>
      </c>
      <c r="N8" s="18">
        <v>97399</v>
      </c>
      <c r="O8" s="18">
        <v>6759.99999999999</v>
      </c>
      <c r="P8" s="18">
        <v>5798</v>
      </c>
      <c r="Q8" s="18">
        <v>1311</v>
      </c>
      <c r="R8" s="18">
        <v>149263</v>
      </c>
      <c r="S8" s="20">
        <f t="shared" ref="S8:S39" si="1">+R8/C8*100</f>
        <v>28.473622464065318</v>
      </c>
    </row>
    <row r="9" spans="1:19" ht="39.950000000000003" customHeight="1">
      <c r="A9" s="22" t="s">
        <v>246</v>
      </c>
      <c r="B9" s="23">
        <v>376</v>
      </c>
      <c r="C9" s="23">
        <v>170966</v>
      </c>
      <c r="D9" s="23">
        <v>119832</v>
      </c>
      <c r="E9" s="24">
        <f t="shared" si="0"/>
        <v>70.091129230373298</v>
      </c>
      <c r="F9" s="23">
        <v>117764</v>
      </c>
      <c r="G9" s="23">
        <v>3868</v>
      </c>
      <c r="H9" s="23">
        <v>97</v>
      </c>
      <c r="I9" s="23">
        <v>159</v>
      </c>
      <c r="J9" s="23">
        <v>682</v>
      </c>
      <c r="K9" s="23">
        <v>279</v>
      </c>
      <c r="L9" s="23">
        <v>54697</v>
      </c>
      <c r="M9" s="23">
        <v>27992</v>
      </c>
      <c r="N9" s="23">
        <v>27209</v>
      </c>
      <c r="O9" s="23">
        <v>2781</v>
      </c>
      <c r="P9" s="23">
        <v>1810</v>
      </c>
      <c r="Q9" s="23">
        <v>258</v>
      </c>
      <c r="R9" s="23">
        <v>51134</v>
      </c>
      <c r="S9" s="25">
        <f t="shared" si="1"/>
        <v>29.908870769626709</v>
      </c>
    </row>
    <row r="10" spans="1:19" ht="15" customHeight="1">
      <c r="A10" s="26" t="s">
        <v>247</v>
      </c>
      <c r="B10" s="23">
        <v>78</v>
      </c>
      <c r="C10" s="23">
        <v>37877</v>
      </c>
      <c r="D10" s="23">
        <v>27042</v>
      </c>
      <c r="E10" s="24">
        <f t="shared" si="0"/>
        <v>71.39424980859097</v>
      </c>
      <c r="F10" s="23">
        <v>26708</v>
      </c>
      <c r="G10" s="23">
        <v>887</v>
      </c>
      <c r="H10" s="23">
        <v>24</v>
      </c>
      <c r="I10" s="23">
        <v>32</v>
      </c>
      <c r="J10" s="23">
        <v>133</v>
      </c>
      <c r="K10" s="23">
        <v>80.000000000000057</v>
      </c>
      <c r="L10" s="23">
        <v>12725</v>
      </c>
      <c r="M10" s="23">
        <v>5462</v>
      </c>
      <c r="N10" s="23">
        <v>6847</v>
      </c>
      <c r="O10" s="23">
        <v>518</v>
      </c>
      <c r="P10" s="23">
        <v>286</v>
      </c>
      <c r="Q10" s="23">
        <v>48</v>
      </c>
      <c r="R10" s="23">
        <v>10835</v>
      </c>
      <c r="S10" s="25">
        <f t="shared" si="1"/>
        <v>28.605750191409037</v>
      </c>
    </row>
    <row r="11" spans="1:19" ht="15" customHeight="1">
      <c r="A11" s="26" t="s">
        <v>248</v>
      </c>
      <c r="B11" s="23">
        <v>59</v>
      </c>
      <c r="C11" s="23">
        <v>28420</v>
      </c>
      <c r="D11" s="23">
        <v>19944</v>
      </c>
      <c r="E11" s="24">
        <f t="shared" si="0"/>
        <v>70.175932441942294</v>
      </c>
      <c r="F11" s="23">
        <v>19618</v>
      </c>
      <c r="G11" s="23">
        <v>607</v>
      </c>
      <c r="H11" s="23">
        <v>16</v>
      </c>
      <c r="I11" s="23">
        <v>24</v>
      </c>
      <c r="J11" s="23">
        <v>107</v>
      </c>
      <c r="K11" s="23">
        <v>53</v>
      </c>
      <c r="L11" s="23">
        <v>8630</v>
      </c>
      <c r="M11" s="23">
        <v>4897</v>
      </c>
      <c r="N11" s="23">
        <v>4834</v>
      </c>
      <c r="O11" s="23">
        <v>450</v>
      </c>
      <c r="P11" s="23">
        <v>274</v>
      </c>
      <c r="Q11" s="23">
        <v>52</v>
      </c>
      <c r="R11" s="23">
        <v>8476</v>
      </c>
      <c r="S11" s="25">
        <f t="shared" si="1"/>
        <v>29.824067558057703</v>
      </c>
    </row>
    <row r="12" spans="1:19" ht="15" customHeight="1">
      <c r="A12" s="26" t="s">
        <v>249</v>
      </c>
      <c r="B12" s="23">
        <v>10</v>
      </c>
      <c r="C12" s="23">
        <v>4008</v>
      </c>
      <c r="D12" s="23">
        <v>2757</v>
      </c>
      <c r="E12" s="24">
        <f t="shared" si="0"/>
        <v>68.787425149700596</v>
      </c>
      <c r="F12" s="23">
        <v>2676</v>
      </c>
      <c r="G12" s="23">
        <v>110</v>
      </c>
      <c r="H12" s="23">
        <v>3</v>
      </c>
      <c r="I12" s="23">
        <v>5</v>
      </c>
      <c r="J12" s="23">
        <v>10</v>
      </c>
      <c r="K12" s="23">
        <v>5</v>
      </c>
      <c r="L12" s="23">
        <v>1187</v>
      </c>
      <c r="M12" s="23">
        <v>559</v>
      </c>
      <c r="N12" s="23">
        <v>728</v>
      </c>
      <c r="O12" s="23">
        <v>69</v>
      </c>
      <c r="P12" s="23">
        <v>70</v>
      </c>
      <c r="Q12" s="23">
        <v>11</v>
      </c>
      <c r="R12" s="23">
        <v>1251</v>
      </c>
      <c r="S12" s="25">
        <f t="shared" si="1"/>
        <v>31.212574850299401</v>
      </c>
    </row>
    <row r="13" spans="1:19" ht="15" customHeight="1">
      <c r="A13" s="26" t="s">
        <v>132</v>
      </c>
      <c r="B13" s="23">
        <v>39</v>
      </c>
      <c r="C13" s="23">
        <v>19195</v>
      </c>
      <c r="D13" s="23">
        <v>13339</v>
      </c>
      <c r="E13" s="24">
        <f t="shared" si="0"/>
        <v>69.492055222714242</v>
      </c>
      <c r="F13" s="23">
        <v>13104</v>
      </c>
      <c r="G13" s="23">
        <v>328</v>
      </c>
      <c r="H13" s="23">
        <v>6</v>
      </c>
      <c r="I13" s="23">
        <v>16</v>
      </c>
      <c r="J13" s="23">
        <v>114</v>
      </c>
      <c r="K13" s="23">
        <v>28</v>
      </c>
      <c r="L13" s="23">
        <v>6134</v>
      </c>
      <c r="M13" s="23">
        <v>3331</v>
      </c>
      <c r="N13" s="23">
        <v>2835</v>
      </c>
      <c r="O13" s="23">
        <v>312</v>
      </c>
      <c r="P13" s="23">
        <v>211</v>
      </c>
      <c r="Q13" s="23">
        <v>24</v>
      </c>
      <c r="R13" s="23">
        <v>5856</v>
      </c>
      <c r="S13" s="25">
        <f t="shared" si="1"/>
        <v>30.507944777285751</v>
      </c>
    </row>
    <row r="14" spans="1:19" ht="15" customHeight="1">
      <c r="A14" s="26" t="s">
        <v>250</v>
      </c>
      <c r="B14" s="23">
        <v>24</v>
      </c>
      <c r="C14" s="23">
        <v>10822</v>
      </c>
      <c r="D14" s="23">
        <v>7767</v>
      </c>
      <c r="E14" s="24">
        <f t="shared" si="0"/>
        <v>71.770467566069115</v>
      </c>
      <c r="F14" s="23">
        <v>7572</v>
      </c>
      <c r="G14" s="23">
        <v>242</v>
      </c>
      <c r="H14" s="23">
        <v>7</v>
      </c>
      <c r="I14" s="23">
        <v>16</v>
      </c>
      <c r="J14" s="23">
        <v>66</v>
      </c>
      <c r="K14" s="23">
        <v>8</v>
      </c>
      <c r="L14" s="23">
        <v>3594</v>
      </c>
      <c r="M14" s="23">
        <v>1864</v>
      </c>
      <c r="N14" s="23">
        <v>1526</v>
      </c>
      <c r="O14" s="23">
        <v>249</v>
      </c>
      <c r="P14" s="23">
        <v>183</v>
      </c>
      <c r="Q14" s="23">
        <v>12</v>
      </c>
      <c r="R14" s="23">
        <v>3055</v>
      </c>
      <c r="S14" s="25">
        <f t="shared" si="1"/>
        <v>28.229532433930881</v>
      </c>
    </row>
    <row r="15" spans="1:19" ht="15" customHeight="1">
      <c r="A15" s="26" t="s">
        <v>193</v>
      </c>
      <c r="B15" s="23">
        <v>23</v>
      </c>
      <c r="C15" s="23">
        <v>10208</v>
      </c>
      <c r="D15" s="23">
        <v>7096</v>
      </c>
      <c r="E15" s="24">
        <f t="shared" si="0"/>
        <v>69.514106583072106</v>
      </c>
      <c r="F15" s="23">
        <v>6913</v>
      </c>
      <c r="G15" s="23">
        <v>255</v>
      </c>
      <c r="H15" s="23">
        <v>2</v>
      </c>
      <c r="I15" s="23">
        <v>5</v>
      </c>
      <c r="J15" s="23">
        <v>29</v>
      </c>
      <c r="K15" s="23">
        <v>11</v>
      </c>
      <c r="L15" s="23">
        <v>3202</v>
      </c>
      <c r="M15" s="23">
        <v>1712</v>
      </c>
      <c r="N15" s="23">
        <v>1492</v>
      </c>
      <c r="O15" s="23">
        <v>205</v>
      </c>
      <c r="P15" s="23">
        <v>161</v>
      </c>
      <c r="Q15" s="23">
        <v>22</v>
      </c>
      <c r="R15" s="23">
        <v>3112</v>
      </c>
      <c r="S15" s="25">
        <f t="shared" si="1"/>
        <v>30.485893416927901</v>
      </c>
    </row>
    <row r="16" spans="1:19" ht="15" customHeight="1">
      <c r="A16" s="26" t="s">
        <v>215</v>
      </c>
      <c r="B16" s="23">
        <v>12</v>
      </c>
      <c r="C16" s="23">
        <v>4480</v>
      </c>
      <c r="D16" s="23">
        <v>3107</v>
      </c>
      <c r="E16" s="24">
        <f t="shared" si="0"/>
        <v>69.352678571428569</v>
      </c>
      <c r="F16" s="23">
        <v>3033</v>
      </c>
      <c r="G16" s="23">
        <v>75</v>
      </c>
      <c r="H16" s="23">
        <v>4</v>
      </c>
      <c r="I16" s="23">
        <v>5</v>
      </c>
      <c r="J16" s="23">
        <v>20</v>
      </c>
      <c r="K16" s="23">
        <v>2</v>
      </c>
      <c r="L16" s="23">
        <v>1442</v>
      </c>
      <c r="M16" s="23">
        <v>805</v>
      </c>
      <c r="N16" s="23">
        <v>597</v>
      </c>
      <c r="O16" s="23">
        <v>83</v>
      </c>
      <c r="P16" s="23">
        <v>64</v>
      </c>
      <c r="Q16" s="23">
        <v>10</v>
      </c>
      <c r="R16" s="23">
        <v>1373</v>
      </c>
      <c r="S16" s="25">
        <f t="shared" si="1"/>
        <v>30.647321428571427</v>
      </c>
    </row>
    <row r="17" spans="1:19" ht="15" customHeight="1">
      <c r="A17" s="26" t="s">
        <v>133</v>
      </c>
      <c r="B17" s="23">
        <v>39</v>
      </c>
      <c r="C17" s="23">
        <v>14357</v>
      </c>
      <c r="D17" s="23">
        <v>9543</v>
      </c>
      <c r="E17" s="24">
        <f t="shared" si="0"/>
        <v>66.469318102667685</v>
      </c>
      <c r="F17" s="23">
        <v>9411</v>
      </c>
      <c r="G17" s="23">
        <v>462</v>
      </c>
      <c r="H17" s="23">
        <v>7</v>
      </c>
      <c r="I17" s="23">
        <v>20</v>
      </c>
      <c r="J17" s="23">
        <v>42</v>
      </c>
      <c r="K17" s="23">
        <v>25</v>
      </c>
      <c r="L17" s="23">
        <v>4499</v>
      </c>
      <c r="M17" s="23">
        <v>2259</v>
      </c>
      <c r="N17" s="23">
        <v>1891</v>
      </c>
      <c r="O17" s="23">
        <v>206</v>
      </c>
      <c r="P17" s="23">
        <v>117</v>
      </c>
      <c r="Q17" s="23">
        <v>15</v>
      </c>
      <c r="R17" s="23">
        <v>4814</v>
      </c>
      <c r="S17" s="25">
        <f t="shared" si="1"/>
        <v>33.530681897332308</v>
      </c>
    </row>
    <row r="18" spans="1:19" ht="15" customHeight="1">
      <c r="A18" s="26" t="s">
        <v>251</v>
      </c>
      <c r="B18" s="23">
        <v>18</v>
      </c>
      <c r="C18" s="23">
        <v>8807</v>
      </c>
      <c r="D18" s="23">
        <v>6086</v>
      </c>
      <c r="E18" s="24">
        <f t="shared" si="0"/>
        <v>69.104121721358013</v>
      </c>
      <c r="F18" s="23">
        <v>5988</v>
      </c>
      <c r="G18" s="23">
        <v>183</v>
      </c>
      <c r="H18" s="23">
        <v>7</v>
      </c>
      <c r="I18" s="23">
        <v>9</v>
      </c>
      <c r="J18" s="23">
        <v>30</v>
      </c>
      <c r="K18" s="23">
        <v>12</v>
      </c>
      <c r="L18" s="23">
        <v>2877</v>
      </c>
      <c r="M18" s="23">
        <v>1494</v>
      </c>
      <c r="N18" s="23">
        <v>1220</v>
      </c>
      <c r="O18" s="23">
        <v>156</v>
      </c>
      <c r="P18" s="23">
        <v>89</v>
      </c>
      <c r="Q18" s="23">
        <v>9</v>
      </c>
      <c r="R18" s="23">
        <v>2721</v>
      </c>
      <c r="S18" s="25">
        <f t="shared" si="1"/>
        <v>30.895878278641991</v>
      </c>
    </row>
    <row r="19" spans="1:19" ht="15" customHeight="1">
      <c r="A19" s="26" t="s">
        <v>135</v>
      </c>
      <c r="B19" s="23">
        <v>31</v>
      </c>
      <c r="C19" s="23">
        <v>14840</v>
      </c>
      <c r="D19" s="23">
        <v>10433</v>
      </c>
      <c r="E19" s="24">
        <f t="shared" si="0"/>
        <v>70.303234501347717</v>
      </c>
      <c r="F19" s="23">
        <v>10229</v>
      </c>
      <c r="G19" s="23">
        <v>320</v>
      </c>
      <c r="H19" s="23">
        <v>8</v>
      </c>
      <c r="I19" s="23">
        <v>12</v>
      </c>
      <c r="J19" s="23">
        <v>63</v>
      </c>
      <c r="K19" s="23">
        <v>16</v>
      </c>
      <c r="L19" s="23">
        <v>4602</v>
      </c>
      <c r="M19" s="23">
        <v>2715</v>
      </c>
      <c r="N19" s="23">
        <v>2221</v>
      </c>
      <c r="O19" s="23">
        <v>272</v>
      </c>
      <c r="P19" s="23">
        <v>179</v>
      </c>
      <c r="Q19" s="23">
        <v>25</v>
      </c>
      <c r="R19" s="23">
        <v>4407</v>
      </c>
      <c r="S19" s="25">
        <f t="shared" si="1"/>
        <v>29.69676549865229</v>
      </c>
    </row>
    <row r="20" spans="1:19" ht="15" customHeight="1">
      <c r="A20" s="26" t="s">
        <v>252</v>
      </c>
      <c r="B20" s="23">
        <v>11</v>
      </c>
      <c r="C20" s="23">
        <v>4585</v>
      </c>
      <c r="D20" s="23">
        <v>3351</v>
      </c>
      <c r="E20" s="24">
        <f t="shared" si="0"/>
        <v>73.086150490730645</v>
      </c>
      <c r="F20" s="23">
        <v>3287</v>
      </c>
      <c r="G20" s="23">
        <v>110</v>
      </c>
      <c r="H20" s="23">
        <v>3</v>
      </c>
      <c r="I20" s="23">
        <v>3</v>
      </c>
      <c r="J20" s="23">
        <v>7</v>
      </c>
      <c r="K20" s="23">
        <v>10</v>
      </c>
      <c r="L20" s="23">
        <v>1543</v>
      </c>
      <c r="M20" s="23">
        <v>647</v>
      </c>
      <c r="N20" s="23">
        <v>895</v>
      </c>
      <c r="O20" s="23">
        <v>69</v>
      </c>
      <c r="P20" s="23">
        <v>55</v>
      </c>
      <c r="Q20" s="23">
        <v>9</v>
      </c>
      <c r="R20" s="23">
        <v>1234</v>
      </c>
      <c r="S20" s="25">
        <f t="shared" si="1"/>
        <v>26.913849509269355</v>
      </c>
    </row>
    <row r="21" spans="1:19" ht="15" customHeight="1">
      <c r="A21" s="26" t="s">
        <v>253</v>
      </c>
      <c r="B21" s="23">
        <v>17</v>
      </c>
      <c r="C21" s="23">
        <v>7696</v>
      </c>
      <c r="D21" s="23">
        <v>5471</v>
      </c>
      <c r="E21" s="24">
        <f t="shared" si="0"/>
        <v>71.088877338877339</v>
      </c>
      <c r="F21" s="23">
        <v>5389</v>
      </c>
      <c r="G21" s="23">
        <v>164</v>
      </c>
      <c r="H21" s="23">
        <v>4</v>
      </c>
      <c r="I21" s="23">
        <v>7</v>
      </c>
      <c r="J21" s="23">
        <v>40</v>
      </c>
      <c r="K21" s="23">
        <v>16</v>
      </c>
      <c r="L21" s="23">
        <v>2422</v>
      </c>
      <c r="M21" s="23">
        <v>1391</v>
      </c>
      <c r="N21" s="23">
        <v>1216</v>
      </c>
      <c r="O21" s="23">
        <v>129</v>
      </c>
      <c r="P21" s="23">
        <v>74</v>
      </c>
      <c r="Q21" s="23">
        <v>8</v>
      </c>
      <c r="R21" s="23">
        <v>2225</v>
      </c>
      <c r="S21" s="25">
        <f t="shared" si="1"/>
        <v>28.911122661122661</v>
      </c>
    </row>
    <row r="22" spans="1:19" ht="15" customHeight="1">
      <c r="A22" s="26" t="s">
        <v>254</v>
      </c>
      <c r="B22" s="23">
        <v>9</v>
      </c>
      <c r="C22" s="23">
        <v>4105</v>
      </c>
      <c r="D22" s="23">
        <v>2838</v>
      </c>
      <c r="E22" s="24">
        <f t="shared" si="0"/>
        <v>69.135200974421437</v>
      </c>
      <c r="F22" s="23">
        <v>2794</v>
      </c>
      <c r="G22" s="23">
        <v>78</v>
      </c>
      <c r="H22" s="23">
        <v>4</v>
      </c>
      <c r="I22" s="23">
        <v>2</v>
      </c>
      <c r="J22" s="23">
        <v>14</v>
      </c>
      <c r="K22" s="23">
        <v>4</v>
      </c>
      <c r="L22" s="23">
        <v>1293</v>
      </c>
      <c r="M22" s="23">
        <v>670</v>
      </c>
      <c r="N22" s="23">
        <v>682</v>
      </c>
      <c r="O22" s="23">
        <v>47</v>
      </c>
      <c r="P22" s="23">
        <v>37</v>
      </c>
      <c r="Q22" s="23">
        <v>7</v>
      </c>
      <c r="R22" s="23">
        <v>1267</v>
      </c>
      <c r="S22" s="25">
        <f t="shared" si="1"/>
        <v>30.864799025578566</v>
      </c>
    </row>
    <row r="23" spans="1:19" ht="15" customHeight="1">
      <c r="A23" s="26" t="s">
        <v>255</v>
      </c>
      <c r="B23" s="23">
        <v>6</v>
      </c>
      <c r="C23" s="23">
        <v>1566</v>
      </c>
      <c r="D23" s="23">
        <v>1058</v>
      </c>
      <c r="E23" s="24">
        <f t="shared" si="0"/>
        <v>67.560664112388253</v>
      </c>
      <c r="F23" s="23">
        <v>1042</v>
      </c>
      <c r="G23" s="23">
        <v>47</v>
      </c>
      <c r="H23" s="23">
        <v>2</v>
      </c>
      <c r="I23" s="23">
        <v>3</v>
      </c>
      <c r="J23" s="23">
        <v>7</v>
      </c>
      <c r="K23" s="23">
        <v>9</v>
      </c>
      <c r="L23" s="23">
        <v>547</v>
      </c>
      <c r="M23" s="23">
        <v>186</v>
      </c>
      <c r="N23" s="23">
        <v>225</v>
      </c>
      <c r="O23" s="23">
        <v>16</v>
      </c>
      <c r="P23" s="23">
        <v>10</v>
      </c>
      <c r="Q23" s="23">
        <v>6</v>
      </c>
      <c r="R23" s="23">
        <v>508</v>
      </c>
      <c r="S23" s="25">
        <f t="shared" si="1"/>
        <v>32.439335887611747</v>
      </c>
    </row>
    <row r="24" spans="1:19" ht="39.950000000000003" customHeight="1">
      <c r="A24" s="22" t="s">
        <v>256</v>
      </c>
      <c r="B24" s="23">
        <v>126</v>
      </c>
      <c r="C24" s="23">
        <v>52853</v>
      </c>
      <c r="D24" s="23">
        <v>38829</v>
      </c>
      <c r="E24" s="24">
        <f t="shared" si="0"/>
        <v>73.466028418443614</v>
      </c>
      <c r="F24" s="23">
        <v>38088</v>
      </c>
      <c r="G24" s="23">
        <v>889</v>
      </c>
      <c r="H24" s="23">
        <v>25</v>
      </c>
      <c r="I24" s="23">
        <v>83</v>
      </c>
      <c r="J24" s="23">
        <v>289</v>
      </c>
      <c r="K24" s="23">
        <v>104</v>
      </c>
      <c r="L24" s="23">
        <v>15201</v>
      </c>
      <c r="M24" s="23">
        <v>5793</v>
      </c>
      <c r="N24" s="23">
        <v>15177</v>
      </c>
      <c r="O24" s="23">
        <v>527</v>
      </c>
      <c r="P24" s="23">
        <v>566</v>
      </c>
      <c r="Q24" s="23">
        <v>175</v>
      </c>
      <c r="R24" s="23">
        <v>14024</v>
      </c>
      <c r="S24" s="25">
        <f t="shared" si="1"/>
        <v>26.533971581556393</v>
      </c>
    </row>
    <row r="25" spans="1:19" ht="15" customHeight="1">
      <c r="A25" s="26" t="s">
        <v>257</v>
      </c>
      <c r="B25" s="23">
        <v>27</v>
      </c>
      <c r="C25" s="23">
        <v>13065</v>
      </c>
      <c r="D25" s="23">
        <v>9887</v>
      </c>
      <c r="E25" s="24">
        <f t="shared" si="0"/>
        <v>75.675468809797167</v>
      </c>
      <c r="F25" s="23">
        <v>9743</v>
      </c>
      <c r="G25" s="23">
        <v>201</v>
      </c>
      <c r="H25" s="23">
        <v>8</v>
      </c>
      <c r="I25" s="23">
        <v>15</v>
      </c>
      <c r="J25" s="23">
        <v>63</v>
      </c>
      <c r="K25" s="23">
        <v>29</v>
      </c>
      <c r="L25" s="23">
        <v>3925</v>
      </c>
      <c r="M25" s="23">
        <v>1184</v>
      </c>
      <c r="N25" s="23">
        <v>4196</v>
      </c>
      <c r="O25" s="23">
        <v>122</v>
      </c>
      <c r="P25" s="23">
        <v>112</v>
      </c>
      <c r="Q25" s="23">
        <v>32</v>
      </c>
      <c r="R25" s="23">
        <v>3178</v>
      </c>
      <c r="S25" s="25">
        <f t="shared" si="1"/>
        <v>24.324531190202833</v>
      </c>
    </row>
    <row r="26" spans="1:19" ht="15" customHeight="1">
      <c r="A26" s="26" t="s">
        <v>148</v>
      </c>
      <c r="B26" s="23">
        <v>8</v>
      </c>
      <c r="C26" s="23">
        <v>2914</v>
      </c>
      <c r="D26" s="23">
        <v>2174</v>
      </c>
      <c r="E26" s="24">
        <f t="shared" si="0"/>
        <v>74.605353466026088</v>
      </c>
      <c r="F26" s="23">
        <v>2129</v>
      </c>
      <c r="G26" s="23">
        <v>27</v>
      </c>
      <c r="H26" s="23">
        <v>1</v>
      </c>
      <c r="I26" s="23">
        <v>1</v>
      </c>
      <c r="J26" s="23">
        <v>13</v>
      </c>
      <c r="K26" s="23">
        <v>9</v>
      </c>
      <c r="L26" s="23">
        <v>981</v>
      </c>
      <c r="M26" s="23">
        <v>281</v>
      </c>
      <c r="N26" s="23">
        <v>788</v>
      </c>
      <c r="O26" s="23">
        <v>28</v>
      </c>
      <c r="P26" s="23">
        <v>28</v>
      </c>
      <c r="Q26" s="23">
        <v>17</v>
      </c>
      <c r="R26" s="23">
        <v>740</v>
      </c>
      <c r="S26" s="25">
        <f t="shared" si="1"/>
        <v>25.394646533973919</v>
      </c>
    </row>
    <row r="27" spans="1:19" ht="15" customHeight="1">
      <c r="A27" s="26" t="s">
        <v>204</v>
      </c>
      <c r="B27" s="23">
        <v>18</v>
      </c>
      <c r="C27" s="23">
        <v>8195</v>
      </c>
      <c r="D27" s="23">
        <v>5799</v>
      </c>
      <c r="E27" s="24">
        <f t="shared" si="0"/>
        <v>70.762660158633324</v>
      </c>
      <c r="F27" s="23">
        <v>5705</v>
      </c>
      <c r="G27" s="23">
        <v>142</v>
      </c>
      <c r="H27" s="23">
        <v>2</v>
      </c>
      <c r="I27" s="23">
        <v>11</v>
      </c>
      <c r="J27" s="23">
        <v>42</v>
      </c>
      <c r="K27" s="23">
        <v>18</v>
      </c>
      <c r="L27" s="23">
        <v>2205</v>
      </c>
      <c r="M27" s="23">
        <v>988</v>
      </c>
      <c r="N27" s="23">
        <v>2199</v>
      </c>
      <c r="O27" s="23">
        <v>98</v>
      </c>
      <c r="P27" s="23">
        <v>75</v>
      </c>
      <c r="Q27" s="23">
        <v>19</v>
      </c>
      <c r="R27" s="23">
        <v>2396</v>
      </c>
      <c r="S27" s="25">
        <f t="shared" si="1"/>
        <v>29.237339841366687</v>
      </c>
    </row>
    <row r="28" spans="1:19" ht="15" customHeight="1">
      <c r="A28" s="26" t="s">
        <v>258</v>
      </c>
      <c r="B28" s="23">
        <v>11</v>
      </c>
      <c r="C28" s="23">
        <v>4335</v>
      </c>
      <c r="D28" s="23">
        <v>3249</v>
      </c>
      <c r="E28" s="24">
        <f t="shared" si="0"/>
        <v>74.948096885813158</v>
      </c>
      <c r="F28" s="23">
        <v>3193</v>
      </c>
      <c r="G28" s="23">
        <v>46</v>
      </c>
      <c r="H28" s="23">
        <v>4</v>
      </c>
      <c r="I28" s="23">
        <v>5</v>
      </c>
      <c r="J28" s="23">
        <v>17</v>
      </c>
      <c r="K28" s="23">
        <v>5</v>
      </c>
      <c r="L28" s="23">
        <v>1210</v>
      </c>
      <c r="M28" s="23">
        <v>624</v>
      </c>
      <c r="N28" s="23">
        <v>1222</v>
      </c>
      <c r="O28" s="23">
        <v>60</v>
      </c>
      <c r="P28" s="23">
        <v>40</v>
      </c>
      <c r="Q28" s="23">
        <v>16</v>
      </c>
      <c r="R28" s="23">
        <v>1086</v>
      </c>
      <c r="S28" s="25">
        <f t="shared" si="1"/>
        <v>25.051903114186853</v>
      </c>
    </row>
    <row r="29" spans="1:19" ht="15" customHeight="1">
      <c r="A29" s="26" t="s">
        <v>259</v>
      </c>
      <c r="B29" s="23">
        <v>9</v>
      </c>
      <c r="C29" s="23">
        <v>2579</v>
      </c>
      <c r="D29" s="23">
        <v>1935</v>
      </c>
      <c r="E29" s="24">
        <f t="shared" si="0"/>
        <v>75.029081039162477</v>
      </c>
      <c r="F29" s="23">
        <v>1894</v>
      </c>
      <c r="G29" s="23">
        <v>22</v>
      </c>
      <c r="H29" s="23">
        <v>0</v>
      </c>
      <c r="I29" s="23">
        <v>5</v>
      </c>
      <c r="J29" s="23">
        <v>15</v>
      </c>
      <c r="K29" s="23">
        <v>8</v>
      </c>
      <c r="L29" s="23">
        <v>637</v>
      </c>
      <c r="M29" s="23">
        <v>211</v>
      </c>
      <c r="N29" s="23">
        <v>968</v>
      </c>
      <c r="O29" s="23">
        <v>28</v>
      </c>
      <c r="P29" s="23">
        <v>29</v>
      </c>
      <c r="Q29" s="23">
        <v>12</v>
      </c>
      <c r="R29" s="23">
        <v>644</v>
      </c>
      <c r="S29" s="25">
        <f t="shared" si="1"/>
        <v>24.970918960837533</v>
      </c>
    </row>
    <row r="30" spans="1:19" ht="15" customHeight="1">
      <c r="A30" s="26" t="s">
        <v>133</v>
      </c>
      <c r="B30" s="23">
        <v>11</v>
      </c>
      <c r="C30" s="23">
        <v>4886</v>
      </c>
      <c r="D30" s="23">
        <v>3544</v>
      </c>
      <c r="E30" s="24">
        <f t="shared" si="0"/>
        <v>72.533769954973394</v>
      </c>
      <c r="F30" s="23">
        <v>3461</v>
      </c>
      <c r="G30" s="23">
        <v>97</v>
      </c>
      <c r="H30" s="23">
        <v>2</v>
      </c>
      <c r="I30" s="23">
        <v>5</v>
      </c>
      <c r="J30" s="23">
        <v>27</v>
      </c>
      <c r="K30" s="23">
        <v>9</v>
      </c>
      <c r="L30" s="23">
        <v>1474</v>
      </c>
      <c r="M30" s="23">
        <v>542</v>
      </c>
      <c r="N30" s="23">
        <v>1273</v>
      </c>
      <c r="O30" s="23">
        <v>32</v>
      </c>
      <c r="P30" s="23">
        <v>69</v>
      </c>
      <c r="Q30" s="23">
        <v>14</v>
      </c>
      <c r="R30" s="23">
        <v>1342</v>
      </c>
      <c r="S30" s="25">
        <f t="shared" si="1"/>
        <v>27.466230045026606</v>
      </c>
    </row>
    <row r="31" spans="1:19" ht="15" customHeight="1">
      <c r="A31" s="26" t="s">
        <v>193</v>
      </c>
      <c r="B31" s="23">
        <v>5</v>
      </c>
      <c r="C31" s="23">
        <v>2314</v>
      </c>
      <c r="D31" s="23">
        <v>1683</v>
      </c>
      <c r="E31" s="24">
        <f t="shared" si="0"/>
        <v>72.73120138288678</v>
      </c>
      <c r="F31" s="23">
        <v>1644</v>
      </c>
      <c r="G31" s="23">
        <v>22</v>
      </c>
      <c r="H31" s="23">
        <v>2</v>
      </c>
      <c r="I31" s="23">
        <v>9</v>
      </c>
      <c r="J31" s="23">
        <v>7</v>
      </c>
      <c r="K31" s="23">
        <v>4</v>
      </c>
      <c r="L31" s="23">
        <v>697</v>
      </c>
      <c r="M31" s="23">
        <v>233</v>
      </c>
      <c r="N31" s="23">
        <v>643</v>
      </c>
      <c r="O31" s="23">
        <v>27</v>
      </c>
      <c r="P31" s="23">
        <v>27</v>
      </c>
      <c r="Q31" s="23">
        <v>12</v>
      </c>
      <c r="R31" s="23">
        <v>631</v>
      </c>
      <c r="S31" s="25">
        <f t="shared" si="1"/>
        <v>27.26879861711322</v>
      </c>
    </row>
    <row r="32" spans="1:19" ht="15" customHeight="1">
      <c r="A32" s="26" t="s">
        <v>260</v>
      </c>
      <c r="B32" s="23">
        <v>11</v>
      </c>
      <c r="C32" s="23">
        <v>4412</v>
      </c>
      <c r="D32" s="23">
        <v>3233</v>
      </c>
      <c r="E32" s="24">
        <f t="shared" si="0"/>
        <v>73.277425203989125</v>
      </c>
      <c r="F32" s="23">
        <v>3155</v>
      </c>
      <c r="G32" s="23">
        <v>81</v>
      </c>
      <c r="H32" s="23">
        <v>1</v>
      </c>
      <c r="I32" s="23">
        <v>5</v>
      </c>
      <c r="J32" s="23">
        <v>24</v>
      </c>
      <c r="K32" s="23">
        <v>7</v>
      </c>
      <c r="L32" s="23">
        <v>1060</v>
      </c>
      <c r="M32" s="23">
        <v>592</v>
      </c>
      <c r="N32" s="23">
        <v>1352</v>
      </c>
      <c r="O32" s="23">
        <v>33</v>
      </c>
      <c r="P32" s="23">
        <v>63</v>
      </c>
      <c r="Q32" s="23">
        <v>15</v>
      </c>
      <c r="R32" s="23">
        <v>1179</v>
      </c>
      <c r="S32" s="25">
        <f t="shared" si="1"/>
        <v>26.722574796010878</v>
      </c>
    </row>
    <row r="33" spans="1:19" ht="15" customHeight="1">
      <c r="A33" s="26" t="s">
        <v>261</v>
      </c>
      <c r="B33" s="23">
        <v>8</v>
      </c>
      <c r="C33" s="23">
        <v>3129</v>
      </c>
      <c r="D33" s="23">
        <v>2255</v>
      </c>
      <c r="E33" s="24">
        <f t="shared" si="0"/>
        <v>72.067753275806965</v>
      </c>
      <c r="F33" s="23">
        <v>2205</v>
      </c>
      <c r="G33" s="23">
        <v>59</v>
      </c>
      <c r="H33" s="23">
        <v>1</v>
      </c>
      <c r="I33" s="23">
        <v>4</v>
      </c>
      <c r="J33" s="23">
        <v>23</v>
      </c>
      <c r="K33" s="23">
        <v>10</v>
      </c>
      <c r="L33" s="23">
        <v>842</v>
      </c>
      <c r="M33" s="23">
        <v>318</v>
      </c>
      <c r="N33" s="23">
        <v>916</v>
      </c>
      <c r="O33" s="23">
        <v>32</v>
      </c>
      <c r="P33" s="23">
        <v>35</v>
      </c>
      <c r="Q33" s="23">
        <v>15</v>
      </c>
      <c r="R33" s="23">
        <v>874</v>
      </c>
      <c r="S33" s="25">
        <f t="shared" si="1"/>
        <v>27.932246724193032</v>
      </c>
    </row>
    <row r="34" spans="1:19" ht="15" customHeight="1">
      <c r="A34" s="26" t="s">
        <v>262</v>
      </c>
      <c r="B34" s="23">
        <v>3</v>
      </c>
      <c r="C34" s="23">
        <v>1275</v>
      </c>
      <c r="D34" s="23">
        <v>932</v>
      </c>
      <c r="E34" s="24">
        <f t="shared" si="0"/>
        <v>73.098039215686271</v>
      </c>
      <c r="F34" s="23">
        <v>914</v>
      </c>
      <c r="G34" s="23">
        <v>21</v>
      </c>
      <c r="H34" s="23">
        <v>1</v>
      </c>
      <c r="I34" s="23">
        <v>4</v>
      </c>
      <c r="J34" s="23">
        <v>4</v>
      </c>
      <c r="K34" s="23">
        <v>1</v>
      </c>
      <c r="L34" s="23">
        <v>400</v>
      </c>
      <c r="M34" s="23">
        <v>165</v>
      </c>
      <c r="N34" s="23">
        <v>304</v>
      </c>
      <c r="O34" s="23">
        <v>14</v>
      </c>
      <c r="P34" s="23">
        <v>12</v>
      </c>
      <c r="Q34" s="23">
        <v>6</v>
      </c>
      <c r="R34" s="23">
        <v>343</v>
      </c>
      <c r="S34" s="25">
        <f t="shared" si="1"/>
        <v>26.901960784313729</v>
      </c>
    </row>
    <row r="35" spans="1:19" ht="15" customHeight="1">
      <c r="A35" s="26" t="s">
        <v>190</v>
      </c>
      <c r="B35" s="23">
        <v>3</v>
      </c>
      <c r="C35" s="23">
        <v>1459</v>
      </c>
      <c r="D35" s="23">
        <v>1082</v>
      </c>
      <c r="E35" s="24">
        <f t="shared" si="0"/>
        <v>74.160383824537362</v>
      </c>
      <c r="F35" s="23">
        <v>1060</v>
      </c>
      <c r="G35" s="23">
        <v>16</v>
      </c>
      <c r="H35" s="23">
        <v>0</v>
      </c>
      <c r="I35" s="23">
        <v>9</v>
      </c>
      <c r="J35" s="23">
        <v>11</v>
      </c>
      <c r="K35" s="23">
        <v>2</v>
      </c>
      <c r="L35" s="23">
        <v>435</v>
      </c>
      <c r="M35" s="23">
        <v>215</v>
      </c>
      <c r="N35" s="23">
        <v>343</v>
      </c>
      <c r="O35" s="23">
        <v>29</v>
      </c>
      <c r="P35" s="23">
        <v>17</v>
      </c>
      <c r="Q35" s="23">
        <v>5</v>
      </c>
      <c r="R35" s="23">
        <v>377</v>
      </c>
      <c r="S35" s="25">
        <f t="shared" si="1"/>
        <v>25.839616175462645</v>
      </c>
    </row>
    <row r="36" spans="1:19" ht="15" customHeight="1">
      <c r="A36" s="26" t="s">
        <v>263</v>
      </c>
      <c r="B36" s="23">
        <v>3</v>
      </c>
      <c r="C36" s="23">
        <v>303</v>
      </c>
      <c r="D36" s="23">
        <v>223</v>
      </c>
      <c r="E36" s="24">
        <f t="shared" si="0"/>
        <v>73.597359735973598</v>
      </c>
      <c r="F36" s="23">
        <v>215</v>
      </c>
      <c r="G36" s="23">
        <v>8</v>
      </c>
      <c r="H36" s="23">
        <v>0</v>
      </c>
      <c r="I36" s="23">
        <v>1</v>
      </c>
      <c r="J36" s="23">
        <v>0</v>
      </c>
      <c r="K36" s="23">
        <v>0</v>
      </c>
      <c r="L36" s="23">
        <v>101</v>
      </c>
      <c r="M36" s="23">
        <v>40</v>
      </c>
      <c r="N36" s="23">
        <v>64</v>
      </c>
      <c r="O36" s="23">
        <v>1</v>
      </c>
      <c r="P36" s="23">
        <v>6</v>
      </c>
      <c r="Q36" s="23">
        <v>2</v>
      </c>
      <c r="R36" s="23">
        <v>80</v>
      </c>
      <c r="S36" s="25">
        <f t="shared" si="1"/>
        <v>26.402640264026399</v>
      </c>
    </row>
    <row r="37" spans="1:19" ht="15" customHeight="1">
      <c r="A37" s="26" t="s">
        <v>264</v>
      </c>
      <c r="B37" s="23">
        <v>9</v>
      </c>
      <c r="C37" s="23">
        <v>3987</v>
      </c>
      <c r="D37" s="23">
        <v>2833</v>
      </c>
      <c r="E37" s="24">
        <f t="shared" si="0"/>
        <v>71.055931778279415</v>
      </c>
      <c r="F37" s="23">
        <v>2770</v>
      </c>
      <c r="G37" s="23">
        <v>147</v>
      </c>
      <c r="H37" s="23">
        <v>3</v>
      </c>
      <c r="I37" s="23">
        <v>9</v>
      </c>
      <c r="J37" s="23">
        <v>43</v>
      </c>
      <c r="K37" s="23">
        <v>2</v>
      </c>
      <c r="L37" s="23">
        <v>1234</v>
      </c>
      <c r="M37" s="23">
        <v>400</v>
      </c>
      <c r="N37" s="23">
        <v>909</v>
      </c>
      <c r="O37" s="23">
        <v>23</v>
      </c>
      <c r="P37" s="23">
        <v>53</v>
      </c>
      <c r="Q37" s="23">
        <v>10</v>
      </c>
      <c r="R37" s="23">
        <v>1154</v>
      </c>
      <c r="S37" s="25">
        <f t="shared" si="1"/>
        <v>28.944068221720592</v>
      </c>
    </row>
    <row r="38" spans="1:19" ht="39.950000000000003" customHeight="1">
      <c r="A38" s="22" t="s">
        <v>265</v>
      </c>
      <c r="B38" s="23">
        <v>119</v>
      </c>
      <c r="C38" s="23">
        <v>50109</v>
      </c>
      <c r="D38" s="23">
        <v>36847</v>
      </c>
      <c r="E38" s="24">
        <f t="shared" si="0"/>
        <v>73.533696541539442</v>
      </c>
      <c r="F38" s="23">
        <v>36246</v>
      </c>
      <c r="G38" s="23">
        <v>997</v>
      </c>
      <c r="H38" s="23">
        <v>28</v>
      </c>
      <c r="I38" s="23">
        <v>59</v>
      </c>
      <c r="J38" s="23">
        <v>243</v>
      </c>
      <c r="K38" s="23">
        <v>89</v>
      </c>
      <c r="L38" s="23">
        <v>16519</v>
      </c>
      <c r="M38" s="23">
        <v>7943</v>
      </c>
      <c r="N38" s="23">
        <v>9432.0000000000055</v>
      </c>
      <c r="O38" s="23">
        <v>936</v>
      </c>
      <c r="P38" s="23">
        <v>491</v>
      </c>
      <c r="Q38" s="23">
        <v>110</v>
      </c>
      <c r="R38" s="23">
        <v>13262</v>
      </c>
      <c r="S38" s="25">
        <f t="shared" si="1"/>
        <v>26.466303458460555</v>
      </c>
    </row>
    <row r="39" spans="1:19" ht="15" customHeight="1">
      <c r="A39" s="26" t="s">
        <v>266</v>
      </c>
      <c r="B39" s="23">
        <v>28</v>
      </c>
      <c r="C39" s="23">
        <v>13674</v>
      </c>
      <c r="D39" s="23">
        <v>10073</v>
      </c>
      <c r="E39" s="24">
        <f t="shared" si="0"/>
        <v>73.665350299839105</v>
      </c>
      <c r="F39" s="23">
        <v>9969</v>
      </c>
      <c r="G39" s="23">
        <v>271</v>
      </c>
      <c r="H39" s="23">
        <v>6</v>
      </c>
      <c r="I39" s="23">
        <v>8</v>
      </c>
      <c r="J39" s="23">
        <v>77</v>
      </c>
      <c r="K39" s="23">
        <v>30</v>
      </c>
      <c r="L39" s="23">
        <v>4630</v>
      </c>
      <c r="M39" s="23">
        <v>1976</v>
      </c>
      <c r="N39" s="23">
        <v>2727</v>
      </c>
      <c r="O39" s="23">
        <v>244</v>
      </c>
      <c r="P39" s="23">
        <v>81</v>
      </c>
      <c r="Q39" s="23">
        <v>23</v>
      </c>
      <c r="R39" s="23">
        <v>3601</v>
      </c>
      <c r="S39" s="25">
        <f t="shared" si="1"/>
        <v>26.334649700160888</v>
      </c>
    </row>
    <row r="40" spans="1:19" ht="15" customHeight="1">
      <c r="A40" s="26" t="s">
        <v>193</v>
      </c>
      <c r="B40" s="23">
        <v>10</v>
      </c>
      <c r="C40" s="23">
        <v>3716</v>
      </c>
      <c r="D40" s="23">
        <v>2798</v>
      </c>
      <c r="E40" s="24">
        <f t="shared" ref="E40:E71" si="2">+D40/C40*100</f>
        <v>75.29601722282024</v>
      </c>
      <c r="F40" s="23">
        <v>2746</v>
      </c>
      <c r="G40" s="23">
        <v>115</v>
      </c>
      <c r="H40" s="23">
        <v>4</v>
      </c>
      <c r="I40" s="23">
        <v>5</v>
      </c>
      <c r="J40" s="23">
        <v>19</v>
      </c>
      <c r="K40" s="23">
        <v>4</v>
      </c>
      <c r="L40" s="23">
        <v>1141</v>
      </c>
      <c r="M40" s="23">
        <v>673</v>
      </c>
      <c r="N40" s="23">
        <v>716</v>
      </c>
      <c r="O40" s="23">
        <v>69</v>
      </c>
      <c r="P40" s="23">
        <v>46</v>
      </c>
      <c r="Q40" s="23">
        <v>6</v>
      </c>
      <c r="R40" s="23">
        <v>918</v>
      </c>
      <c r="S40" s="25">
        <f t="shared" ref="S40:S71" si="3">+R40/C40*100</f>
        <v>24.703982777179764</v>
      </c>
    </row>
    <row r="41" spans="1:19" ht="15" customHeight="1">
      <c r="A41" s="26" t="s">
        <v>248</v>
      </c>
      <c r="B41" s="23">
        <v>11</v>
      </c>
      <c r="C41" s="23">
        <v>5261</v>
      </c>
      <c r="D41" s="23">
        <v>4053</v>
      </c>
      <c r="E41" s="24">
        <f t="shared" si="2"/>
        <v>77.038585820186285</v>
      </c>
      <c r="F41" s="23">
        <v>3995</v>
      </c>
      <c r="G41" s="23">
        <v>103</v>
      </c>
      <c r="H41" s="23">
        <v>5</v>
      </c>
      <c r="I41" s="23">
        <v>10</v>
      </c>
      <c r="J41" s="23">
        <v>18</v>
      </c>
      <c r="K41" s="23">
        <v>7</v>
      </c>
      <c r="L41" s="23">
        <v>1713</v>
      </c>
      <c r="M41" s="23">
        <v>897</v>
      </c>
      <c r="N41" s="23">
        <v>1143</v>
      </c>
      <c r="O41" s="23">
        <v>99</v>
      </c>
      <c r="P41" s="23">
        <v>43</v>
      </c>
      <c r="Q41" s="23">
        <v>15</v>
      </c>
      <c r="R41" s="23">
        <v>1208</v>
      </c>
      <c r="S41" s="25">
        <f t="shared" si="3"/>
        <v>22.961414179813726</v>
      </c>
    </row>
    <row r="42" spans="1:19" ht="15" customHeight="1">
      <c r="A42" s="26" t="s">
        <v>267</v>
      </c>
      <c r="B42" s="23">
        <v>18</v>
      </c>
      <c r="C42" s="23">
        <v>7196</v>
      </c>
      <c r="D42" s="23">
        <v>5733</v>
      </c>
      <c r="E42" s="24">
        <f t="shared" si="2"/>
        <v>79.669260700389103</v>
      </c>
      <c r="F42" s="23">
        <v>5636</v>
      </c>
      <c r="G42" s="23">
        <v>111</v>
      </c>
      <c r="H42" s="23">
        <v>1</v>
      </c>
      <c r="I42" s="23">
        <v>4</v>
      </c>
      <c r="J42" s="23">
        <v>25</v>
      </c>
      <c r="K42" s="23">
        <v>13</v>
      </c>
      <c r="L42" s="23">
        <v>2506</v>
      </c>
      <c r="M42" s="23">
        <v>985</v>
      </c>
      <c r="N42" s="23">
        <v>1854</v>
      </c>
      <c r="O42" s="23">
        <v>137</v>
      </c>
      <c r="P42" s="23">
        <v>77</v>
      </c>
      <c r="Q42" s="23">
        <v>20</v>
      </c>
      <c r="R42" s="23">
        <v>1463</v>
      </c>
      <c r="S42" s="25">
        <f t="shared" si="3"/>
        <v>20.330739299610894</v>
      </c>
    </row>
    <row r="43" spans="1:19" ht="15" customHeight="1">
      <c r="A43" s="26" t="s">
        <v>268</v>
      </c>
      <c r="B43" s="23">
        <v>10</v>
      </c>
      <c r="C43" s="23">
        <v>4682</v>
      </c>
      <c r="D43" s="23">
        <v>3401</v>
      </c>
      <c r="E43" s="24">
        <f t="shared" si="2"/>
        <v>72.639897479709532</v>
      </c>
      <c r="F43" s="23">
        <v>3344</v>
      </c>
      <c r="G43" s="23">
        <v>93</v>
      </c>
      <c r="H43" s="23">
        <v>6</v>
      </c>
      <c r="I43" s="23">
        <v>5</v>
      </c>
      <c r="J43" s="23">
        <v>19</v>
      </c>
      <c r="K43" s="23">
        <v>14</v>
      </c>
      <c r="L43" s="23">
        <v>1600</v>
      </c>
      <c r="M43" s="23">
        <v>967</v>
      </c>
      <c r="N43" s="23">
        <v>549</v>
      </c>
      <c r="O43" s="23">
        <v>91</v>
      </c>
      <c r="P43" s="23">
        <v>44</v>
      </c>
      <c r="Q43" s="23">
        <v>13</v>
      </c>
      <c r="R43" s="23">
        <v>1281</v>
      </c>
      <c r="S43" s="25">
        <f t="shared" si="3"/>
        <v>27.360102520290475</v>
      </c>
    </row>
    <row r="44" spans="1:19" ht="15" customHeight="1">
      <c r="A44" s="26" t="s">
        <v>269</v>
      </c>
      <c r="B44" s="23">
        <v>14</v>
      </c>
      <c r="C44" s="23">
        <v>4612</v>
      </c>
      <c r="D44" s="23">
        <v>2734</v>
      </c>
      <c r="E44" s="24">
        <f t="shared" si="2"/>
        <v>59.280138768430177</v>
      </c>
      <c r="F44" s="23">
        <v>2670</v>
      </c>
      <c r="G44" s="23">
        <v>71</v>
      </c>
      <c r="H44" s="23">
        <v>1</v>
      </c>
      <c r="I44" s="23">
        <v>4</v>
      </c>
      <c r="J44" s="23">
        <v>29</v>
      </c>
      <c r="K44" s="23">
        <v>2</v>
      </c>
      <c r="L44" s="23">
        <v>1280</v>
      </c>
      <c r="M44" s="23">
        <v>662</v>
      </c>
      <c r="N44" s="23">
        <v>585</v>
      </c>
      <c r="O44" s="23">
        <v>36</v>
      </c>
      <c r="P44" s="23">
        <v>55</v>
      </c>
      <c r="Q44" s="23">
        <v>9</v>
      </c>
      <c r="R44" s="23">
        <v>1878</v>
      </c>
      <c r="S44" s="25">
        <f t="shared" si="3"/>
        <v>40.719861231569823</v>
      </c>
    </row>
    <row r="45" spans="1:19" ht="15" customHeight="1">
      <c r="A45" s="26" t="s">
        <v>270</v>
      </c>
      <c r="B45" s="23">
        <v>16</v>
      </c>
      <c r="C45" s="23">
        <v>6392</v>
      </c>
      <c r="D45" s="23">
        <v>4771</v>
      </c>
      <c r="E45" s="24">
        <f t="shared" si="2"/>
        <v>74.640175219023774</v>
      </c>
      <c r="F45" s="23">
        <v>4671</v>
      </c>
      <c r="G45" s="23">
        <v>163</v>
      </c>
      <c r="H45" s="23">
        <v>2</v>
      </c>
      <c r="I45" s="23">
        <v>12</v>
      </c>
      <c r="J45" s="23">
        <v>32</v>
      </c>
      <c r="K45" s="23">
        <v>13</v>
      </c>
      <c r="L45" s="23">
        <v>2319</v>
      </c>
      <c r="M45" s="23">
        <v>1139</v>
      </c>
      <c r="N45" s="23">
        <v>799</v>
      </c>
      <c r="O45" s="23">
        <v>192</v>
      </c>
      <c r="P45" s="23">
        <v>88</v>
      </c>
      <c r="Q45" s="23">
        <v>12</v>
      </c>
      <c r="R45" s="23">
        <v>1621</v>
      </c>
      <c r="S45" s="25">
        <f t="shared" si="3"/>
        <v>25.359824780976219</v>
      </c>
    </row>
    <row r="46" spans="1:19" ht="15" customHeight="1">
      <c r="A46" s="26" t="s">
        <v>271</v>
      </c>
      <c r="B46" s="23">
        <v>12</v>
      </c>
      <c r="C46" s="23">
        <v>4576</v>
      </c>
      <c r="D46" s="23">
        <v>3284</v>
      </c>
      <c r="E46" s="24">
        <f t="shared" si="2"/>
        <v>71.765734265734267</v>
      </c>
      <c r="F46" s="23">
        <v>3215</v>
      </c>
      <c r="G46" s="23">
        <v>70</v>
      </c>
      <c r="H46" s="23">
        <v>3</v>
      </c>
      <c r="I46" s="23">
        <v>11</v>
      </c>
      <c r="J46" s="23">
        <v>24</v>
      </c>
      <c r="K46" s="23">
        <v>6</v>
      </c>
      <c r="L46" s="23">
        <v>1330</v>
      </c>
      <c r="M46" s="23">
        <v>644</v>
      </c>
      <c r="N46" s="23">
        <v>1059</v>
      </c>
      <c r="O46" s="23">
        <v>68</v>
      </c>
      <c r="P46" s="23">
        <v>57</v>
      </c>
      <c r="Q46" s="23">
        <v>12</v>
      </c>
      <c r="R46" s="23">
        <v>1292</v>
      </c>
      <c r="S46" s="25">
        <f t="shared" si="3"/>
        <v>28.234265734265733</v>
      </c>
    </row>
    <row r="47" spans="1:19" ht="39.950000000000003" customHeight="1">
      <c r="A47" s="22" t="s">
        <v>272</v>
      </c>
      <c r="B47" s="23">
        <v>11</v>
      </c>
      <c r="C47" s="23">
        <v>3798</v>
      </c>
      <c r="D47" s="23">
        <v>2669</v>
      </c>
      <c r="E47" s="24">
        <f t="shared" si="2"/>
        <v>70.273828330700368</v>
      </c>
      <c r="F47" s="23">
        <v>2597</v>
      </c>
      <c r="G47" s="23">
        <v>142</v>
      </c>
      <c r="H47" s="23">
        <v>5</v>
      </c>
      <c r="I47" s="23">
        <v>8</v>
      </c>
      <c r="J47" s="23">
        <v>29</v>
      </c>
      <c r="K47" s="23">
        <v>6</v>
      </c>
      <c r="L47" s="23">
        <v>1307</v>
      </c>
      <c r="M47" s="23">
        <v>731</v>
      </c>
      <c r="N47" s="23">
        <v>339</v>
      </c>
      <c r="O47" s="23">
        <v>30</v>
      </c>
      <c r="P47" s="23">
        <v>56</v>
      </c>
      <c r="Q47" s="23">
        <v>16</v>
      </c>
      <c r="R47" s="23">
        <v>1129</v>
      </c>
      <c r="S47" s="25">
        <f t="shared" si="3"/>
        <v>29.726171669299635</v>
      </c>
    </row>
    <row r="48" spans="1:19" ht="15" customHeight="1">
      <c r="A48" s="26" t="s">
        <v>273</v>
      </c>
      <c r="B48" s="23">
        <v>6</v>
      </c>
      <c r="C48" s="23">
        <v>1955</v>
      </c>
      <c r="D48" s="23">
        <v>1404</v>
      </c>
      <c r="E48" s="24">
        <f t="shared" si="2"/>
        <v>71.815856777493607</v>
      </c>
      <c r="F48" s="23">
        <v>1372</v>
      </c>
      <c r="G48" s="23">
        <v>84</v>
      </c>
      <c r="H48" s="23">
        <v>3</v>
      </c>
      <c r="I48" s="23">
        <v>2</v>
      </c>
      <c r="J48" s="23">
        <v>23</v>
      </c>
      <c r="K48" s="23">
        <v>5</v>
      </c>
      <c r="L48" s="23">
        <v>675</v>
      </c>
      <c r="M48" s="23">
        <v>387</v>
      </c>
      <c r="N48" s="23">
        <v>176</v>
      </c>
      <c r="O48" s="23">
        <v>17</v>
      </c>
      <c r="P48" s="23">
        <v>29</v>
      </c>
      <c r="Q48" s="23">
        <v>3</v>
      </c>
      <c r="R48" s="23">
        <v>551</v>
      </c>
      <c r="S48" s="25">
        <f t="shared" si="3"/>
        <v>28.184143222506393</v>
      </c>
    </row>
    <row r="49" spans="1:19" ht="15" customHeight="1">
      <c r="A49" s="26" t="s">
        <v>274</v>
      </c>
      <c r="B49" s="23">
        <v>1</v>
      </c>
      <c r="C49" s="23">
        <v>386</v>
      </c>
      <c r="D49" s="23">
        <v>287</v>
      </c>
      <c r="E49" s="24">
        <f t="shared" si="2"/>
        <v>74.352331606217618</v>
      </c>
      <c r="F49" s="23">
        <v>280</v>
      </c>
      <c r="G49" s="23">
        <v>15</v>
      </c>
      <c r="H49" s="23">
        <v>0</v>
      </c>
      <c r="I49" s="23">
        <v>0</v>
      </c>
      <c r="J49" s="23">
        <v>2</v>
      </c>
      <c r="K49" s="23">
        <v>0</v>
      </c>
      <c r="L49" s="23">
        <v>136</v>
      </c>
      <c r="M49" s="23">
        <v>73</v>
      </c>
      <c r="N49" s="23">
        <v>49</v>
      </c>
      <c r="O49" s="23">
        <v>5</v>
      </c>
      <c r="P49" s="23">
        <v>4</v>
      </c>
      <c r="Q49" s="23">
        <v>3</v>
      </c>
      <c r="R49" s="23">
        <v>99</v>
      </c>
      <c r="S49" s="25">
        <f t="shared" si="3"/>
        <v>25.647668393782386</v>
      </c>
    </row>
    <row r="50" spans="1:19" ht="15" customHeight="1">
      <c r="A50" s="26" t="s">
        <v>275</v>
      </c>
      <c r="B50" s="23">
        <v>4</v>
      </c>
      <c r="C50" s="23">
        <v>1457</v>
      </c>
      <c r="D50" s="23">
        <v>978</v>
      </c>
      <c r="E50" s="24">
        <f t="shared" si="2"/>
        <v>67.12422786547701</v>
      </c>
      <c r="F50" s="23">
        <v>945</v>
      </c>
      <c r="G50" s="23">
        <v>43</v>
      </c>
      <c r="H50" s="23">
        <v>2</v>
      </c>
      <c r="I50" s="23">
        <v>6</v>
      </c>
      <c r="J50" s="23">
        <v>4</v>
      </c>
      <c r="K50" s="23">
        <v>1</v>
      </c>
      <c r="L50" s="23">
        <v>496</v>
      </c>
      <c r="M50" s="23">
        <v>271</v>
      </c>
      <c r="N50" s="23">
        <v>114</v>
      </c>
      <c r="O50" s="23">
        <v>8</v>
      </c>
      <c r="P50" s="23">
        <v>23</v>
      </c>
      <c r="Q50" s="23">
        <v>10</v>
      </c>
      <c r="R50" s="23">
        <v>479</v>
      </c>
      <c r="S50" s="25">
        <f t="shared" si="3"/>
        <v>32.87577213452299</v>
      </c>
    </row>
    <row r="51" spans="1:19" ht="39.950000000000003" customHeight="1">
      <c r="A51" s="22" t="s">
        <v>276</v>
      </c>
      <c r="B51" s="23">
        <v>41</v>
      </c>
      <c r="C51" s="23">
        <v>17379</v>
      </c>
      <c r="D51" s="23">
        <v>13238</v>
      </c>
      <c r="E51" s="24">
        <f t="shared" si="2"/>
        <v>76.172391967316884</v>
      </c>
      <c r="F51" s="23">
        <v>13000</v>
      </c>
      <c r="G51" s="23">
        <v>444</v>
      </c>
      <c r="H51" s="23">
        <v>7</v>
      </c>
      <c r="I51" s="23">
        <v>32</v>
      </c>
      <c r="J51" s="23">
        <v>80</v>
      </c>
      <c r="K51" s="23">
        <v>34</v>
      </c>
      <c r="L51" s="23">
        <v>5599</v>
      </c>
      <c r="M51" s="23">
        <v>2049</v>
      </c>
      <c r="N51" s="23">
        <v>4505</v>
      </c>
      <c r="O51" s="23">
        <v>250</v>
      </c>
      <c r="P51" s="23">
        <v>185</v>
      </c>
      <c r="Q51" s="23">
        <v>53</v>
      </c>
      <c r="R51" s="23">
        <v>4141</v>
      </c>
      <c r="S51" s="25">
        <f t="shared" si="3"/>
        <v>23.827608032683123</v>
      </c>
    </row>
    <row r="52" spans="1:19" ht="15" customHeight="1">
      <c r="A52" s="26" t="s">
        <v>277</v>
      </c>
      <c r="B52" s="23">
        <v>14</v>
      </c>
      <c r="C52" s="23">
        <v>6015</v>
      </c>
      <c r="D52" s="23">
        <v>4693</v>
      </c>
      <c r="E52" s="24">
        <f t="shared" si="2"/>
        <v>78.021612635078981</v>
      </c>
      <c r="F52" s="23">
        <v>4646</v>
      </c>
      <c r="G52" s="23">
        <v>172</v>
      </c>
      <c r="H52" s="23">
        <v>2</v>
      </c>
      <c r="I52" s="23">
        <v>4</v>
      </c>
      <c r="J52" s="23">
        <v>15</v>
      </c>
      <c r="K52" s="23">
        <v>12</v>
      </c>
      <c r="L52" s="23">
        <v>2057</v>
      </c>
      <c r="M52" s="23">
        <v>592</v>
      </c>
      <c r="N52" s="23">
        <v>1714</v>
      </c>
      <c r="O52" s="23">
        <v>78</v>
      </c>
      <c r="P52" s="23">
        <v>39</v>
      </c>
      <c r="Q52" s="23">
        <v>8</v>
      </c>
      <c r="R52" s="23">
        <v>1322</v>
      </c>
      <c r="S52" s="25">
        <f t="shared" si="3"/>
        <v>21.97838736492103</v>
      </c>
    </row>
    <row r="53" spans="1:19" ht="15" customHeight="1">
      <c r="A53" s="26" t="s">
        <v>278</v>
      </c>
      <c r="B53" s="23">
        <v>6</v>
      </c>
      <c r="C53" s="23">
        <v>2594</v>
      </c>
      <c r="D53" s="23">
        <v>2010</v>
      </c>
      <c r="E53" s="24">
        <f t="shared" si="2"/>
        <v>77.486507324595223</v>
      </c>
      <c r="F53" s="23">
        <v>1979</v>
      </c>
      <c r="G53" s="23">
        <v>48</v>
      </c>
      <c r="H53" s="23">
        <v>1</v>
      </c>
      <c r="I53" s="23">
        <v>4</v>
      </c>
      <c r="J53" s="23">
        <v>10</v>
      </c>
      <c r="K53" s="23">
        <v>1</v>
      </c>
      <c r="L53" s="23">
        <v>899</v>
      </c>
      <c r="M53" s="23">
        <v>368</v>
      </c>
      <c r="N53" s="23">
        <v>613</v>
      </c>
      <c r="O53" s="23">
        <v>35</v>
      </c>
      <c r="P53" s="23">
        <v>24</v>
      </c>
      <c r="Q53" s="23">
        <v>7</v>
      </c>
      <c r="R53" s="23">
        <v>584</v>
      </c>
      <c r="S53" s="25">
        <f t="shared" si="3"/>
        <v>22.51349267540478</v>
      </c>
    </row>
    <row r="54" spans="1:19" ht="15" customHeight="1">
      <c r="A54" s="26" t="s">
        <v>216</v>
      </c>
      <c r="B54" s="23">
        <v>4</v>
      </c>
      <c r="C54" s="23">
        <v>1826</v>
      </c>
      <c r="D54" s="23">
        <v>1335</v>
      </c>
      <c r="E54" s="24">
        <f t="shared" si="2"/>
        <v>73.110624315443602</v>
      </c>
      <c r="F54" s="23">
        <v>1308</v>
      </c>
      <c r="G54" s="23">
        <v>42</v>
      </c>
      <c r="H54" s="23">
        <v>1</v>
      </c>
      <c r="I54" s="23">
        <v>1</v>
      </c>
      <c r="J54" s="23">
        <v>9</v>
      </c>
      <c r="K54" s="23">
        <v>3</v>
      </c>
      <c r="L54" s="23">
        <v>455</v>
      </c>
      <c r="M54" s="23">
        <v>279</v>
      </c>
      <c r="N54" s="23">
        <v>487</v>
      </c>
      <c r="O54" s="23">
        <v>31</v>
      </c>
      <c r="P54" s="23">
        <v>17</v>
      </c>
      <c r="Q54" s="23">
        <v>10</v>
      </c>
      <c r="R54" s="23">
        <v>491</v>
      </c>
      <c r="S54" s="25">
        <f t="shared" si="3"/>
        <v>26.889375684556406</v>
      </c>
    </row>
    <row r="55" spans="1:19" ht="15" customHeight="1">
      <c r="A55" s="26" t="s">
        <v>193</v>
      </c>
      <c r="B55" s="23">
        <v>5</v>
      </c>
      <c r="C55" s="23">
        <v>1930</v>
      </c>
      <c r="D55" s="23">
        <v>1476</v>
      </c>
      <c r="E55" s="24">
        <f t="shared" si="2"/>
        <v>76.476683937823836</v>
      </c>
      <c r="F55" s="23">
        <v>1429</v>
      </c>
      <c r="G55" s="23">
        <v>49</v>
      </c>
      <c r="H55" s="23">
        <v>0</v>
      </c>
      <c r="I55" s="23">
        <v>9</v>
      </c>
      <c r="J55" s="23">
        <v>19</v>
      </c>
      <c r="K55" s="23">
        <v>4</v>
      </c>
      <c r="L55" s="23">
        <v>550</v>
      </c>
      <c r="M55" s="23">
        <v>273</v>
      </c>
      <c r="N55" s="23">
        <v>502</v>
      </c>
      <c r="O55" s="23">
        <v>23</v>
      </c>
      <c r="P55" s="23">
        <v>37</v>
      </c>
      <c r="Q55" s="23">
        <v>10</v>
      </c>
      <c r="R55" s="23">
        <v>454</v>
      </c>
      <c r="S55" s="25">
        <f t="shared" si="3"/>
        <v>23.523316062176168</v>
      </c>
    </row>
    <row r="56" spans="1:19" ht="15" customHeight="1">
      <c r="A56" s="26" t="s">
        <v>190</v>
      </c>
      <c r="B56" s="23">
        <v>5</v>
      </c>
      <c r="C56" s="23">
        <v>2224</v>
      </c>
      <c r="D56" s="23">
        <v>1768</v>
      </c>
      <c r="E56" s="24">
        <f t="shared" si="2"/>
        <v>79.496402877697847</v>
      </c>
      <c r="F56" s="23">
        <v>1736</v>
      </c>
      <c r="G56" s="23">
        <v>77</v>
      </c>
      <c r="H56" s="23">
        <v>2</v>
      </c>
      <c r="I56" s="23">
        <v>8</v>
      </c>
      <c r="J56" s="23">
        <v>15</v>
      </c>
      <c r="K56" s="23">
        <v>4</v>
      </c>
      <c r="L56" s="23">
        <v>834</v>
      </c>
      <c r="M56" s="23">
        <v>257</v>
      </c>
      <c r="N56" s="23">
        <v>496</v>
      </c>
      <c r="O56" s="23">
        <v>43</v>
      </c>
      <c r="P56" s="23">
        <v>23</v>
      </c>
      <c r="Q56" s="23">
        <v>9</v>
      </c>
      <c r="R56" s="23">
        <v>456</v>
      </c>
      <c r="S56" s="25">
        <f t="shared" si="3"/>
        <v>20.503597122302157</v>
      </c>
    </row>
    <row r="57" spans="1:19" ht="15" customHeight="1">
      <c r="A57" s="26" t="s">
        <v>248</v>
      </c>
      <c r="B57" s="23">
        <v>2</v>
      </c>
      <c r="C57" s="23">
        <v>1020</v>
      </c>
      <c r="D57" s="23">
        <v>684</v>
      </c>
      <c r="E57" s="24">
        <f t="shared" si="2"/>
        <v>67.058823529411754</v>
      </c>
      <c r="F57" s="23">
        <v>672</v>
      </c>
      <c r="G57" s="23">
        <v>20</v>
      </c>
      <c r="H57" s="23">
        <v>1</v>
      </c>
      <c r="I57" s="23">
        <v>2</v>
      </c>
      <c r="J57" s="23">
        <v>7</v>
      </c>
      <c r="K57" s="23">
        <v>4</v>
      </c>
      <c r="L57" s="23">
        <v>281</v>
      </c>
      <c r="M57" s="23">
        <v>102</v>
      </c>
      <c r="N57" s="23">
        <v>245</v>
      </c>
      <c r="O57" s="23">
        <v>10</v>
      </c>
      <c r="P57" s="23">
        <v>9</v>
      </c>
      <c r="Q57" s="23">
        <v>3</v>
      </c>
      <c r="R57" s="23">
        <v>336</v>
      </c>
      <c r="S57" s="25">
        <f t="shared" si="3"/>
        <v>32.941176470588232</v>
      </c>
    </row>
    <row r="58" spans="1:19" ht="15" customHeight="1">
      <c r="A58" s="26" t="s">
        <v>279</v>
      </c>
      <c r="B58" s="23">
        <v>3</v>
      </c>
      <c r="C58" s="23">
        <v>1188</v>
      </c>
      <c r="D58" s="23">
        <v>839</v>
      </c>
      <c r="E58" s="24">
        <f t="shared" si="2"/>
        <v>70.622895622895626</v>
      </c>
      <c r="F58" s="23">
        <v>812</v>
      </c>
      <c r="G58" s="23">
        <v>12</v>
      </c>
      <c r="H58" s="23">
        <v>0</v>
      </c>
      <c r="I58" s="23">
        <v>0</v>
      </c>
      <c r="J58" s="23">
        <v>4</v>
      </c>
      <c r="K58" s="23">
        <v>4</v>
      </c>
      <c r="L58" s="23">
        <v>324</v>
      </c>
      <c r="M58" s="23">
        <v>122</v>
      </c>
      <c r="N58" s="23">
        <v>324</v>
      </c>
      <c r="O58" s="23">
        <v>22</v>
      </c>
      <c r="P58" s="23">
        <v>25</v>
      </c>
      <c r="Q58" s="23">
        <v>2</v>
      </c>
      <c r="R58" s="23">
        <v>349</v>
      </c>
      <c r="S58" s="25">
        <f t="shared" si="3"/>
        <v>29.377104377104381</v>
      </c>
    </row>
    <row r="59" spans="1:19" ht="15" customHeight="1">
      <c r="A59" s="26" t="s">
        <v>280</v>
      </c>
      <c r="B59" s="23">
        <v>2</v>
      </c>
      <c r="C59" s="23">
        <v>582</v>
      </c>
      <c r="D59" s="23">
        <v>433</v>
      </c>
      <c r="E59" s="24">
        <f t="shared" si="2"/>
        <v>74.398625429553263</v>
      </c>
      <c r="F59" s="23">
        <v>418</v>
      </c>
      <c r="G59" s="23">
        <v>24</v>
      </c>
      <c r="H59" s="23">
        <v>0</v>
      </c>
      <c r="I59" s="23">
        <v>4</v>
      </c>
      <c r="J59" s="23">
        <v>1</v>
      </c>
      <c r="K59" s="23">
        <v>2</v>
      </c>
      <c r="L59" s="23">
        <v>199</v>
      </c>
      <c r="M59" s="23">
        <v>56</v>
      </c>
      <c r="N59" s="23">
        <v>124</v>
      </c>
      <c r="O59" s="23">
        <v>8</v>
      </c>
      <c r="P59" s="23">
        <v>11</v>
      </c>
      <c r="Q59" s="23">
        <v>4</v>
      </c>
      <c r="R59" s="23">
        <v>149</v>
      </c>
      <c r="S59" s="25">
        <f t="shared" si="3"/>
        <v>25.601374570446733</v>
      </c>
    </row>
    <row r="60" spans="1:19" ht="39.950000000000003" customHeight="1">
      <c r="A60" s="22" t="s">
        <v>281</v>
      </c>
      <c r="B60" s="23">
        <v>66</v>
      </c>
      <c r="C60" s="23">
        <v>27740</v>
      </c>
      <c r="D60" s="23">
        <v>20180</v>
      </c>
      <c r="E60" s="24">
        <f t="shared" si="2"/>
        <v>72.746935832732518</v>
      </c>
      <c r="F60" s="23">
        <v>19807</v>
      </c>
      <c r="G60" s="23">
        <v>661</v>
      </c>
      <c r="H60" s="23">
        <v>20</v>
      </c>
      <c r="I60" s="23">
        <v>28</v>
      </c>
      <c r="J60" s="23">
        <v>135</v>
      </c>
      <c r="K60" s="23">
        <v>52</v>
      </c>
      <c r="L60" s="23">
        <v>9186</v>
      </c>
      <c r="M60" s="23">
        <v>4602</v>
      </c>
      <c r="N60" s="23">
        <v>4810</v>
      </c>
      <c r="O60" s="23">
        <v>313</v>
      </c>
      <c r="P60" s="23">
        <v>287</v>
      </c>
      <c r="Q60" s="23">
        <v>86</v>
      </c>
      <c r="R60" s="23">
        <v>7560</v>
      </c>
      <c r="S60" s="25">
        <f t="shared" si="3"/>
        <v>27.253064167267482</v>
      </c>
    </row>
    <row r="61" spans="1:19" ht="15" customHeight="1">
      <c r="A61" s="26" t="s">
        <v>282</v>
      </c>
      <c r="B61" s="23">
        <v>26</v>
      </c>
      <c r="C61" s="23">
        <v>11639</v>
      </c>
      <c r="D61" s="23">
        <v>8252</v>
      </c>
      <c r="E61" s="24">
        <f t="shared" si="2"/>
        <v>70.899561818025603</v>
      </c>
      <c r="F61" s="23">
        <v>8117</v>
      </c>
      <c r="G61" s="23">
        <v>249</v>
      </c>
      <c r="H61" s="23">
        <v>7</v>
      </c>
      <c r="I61" s="23">
        <v>10</v>
      </c>
      <c r="J61" s="23">
        <v>56</v>
      </c>
      <c r="K61" s="23">
        <v>18</v>
      </c>
      <c r="L61" s="23">
        <v>3769</v>
      </c>
      <c r="M61" s="23">
        <v>1887</v>
      </c>
      <c r="N61" s="23">
        <v>1988</v>
      </c>
      <c r="O61" s="23">
        <v>133</v>
      </c>
      <c r="P61" s="23">
        <v>108</v>
      </c>
      <c r="Q61" s="23">
        <v>27</v>
      </c>
      <c r="R61" s="23">
        <v>3387</v>
      </c>
      <c r="S61" s="25">
        <f t="shared" si="3"/>
        <v>29.100438181974397</v>
      </c>
    </row>
    <row r="62" spans="1:19" ht="15" customHeight="1">
      <c r="A62" s="26" t="s">
        <v>136</v>
      </c>
      <c r="B62" s="23">
        <v>5</v>
      </c>
      <c r="C62" s="23">
        <v>2241</v>
      </c>
      <c r="D62" s="23">
        <v>1609</v>
      </c>
      <c r="E62" s="24">
        <f t="shared" si="2"/>
        <v>71.798304328424805</v>
      </c>
      <c r="F62" s="23">
        <v>1570</v>
      </c>
      <c r="G62" s="23">
        <v>60</v>
      </c>
      <c r="H62" s="23">
        <v>0</v>
      </c>
      <c r="I62" s="23">
        <v>5</v>
      </c>
      <c r="J62" s="23">
        <v>17</v>
      </c>
      <c r="K62" s="23">
        <v>6</v>
      </c>
      <c r="L62" s="23">
        <v>743</v>
      </c>
      <c r="M62" s="23">
        <v>410</v>
      </c>
      <c r="N62" s="23">
        <v>298</v>
      </c>
      <c r="O62" s="23">
        <v>31</v>
      </c>
      <c r="P62" s="23">
        <v>33</v>
      </c>
      <c r="Q62" s="23">
        <v>6</v>
      </c>
      <c r="R62" s="23">
        <v>632</v>
      </c>
      <c r="S62" s="25">
        <f t="shared" si="3"/>
        <v>28.201695671575187</v>
      </c>
    </row>
    <row r="63" spans="1:19" ht="15" customHeight="1">
      <c r="A63" s="26" t="s">
        <v>248</v>
      </c>
      <c r="B63" s="23">
        <v>6</v>
      </c>
      <c r="C63" s="23">
        <v>2050</v>
      </c>
      <c r="D63" s="23">
        <v>1599</v>
      </c>
      <c r="E63" s="24">
        <f t="shared" si="2"/>
        <v>78</v>
      </c>
      <c r="F63" s="23">
        <v>1577</v>
      </c>
      <c r="G63" s="23">
        <v>49</v>
      </c>
      <c r="H63" s="23">
        <v>4</v>
      </c>
      <c r="I63" s="23">
        <v>3</v>
      </c>
      <c r="J63" s="23">
        <v>9</v>
      </c>
      <c r="K63" s="23">
        <v>6</v>
      </c>
      <c r="L63" s="23">
        <v>653</v>
      </c>
      <c r="M63" s="23">
        <v>294</v>
      </c>
      <c r="N63" s="23">
        <v>533</v>
      </c>
      <c r="O63" s="23">
        <v>26</v>
      </c>
      <c r="P63" s="23">
        <v>10</v>
      </c>
      <c r="Q63" s="23">
        <v>12</v>
      </c>
      <c r="R63" s="23">
        <v>451</v>
      </c>
      <c r="S63" s="25">
        <f t="shared" si="3"/>
        <v>22</v>
      </c>
    </row>
    <row r="64" spans="1:19" ht="15" customHeight="1">
      <c r="A64" s="26" t="s">
        <v>283</v>
      </c>
      <c r="B64" s="23">
        <v>6</v>
      </c>
      <c r="C64" s="23">
        <v>2797</v>
      </c>
      <c r="D64" s="23">
        <v>2020</v>
      </c>
      <c r="E64" s="24">
        <f t="shared" si="2"/>
        <v>72.220235967107612</v>
      </c>
      <c r="F64" s="23">
        <v>1977</v>
      </c>
      <c r="G64" s="23">
        <v>68</v>
      </c>
      <c r="H64" s="23">
        <v>1</v>
      </c>
      <c r="I64" s="23">
        <v>1</v>
      </c>
      <c r="J64" s="23">
        <v>12</v>
      </c>
      <c r="K64" s="23">
        <v>6</v>
      </c>
      <c r="L64" s="23">
        <v>855</v>
      </c>
      <c r="M64" s="23">
        <v>446</v>
      </c>
      <c r="N64" s="23">
        <v>551</v>
      </c>
      <c r="O64" s="23">
        <v>37</v>
      </c>
      <c r="P64" s="23">
        <v>30</v>
      </c>
      <c r="Q64" s="23">
        <v>13</v>
      </c>
      <c r="R64" s="23">
        <v>777</v>
      </c>
      <c r="S64" s="25">
        <f t="shared" si="3"/>
        <v>27.779764032892384</v>
      </c>
    </row>
    <row r="65" spans="1:19" ht="15" customHeight="1">
      <c r="A65" s="26" t="s">
        <v>211</v>
      </c>
      <c r="B65" s="23">
        <v>5</v>
      </c>
      <c r="C65" s="23">
        <v>1923</v>
      </c>
      <c r="D65" s="23">
        <v>1418</v>
      </c>
      <c r="E65" s="24">
        <f t="shared" si="2"/>
        <v>73.738949557982309</v>
      </c>
      <c r="F65" s="23">
        <v>1389</v>
      </c>
      <c r="G65" s="23">
        <v>77</v>
      </c>
      <c r="H65" s="23">
        <v>2</v>
      </c>
      <c r="I65" s="23">
        <v>1</v>
      </c>
      <c r="J65" s="23">
        <v>17</v>
      </c>
      <c r="K65" s="23">
        <v>0</v>
      </c>
      <c r="L65" s="23">
        <v>646</v>
      </c>
      <c r="M65" s="23">
        <v>382</v>
      </c>
      <c r="N65" s="23">
        <v>256</v>
      </c>
      <c r="O65" s="23">
        <v>8</v>
      </c>
      <c r="P65" s="23">
        <v>21</v>
      </c>
      <c r="Q65" s="23">
        <v>8</v>
      </c>
      <c r="R65" s="23">
        <v>505</v>
      </c>
      <c r="S65" s="25">
        <f t="shared" si="3"/>
        <v>26.26105044201768</v>
      </c>
    </row>
    <row r="66" spans="1:19" ht="15" customHeight="1">
      <c r="A66" s="26" t="s">
        <v>204</v>
      </c>
      <c r="B66" s="23">
        <v>5</v>
      </c>
      <c r="C66" s="23">
        <v>1986</v>
      </c>
      <c r="D66" s="23">
        <v>1520</v>
      </c>
      <c r="E66" s="24">
        <f t="shared" si="2"/>
        <v>76.535750251762337</v>
      </c>
      <c r="F66" s="23">
        <v>1492</v>
      </c>
      <c r="G66" s="23">
        <v>46</v>
      </c>
      <c r="H66" s="23">
        <v>1</v>
      </c>
      <c r="I66" s="23">
        <v>1</v>
      </c>
      <c r="J66" s="23">
        <v>12</v>
      </c>
      <c r="K66" s="23">
        <v>3</v>
      </c>
      <c r="L66" s="23">
        <v>740</v>
      </c>
      <c r="M66" s="23">
        <v>357</v>
      </c>
      <c r="N66" s="23">
        <v>312</v>
      </c>
      <c r="O66" s="23">
        <v>20</v>
      </c>
      <c r="P66" s="23">
        <v>21</v>
      </c>
      <c r="Q66" s="23">
        <v>7</v>
      </c>
      <c r="R66" s="23">
        <v>466</v>
      </c>
      <c r="S66" s="25">
        <f t="shared" si="3"/>
        <v>23.464249748237663</v>
      </c>
    </row>
    <row r="67" spans="1:19" ht="15" customHeight="1">
      <c r="A67" s="26" t="s">
        <v>284</v>
      </c>
      <c r="B67" s="23">
        <v>6</v>
      </c>
      <c r="C67" s="23">
        <v>2205</v>
      </c>
      <c r="D67" s="23">
        <v>1630</v>
      </c>
      <c r="E67" s="24">
        <f t="shared" si="2"/>
        <v>73.922902494331069</v>
      </c>
      <c r="F67" s="23">
        <v>1589</v>
      </c>
      <c r="G67" s="23">
        <v>18</v>
      </c>
      <c r="H67" s="23">
        <v>3</v>
      </c>
      <c r="I67" s="23">
        <v>4</v>
      </c>
      <c r="J67" s="23">
        <v>8</v>
      </c>
      <c r="K67" s="23">
        <v>6</v>
      </c>
      <c r="L67" s="23">
        <v>813</v>
      </c>
      <c r="M67" s="23">
        <v>417</v>
      </c>
      <c r="N67" s="23">
        <v>287</v>
      </c>
      <c r="O67" s="23">
        <v>33</v>
      </c>
      <c r="P67" s="23">
        <v>35</v>
      </c>
      <c r="Q67" s="23">
        <v>6</v>
      </c>
      <c r="R67" s="23">
        <v>575</v>
      </c>
      <c r="S67" s="25">
        <f t="shared" si="3"/>
        <v>26.077097505668934</v>
      </c>
    </row>
    <row r="68" spans="1:19" ht="15" customHeight="1">
      <c r="A68" s="26" t="s">
        <v>285</v>
      </c>
      <c r="B68" s="23">
        <v>7</v>
      </c>
      <c r="C68" s="23">
        <v>2899</v>
      </c>
      <c r="D68" s="23">
        <v>2132</v>
      </c>
      <c r="E68" s="24">
        <f t="shared" si="2"/>
        <v>73.542600896860989</v>
      </c>
      <c r="F68" s="23">
        <v>2096</v>
      </c>
      <c r="G68" s="23">
        <v>94</v>
      </c>
      <c r="H68" s="23">
        <v>2</v>
      </c>
      <c r="I68" s="23">
        <v>3</v>
      </c>
      <c r="J68" s="23">
        <v>4</v>
      </c>
      <c r="K68" s="23">
        <v>7</v>
      </c>
      <c r="L68" s="23">
        <v>967</v>
      </c>
      <c r="M68" s="23">
        <v>409</v>
      </c>
      <c r="N68" s="23">
        <v>585</v>
      </c>
      <c r="O68" s="23">
        <v>25</v>
      </c>
      <c r="P68" s="23">
        <v>29</v>
      </c>
      <c r="Q68" s="23">
        <v>7</v>
      </c>
      <c r="R68" s="23">
        <v>767</v>
      </c>
      <c r="S68" s="25">
        <f t="shared" si="3"/>
        <v>26.457399103139011</v>
      </c>
    </row>
    <row r="69" spans="1:19" ht="39.950000000000003" customHeight="1">
      <c r="A69" s="22" t="s">
        <v>286</v>
      </c>
      <c r="B69" s="23">
        <v>53</v>
      </c>
      <c r="C69" s="23">
        <v>24911</v>
      </c>
      <c r="D69" s="23">
        <v>18637</v>
      </c>
      <c r="E69" s="24">
        <f t="shared" si="2"/>
        <v>74.814339047007351</v>
      </c>
      <c r="F69" s="23">
        <v>18261</v>
      </c>
      <c r="G69" s="23">
        <v>466</v>
      </c>
      <c r="H69" s="23">
        <v>10</v>
      </c>
      <c r="I69" s="23">
        <v>81</v>
      </c>
      <c r="J69" s="23">
        <v>91</v>
      </c>
      <c r="K69" s="23">
        <v>63</v>
      </c>
      <c r="L69" s="23">
        <v>8264</v>
      </c>
      <c r="M69" s="23">
        <v>2891</v>
      </c>
      <c r="N69" s="23">
        <v>6105</v>
      </c>
      <c r="O69" s="23">
        <v>290</v>
      </c>
      <c r="P69" s="23">
        <v>287</v>
      </c>
      <c r="Q69" s="23">
        <v>89</v>
      </c>
      <c r="R69" s="23">
        <v>6274</v>
      </c>
      <c r="S69" s="25">
        <f t="shared" si="3"/>
        <v>25.185660952992656</v>
      </c>
    </row>
    <row r="70" spans="1:19" ht="15" customHeight="1">
      <c r="A70" s="26" t="s">
        <v>287</v>
      </c>
      <c r="B70" s="23">
        <v>10</v>
      </c>
      <c r="C70" s="23">
        <v>4903</v>
      </c>
      <c r="D70" s="23">
        <v>3771</v>
      </c>
      <c r="E70" s="24">
        <f t="shared" si="2"/>
        <v>76.91209463593718</v>
      </c>
      <c r="F70" s="23">
        <v>3725</v>
      </c>
      <c r="G70" s="23">
        <v>99</v>
      </c>
      <c r="H70" s="23">
        <v>1</v>
      </c>
      <c r="I70" s="23">
        <v>16</v>
      </c>
      <c r="J70" s="23">
        <v>16</v>
      </c>
      <c r="K70" s="23">
        <v>16</v>
      </c>
      <c r="L70" s="23">
        <v>1688</v>
      </c>
      <c r="M70" s="23">
        <v>429</v>
      </c>
      <c r="N70" s="23">
        <v>1408</v>
      </c>
      <c r="O70" s="23">
        <v>52</v>
      </c>
      <c r="P70" s="23">
        <v>40</v>
      </c>
      <c r="Q70" s="23">
        <v>6</v>
      </c>
      <c r="R70" s="23">
        <v>1132</v>
      </c>
      <c r="S70" s="25">
        <f t="shared" si="3"/>
        <v>23.08790536406282</v>
      </c>
    </row>
    <row r="71" spans="1:19" ht="15" customHeight="1">
      <c r="A71" s="26" t="s">
        <v>288</v>
      </c>
      <c r="B71" s="23">
        <v>14</v>
      </c>
      <c r="C71" s="23">
        <v>6500</v>
      </c>
      <c r="D71" s="23">
        <v>4871</v>
      </c>
      <c r="E71" s="24">
        <f t="shared" si="2"/>
        <v>74.938461538461539</v>
      </c>
      <c r="F71" s="23">
        <v>4785</v>
      </c>
      <c r="G71" s="23">
        <v>169</v>
      </c>
      <c r="H71" s="23">
        <v>4</v>
      </c>
      <c r="I71" s="23">
        <v>12</v>
      </c>
      <c r="J71" s="23">
        <v>19</v>
      </c>
      <c r="K71" s="23">
        <v>17</v>
      </c>
      <c r="L71" s="23">
        <v>2126</v>
      </c>
      <c r="M71" s="23">
        <v>661</v>
      </c>
      <c r="N71" s="23">
        <v>1716</v>
      </c>
      <c r="O71" s="23">
        <v>61</v>
      </c>
      <c r="P71" s="23">
        <v>66</v>
      </c>
      <c r="Q71" s="23">
        <v>20</v>
      </c>
      <c r="R71" s="23">
        <v>1629</v>
      </c>
      <c r="S71" s="25">
        <f t="shared" si="3"/>
        <v>25.061538461538461</v>
      </c>
    </row>
    <row r="72" spans="1:19" ht="15" customHeight="1">
      <c r="A72" s="26" t="s">
        <v>289</v>
      </c>
      <c r="B72" s="23">
        <v>9</v>
      </c>
      <c r="C72" s="23">
        <v>4506</v>
      </c>
      <c r="D72" s="23">
        <v>3397</v>
      </c>
      <c r="E72" s="24">
        <f t="shared" ref="E72:E103" si="4">+D72/C72*100</f>
        <v>75.388371060807813</v>
      </c>
      <c r="F72" s="23">
        <v>3330</v>
      </c>
      <c r="G72" s="23">
        <v>57</v>
      </c>
      <c r="H72" s="23">
        <v>2</v>
      </c>
      <c r="I72" s="23">
        <v>14</v>
      </c>
      <c r="J72" s="23">
        <v>13</v>
      </c>
      <c r="K72" s="23">
        <v>11</v>
      </c>
      <c r="L72" s="23">
        <v>1447</v>
      </c>
      <c r="M72" s="23">
        <v>556</v>
      </c>
      <c r="N72" s="23">
        <v>1152</v>
      </c>
      <c r="O72" s="23">
        <v>78</v>
      </c>
      <c r="P72" s="23">
        <v>44</v>
      </c>
      <c r="Q72" s="23">
        <v>23</v>
      </c>
      <c r="R72" s="23">
        <v>1109</v>
      </c>
      <c r="S72" s="25">
        <f t="shared" ref="S72:S103" si="5">+R72/C72*100</f>
        <v>24.611628939192187</v>
      </c>
    </row>
    <row r="73" spans="1:19" ht="15" customHeight="1">
      <c r="A73" s="26" t="s">
        <v>148</v>
      </c>
      <c r="B73" s="23">
        <v>4</v>
      </c>
      <c r="C73" s="23">
        <v>1591</v>
      </c>
      <c r="D73" s="23">
        <v>1149</v>
      </c>
      <c r="E73" s="24">
        <f t="shared" si="4"/>
        <v>72.218730358265233</v>
      </c>
      <c r="F73" s="23">
        <v>1113</v>
      </c>
      <c r="G73" s="23">
        <v>32</v>
      </c>
      <c r="H73" s="23">
        <v>0</v>
      </c>
      <c r="I73" s="23">
        <v>4</v>
      </c>
      <c r="J73" s="23">
        <v>4</v>
      </c>
      <c r="K73" s="23">
        <v>0</v>
      </c>
      <c r="L73" s="23">
        <v>572</v>
      </c>
      <c r="M73" s="23">
        <v>192</v>
      </c>
      <c r="N73" s="23">
        <v>296</v>
      </c>
      <c r="O73" s="23">
        <v>13</v>
      </c>
      <c r="P73" s="23">
        <v>26</v>
      </c>
      <c r="Q73" s="23">
        <v>10</v>
      </c>
      <c r="R73" s="23">
        <v>442</v>
      </c>
      <c r="S73" s="25">
        <f t="shared" si="5"/>
        <v>27.781269641734756</v>
      </c>
    </row>
    <row r="74" spans="1:19" ht="15" customHeight="1">
      <c r="A74" s="26" t="s">
        <v>290</v>
      </c>
      <c r="B74" s="23">
        <v>3</v>
      </c>
      <c r="C74" s="23">
        <v>1409</v>
      </c>
      <c r="D74" s="23">
        <v>994</v>
      </c>
      <c r="E74" s="24">
        <f t="shared" si="4"/>
        <v>70.546486870120646</v>
      </c>
      <c r="F74" s="23">
        <v>965</v>
      </c>
      <c r="G74" s="23">
        <v>26</v>
      </c>
      <c r="H74" s="23">
        <v>1</v>
      </c>
      <c r="I74" s="23">
        <v>3</v>
      </c>
      <c r="J74" s="23">
        <v>6</v>
      </c>
      <c r="K74" s="23">
        <v>2</v>
      </c>
      <c r="L74" s="23">
        <v>455</v>
      </c>
      <c r="M74" s="23">
        <v>250</v>
      </c>
      <c r="N74" s="23">
        <v>206</v>
      </c>
      <c r="O74" s="23">
        <v>16</v>
      </c>
      <c r="P74" s="23">
        <v>23</v>
      </c>
      <c r="Q74" s="23">
        <v>6</v>
      </c>
      <c r="R74" s="23">
        <v>415</v>
      </c>
      <c r="S74" s="25">
        <f t="shared" si="5"/>
        <v>29.453513129879351</v>
      </c>
    </row>
    <row r="75" spans="1:19" ht="15" customHeight="1">
      <c r="A75" s="26" t="s">
        <v>291</v>
      </c>
      <c r="B75" s="23">
        <v>7</v>
      </c>
      <c r="C75" s="23">
        <v>3408</v>
      </c>
      <c r="D75" s="23">
        <v>2420</v>
      </c>
      <c r="E75" s="24">
        <f t="shared" si="4"/>
        <v>71.009389671361504</v>
      </c>
      <c r="F75" s="23">
        <v>2359</v>
      </c>
      <c r="G75" s="23">
        <v>46</v>
      </c>
      <c r="H75" s="23">
        <v>1</v>
      </c>
      <c r="I75" s="23">
        <v>17</v>
      </c>
      <c r="J75" s="23">
        <v>23</v>
      </c>
      <c r="K75" s="23">
        <v>6</v>
      </c>
      <c r="L75" s="23">
        <v>1098</v>
      </c>
      <c r="M75" s="23">
        <v>517</v>
      </c>
      <c r="N75" s="23">
        <v>622</v>
      </c>
      <c r="O75" s="23">
        <v>29</v>
      </c>
      <c r="P75" s="23">
        <v>48</v>
      </c>
      <c r="Q75" s="23">
        <v>13</v>
      </c>
      <c r="R75" s="23">
        <v>988</v>
      </c>
      <c r="S75" s="25">
        <f t="shared" si="5"/>
        <v>28.9906103286385</v>
      </c>
    </row>
    <row r="76" spans="1:19" ht="15" customHeight="1">
      <c r="A76" s="26" t="s">
        <v>292</v>
      </c>
      <c r="B76" s="23">
        <v>6</v>
      </c>
      <c r="C76" s="23">
        <v>2594</v>
      </c>
      <c r="D76" s="23">
        <v>2035</v>
      </c>
      <c r="E76" s="24">
        <f t="shared" si="4"/>
        <v>78.45026985350809</v>
      </c>
      <c r="F76" s="23">
        <v>1984</v>
      </c>
      <c r="G76" s="23">
        <v>37</v>
      </c>
      <c r="H76" s="23">
        <v>1</v>
      </c>
      <c r="I76" s="23">
        <v>15</v>
      </c>
      <c r="J76" s="23">
        <v>10</v>
      </c>
      <c r="K76" s="23">
        <v>11</v>
      </c>
      <c r="L76" s="23">
        <v>878</v>
      </c>
      <c r="M76" s="23">
        <v>286</v>
      </c>
      <c r="N76" s="23">
        <v>705</v>
      </c>
      <c r="O76" s="23">
        <v>41</v>
      </c>
      <c r="P76" s="23">
        <v>40</v>
      </c>
      <c r="Q76" s="23">
        <v>11</v>
      </c>
      <c r="R76" s="23">
        <v>559</v>
      </c>
      <c r="S76" s="25">
        <f t="shared" si="5"/>
        <v>21.549730146491903</v>
      </c>
    </row>
    <row r="77" spans="1:19" ht="39.950000000000003" customHeight="1">
      <c r="A77" s="22" t="s">
        <v>293</v>
      </c>
      <c r="B77" s="23">
        <v>42</v>
      </c>
      <c r="C77" s="23">
        <v>17866</v>
      </c>
      <c r="D77" s="23">
        <v>13636</v>
      </c>
      <c r="E77" s="24">
        <f t="shared" si="4"/>
        <v>76.323743423262059</v>
      </c>
      <c r="F77" s="23">
        <v>13432</v>
      </c>
      <c r="G77" s="23">
        <v>366</v>
      </c>
      <c r="H77" s="23">
        <v>11</v>
      </c>
      <c r="I77" s="23">
        <v>20</v>
      </c>
      <c r="J77" s="23">
        <v>69</v>
      </c>
      <c r="K77" s="23">
        <v>24</v>
      </c>
      <c r="L77" s="23">
        <v>6429</v>
      </c>
      <c r="M77" s="23">
        <v>3711</v>
      </c>
      <c r="N77" s="23">
        <v>2527</v>
      </c>
      <c r="O77" s="23">
        <v>275</v>
      </c>
      <c r="P77" s="23">
        <v>173</v>
      </c>
      <c r="Q77" s="23">
        <v>31</v>
      </c>
      <c r="R77" s="23">
        <v>4230</v>
      </c>
      <c r="S77" s="25">
        <f t="shared" si="5"/>
        <v>23.676256576737938</v>
      </c>
    </row>
    <row r="78" spans="1:19" ht="15" customHeight="1">
      <c r="A78" s="26" t="s">
        <v>214</v>
      </c>
      <c r="B78" s="23">
        <v>15</v>
      </c>
      <c r="C78" s="23">
        <v>6315</v>
      </c>
      <c r="D78" s="23">
        <v>4937</v>
      </c>
      <c r="E78" s="24">
        <f t="shared" si="4"/>
        <v>78.178939034045925</v>
      </c>
      <c r="F78" s="23">
        <v>4884</v>
      </c>
      <c r="G78" s="23">
        <v>162</v>
      </c>
      <c r="H78" s="23">
        <v>5</v>
      </c>
      <c r="I78" s="23">
        <v>6</v>
      </c>
      <c r="J78" s="23">
        <v>21</v>
      </c>
      <c r="K78" s="23">
        <v>9</v>
      </c>
      <c r="L78" s="23">
        <v>2257</v>
      </c>
      <c r="M78" s="23">
        <v>1268</v>
      </c>
      <c r="N78" s="23">
        <v>1041</v>
      </c>
      <c r="O78" s="23">
        <v>115</v>
      </c>
      <c r="P78" s="23">
        <v>40</v>
      </c>
      <c r="Q78" s="23">
        <v>13</v>
      </c>
      <c r="R78" s="23">
        <v>1378</v>
      </c>
      <c r="S78" s="25">
        <f t="shared" si="5"/>
        <v>21.821060965954079</v>
      </c>
    </row>
    <row r="79" spans="1:19" ht="15" customHeight="1">
      <c r="A79" s="26" t="s">
        <v>204</v>
      </c>
      <c r="B79" s="23">
        <v>5</v>
      </c>
      <c r="C79" s="23">
        <v>1888</v>
      </c>
      <c r="D79" s="23">
        <v>1407</v>
      </c>
      <c r="E79" s="24">
        <f t="shared" si="4"/>
        <v>74.523305084745758</v>
      </c>
      <c r="F79" s="23">
        <v>1383</v>
      </c>
      <c r="G79" s="23">
        <v>45</v>
      </c>
      <c r="H79" s="23">
        <v>2</v>
      </c>
      <c r="I79" s="23">
        <v>3</v>
      </c>
      <c r="J79" s="23">
        <v>3</v>
      </c>
      <c r="K79" s="23">
        <v>4</v>
      </c>
      <c r="L79" s="23">
        <v>680</v>
      </c>
      <c r="M79" s="23">
        <v>396</v>
      </c>
      <c r="N79" s="23">
        <v>218</v>
      </c>
      <c r="O79" s="23">
        <v>32</v>
      </c>
      <c r="P79" s="23">
        <v>23</v>
      </c>
      <c r="Q79" s="23">
        <v>1</v>
      </c>
      <c r="R79" s="23">
        <v>481</v>
      </c>
      <c r="S79" s="25">
        <f t="shared" si="5"/>
        <v>25.476694915254239</v>
      </c>
    </row>
    <row r="80" spans="1:19" ht="15" customHeight="1">
      <c r="A80" s="26" t="s">
        <v>133</v>
      </c>
      <c r="B80" s="23">
        <v>8</v>
      </c>
      <c r="C80" s="23">
        <v>3152</v>
      </c>
      <c r="D80" s="23">
        <v>2610</v>
      </c>
      <c r="E80" s="24">
        <f t="shared" si="4"/>
        <v>82.804568527918789</v>
      </c>
      <c r="F80" s="23">
        <v>2565</v>
      </c>
      <c r="G80" s="23">
        <v>50</v>
      </c>
      <c r="H80" s="23">
        <v>2</v>
      </c>
      <c r="I80" s="23">
        <v>6</v>
      </c>
      <c r="J80" s="23">
        <v>13</v>
      </c>
      <c r="K80" s="23">
        <v>2</v>
      </c>
      <c r="L80" s="23">
        <v>1358</v>
      </c>
      <c r="M80" s="23">
        <v>622</v>
      </c>
      <c r="N80" s="23">
        <v>457</v>
      </c>
      <c r="O80" s="23">
        <v>55</v>
      </c>
      <c r="P80" s="23">
        <v>39</v>
      </c>
      <c r="Q80" s="23">
        <v>6</v>
      </c>
      <c r="R80" s="23">
        <v>542</v>
      </c>
      <c r="S80" s="25">
        <f t="shared" si="5"/>
        <v>17.195431472081218</v>
      </c>
    </row>
    <row r="81" spans="1:19" ht="15" customHeight="1">
      <c r="A81" s="26" t="s">
        <v>294</v>
      </c>
      <c r="B81" s="23">
        <v>11</v>
      </c>
      <c r="C81" s="23">
        <v>5175</v>
      </c>
      <c r="D81" s="23">
        <v>3762</v>
      </c>
      <c r="E81" s="24">
        <f t="shared" si="4"/>
        <v>72.695652173913032</v>
      </c>
      <c r="F81" s="23">
        <v>3696</v>
      </c>
      <c r="G81" s="23">
        <v>96</v>
      </c>
      <c r="H81" s="23">
        <v>2</v>
      </c>
      <c r="I81" s="23">
        <v>3</v>
      </c>
      <c r="J81" s="23">
        <v>26</v>
      </c>
      <c r="K81" s="23">
        <v>8</v>
      </c>
      <c r="L81" s="23">
        <v>1718</v>
      </c>
      <c r="M81" s="23">
        <v>1092</v>
      </c>
      <c r="N81" s="23">
        <v>687</v>
      </c>
      <c r="O81" s="23">
        <v>64</v>
      </c>
      <c r="P81" s="23">
        <v>58</v>
      </c>
      <c r="Q81" s="23">
        <v>8</v>
      </c>
      <c r="R81" s="23">
        <v>1413</v>
      </c>
      <c r="S81" s="25">
        <f t="shared" si="5"/>
        <v>27.304347826086957</v>
      </c>
    </row>
    <row r="82" spans="1:19" ht="15" customHeight="1">
      <c r="A82" s="26" t="s">
        <v>295</v>
      </c>
      <c r="B82" s="23">
        <v>3</v>
      </c>
      <c r="C82" s="23">
        <v>1336</v>
      </c>
      <c r="D82" s="23">
        <v>920</v>
      </c>
      <c r="E82" s="24">
        <f t="shared" si="4"/>
        <v>68.862275449101801</v>
      </c>
      <c r="F82" s="23">
        <v>904</v>
      </c>
      <c r="G82" s="23">
        <v>13</v>
      </c>
      <c r="H82" s="23">
        <v>0</v>
      </c>
      <c r="I82" s="23">
        <v>2</v>
      </c>
      <c r="J82" s="23">
        <v>6</v>
      </c>
      <c r="K82" s="23">
        <v>1</v>
      </c>
      <c r="L82" s="23">
        <v>416</v>
      </c>
      <c r="M82" s="23">
        <v>333</v>
      </c>
      <c r="N82" s="23">
        <v>124</v>
      </c>
      <c r="O82" s="23">
        <v>9</v>
      </c>
      <c r="P82" s="23">
        <v>13</v>
      </c>
      <c r="Q82" s="23">
        <v>3</v>
      </c>
      <c r="R82" s="23">
        <v>416</v>
      </c>
      <c r="S82" s="25">
        <f t="shared" si="5"/>
        <v>31.137724550898206</v>
      </c>
    </row>
    <row r="83" spans="1:19" ht="39.950000000000003" customHeight="1">
      <c r="A83" s="22" t="s">
        <v>296</v>
      </c>
      <c r="B83" s="23">
        <v>31</v>
      </c>
      <c r="C83" s="23">
        <v>12685</v>
      </c>
      <c r="D83" s="23">
        <v>8560</v>
      </c>
      <c r="E83" s="24">
        <f t="shared" si="4"/>
        <v>67.481277098935749</v>
      </c>
      <c r="F83" s="23">
        <v>8410</v>
      </c>
      <c r="G83" s="23">
        <v>510</v>
      </c>
      <c r="H83" s="23">
        <v>6</v>
      </c>
      <c r="I83" s="23">
        <v>8</v>
      </c>
      <c r="J83" s="23">
        <v>71</v>
      </c>
      <c r="K83" s="23">
        <v>9</v>
      </c>
      <c r="L83" s="23">
        <v>4626</v>
      </c>
      <c r="M83" s="23">
        <v>1988</v>
      </c>
      <c r="N83" s="23">
        <v>1059</v>
      </c>
      <c r="O83" s="23">
        <v>133</v>
      </c>
      <c r="P83" s="23">
        <v>124</v>
      </c>
      <c r="Q83" s="23">
        <v>26</v>
      </c>
      <c r="R83" s="23">
        <v>4125</v>
      </c>
      <c r="S83" s="25">
        <f t="shared" si="5"/>
        <v>32.518722901064251</v>
      </c>
    </row>
    <row r="84" spans="1:19" ht="15" customHeight="1">
      <c r="A84" s="26" t="s">
        <v>297</v>
      </c>
      <c r="B84" s="23">
        <v>16</v>
      </c>
      <c r="C84" s="23">
        <v>6826</v>
      </c>
      <c r="D84" s="23">
        <v>4802</v>
      </c>
      <c r="E84" s="24">
        <f t="shared" si="4"/>
        <v>70.34866686199824</v>
      </c>
      <c r="F84" s="23">
        <v>4736</v>
      </c>
      <c r="G84" s="23">
        <v>317</v>
      </c>
      <c r="H84" s="23">
        <v>4</v>
      </c>
      <c r="I84" s="23">
        <v>5</v>
      </c>
      <c r="J84" s="23">
        <v>42</v>
      </c>
      <c r="K84" s="23">
        <v>6</v>
      </c>
      <c r="L84" s="23">
        <v>2627</v>
      </c>
      <c r="M84" s="23">
        <v>976</v>
      </c>
      <c r="N84" s="23">
        <v>683</v>
      </c>
      <c r="O84" s="23">
        <v>76</v>
      </c>
      <c r="P84" s="23">
        <v>50</v>
      </c>
      <c r="Q84" s="23">
        <v>16</v>
      </c>
      <c r="R84" s="23">
        <v>2024</v>
      </c>
      <c r="S84" s="25">
        <f t="shared" si="5"/>
        <v>29.651333138001757</v>
      </c>
    </row>
    <row r="85" spans="1:19" ht="15" customHeight="1">
      <c r="A85" s="26" t="s">
        <v>298</v>
      </c>
      <c r="B85" s="23">
        <v>3</v>
      </c>
      <c r="C85" s="23">
        <v>1257</v>
      </c>
      <c r="D85" s="23">
        <v>852</v>
      </c>
      <c r="E85" s="24">
        <f t="shared" si="4"/>
        <v>67.780429594272078</v>
      </c>
      <c r="F85" s="23">
        <v>832</v>
      </c>
      <c r="G85" s="23">
        <v>27</v>
      </c>
      <c r="H85" s="23">
        <v>0</v>
      </c>
      <c r="I85" s="23">
        <v>0</v>
      </c>
      <c r="J85" s="23">
        <v>7</v>
      </c>
      <c r="K85" s="23">
        <v>3</v>
      </c>
      <c r="L85" s="23">
        <v>415</v>
      </c>
      <c r="M85" s="23">
        <v>264</v>
      </c>
      <c r="N85" s="23">
        <v>107</v>
      </c>
      <c r="O85" s="23">
        <v>9</v>
      </c>
      <c r="P85" s="23">
        <v>17</v>
      </c>
      <c r="Q85" s="23">
        <v>3</v>
      </c>
      <c r="R85" s="23">
        <v>405</v>
      </c>
      <c r="S85" s="25">
        <f t="shared" si="5"/>
        <v>32.219570405727922</v>
      </c>
    </row>
    <row r="86" spans="1:19" ht="15" customHeight="1">
      <c r="A86" s="26" t="s">
        <v>299</v>
      </c>
      <c r="B86" s="23">
        <v>2</v>
      </c>
      <c r="C86" s="23">
        <v>787</v>
      </c>
      <c r="D86" s="23">
        <v>536</v>
      </c>
      <c r="E86" s="24">
        <f t="shared" si="4"/>
        <v>68.106734434561616</v>
      </c>
      <c r="F86" s="23">
        <v>529</v>
      </c>
      <c r="G86" s="23">
        <v>25</v>
      </c>
      <c r="H86" s="23">
        <v>1</v>
      </c>
      <c r="I86" s="23">
        <v>1</v>
      </c>
      <c r="J86" s="23">
        <v>4</v>
      </c>
      <c r="K86" s="23">
        <v>0</v>
      </c>
      <c r="L86" s="23">
        <v>277</v>
      </c>
      <c r="M86" s="23">
        <v>134</v>
      </c>
      <c r="N86" s="23">
        <v>77</v>
      </c>
      <c r="O86" s="23">
        <v>10</v>
      </c>
      <c r="P86" s="23">
        <v>5</v>
      </c>
      <c r="Q86" s="23">
        <v>2</v>
      </c>
      <c r="R86" s="23">
        <v>251</v>
      </c>
      <c r="S86" s="25">
        <f t="shared" si="5"/>
        <v>31.893265565438373</v>
      </c>
    </row>
    <row r="87" spans="1:19" ht="15" customHeight="1">
      <c r="A87" s="26" t="s">
        <v>300</v>
      </c>
      <c r="B87" s="23">
        <v>7</v>
      </c>
      <c r="C87" s="23">
        <v>2798</v>
      </c>
      <c r="D87" s="23">
        <v>1723</v>
      </c>
      <c r="E87" s="24">
        <f t="shared" si="4"/>
        <v>61.579699785561118</v>
      </c>
      <c r="F87" s="23">
        <v>1681</v>
      </c>
      <c r="G87" s="23">
        <v>122</v>
      </c>
      <c r="H87" s="23">
        <v>1</v>
      </c>
      <c r="I87" s="23">
        <v>1</v>
      </c>
      <c r="J87" s="23">
        <v>15</v>
      </c>
      <c r="K87" s="23">
        <v>0</v>
      </c>
      <c r="L87" s="23">
        <v>939</v>
      </c>
      <c r="M87" s="23">
        <v>441</v>
      </c>
      <c r="N87" s="23">
        <v>133</v>
      </c>
      <c r="O87" s="23">
        <v>29</v>
      </c>
      <c r="P87" s="23">
        <v>37</v>
      </c>
      <c r="Q87" s="23">
        <v>5</v>
      </c>
      <c r="R87" s="23">
        <v>1075</v>
      </c>
      <c r="S87" s="25">
        <f t="shared" si="5"/>
        <v>38.420300214438882</v>
      </c>
    </row>
    <row r="88" spans="1:19" ht="15" customHeight="1">
      <c r="A88" s="26" t="s">
        <v>301</v>
      </c>
      <c r="B88" s="23">
        <v>3</v>
      </c>
      <c r="C88" s="23">
        <v>1017</v>
      </c>
      <c r="D88" s="23">
        <v>647</v>
      </c>
      <c r="E88" s="24">
        <f t="shared" si="4"/>
        <v>63.618485742379548</v>
      </c>
      <c r="F88" s="23">
        <v>632</v>
      </c>
      <c r="G88" s="23">
        <v>19</v>
      </c>
      <c r="H88" s="23">
        <v>0</v>
      </c>
      <c r="I88" s="23">
        <v>1</v>
      </c>
      <c r="J88" s="23">
        <v>3</v>
      </c>
      <c r="K88" s="23">
        <v>0</v>
      </c>
      <c r="L88" s="23">
        <v>368</v>
      </c>
      <c r="M88" s="23">
        <v>173</v>
      </c>
      <c r="N88" s="23">
        <v>59</v>
      </c>
      <c r="O88" s="23">
        <v>9</v>
      </c>
      <c r="P88" s="23">
        <v>15</v>
      </c>
      <c r="Q88" s="23">
        <v>0</v>
      </c>
      <c r="R88" s="23">
        <v>370</v>
      </c>
      <c r="S88" s="25">
        <f t="shared" si="5"/>
        <v>36.381514257620452</v>
      </c>
    </row>
    <row r="89" spans="1:19" ht="39.950000000000003" customHeight="1">
      <c r="A89" s="22" t="s">
        <v>302</v>
      </c>
      <c r="B89" s="23">
        <v>219</v>
      </c>
      <c r="C89" s="23">
        <v>86525</v>
      </c>
      <c r="D89" s="23">
        <v>62275</v>
      </c>
      <c r="E89" s="24">
        <f t="shared" si="4"/>
        <v>71.973418087258025</v>
      </c>
      <c r="F89" s="23">
        <v>61053</v>
      </c>
      <c r="G89" s="23">
        <v>1792</v>
      </c>
      <c r="H89" s="23">
        <v>39</v>
      </c>
      <c r="I89" s="23">
        <v>97</v>
      </c>
      <c r="J89" s="23">
        <v>695</v>
      </c>
      <c r="K89" s="23">
        <v>98</v>
      </c>
      <c r="L89" s="23">
        <v>26876</v>
      </c>
      <c r="M89" s="23">
        <v>13474</v>
      </c>
      <c r="N89" s="23">
        <v>17248</v>
      </c>
      <c r="O89" s="23">
        <v>734</v>
      </c>
      <c r="P89" s="23">
        <v>979</v>
      </c>
      <c r="Q89" s="23">
        <v>243</v>
      </c>
      <c r="R89" s="23">
        <v>24250</v>
      </c>
      <c r="S89" s="25">
        <f t="shared" si="5"/>
        <v>28.026581912741982</v>
      </c>
    </row>
    <row r="90" spans="1:19" ht="15" customHeight="1">
      <c r="A90" s="26" t="s">
        <v>303</v>
      </c>
      <c r="B90" s="23">
        <v>67</v>
      </c>
      <c r="C90" s="23">
        <v>28651</v>
      </c>
      <c r="D90" s="23">
        <v>20893</v>
      </c>
      <c r="E90" s="24">
        <f t="shared" si="4"/>
        <v>72.922411085127919</v>
      </c>
      <c r="F90" s="23">
        <v>20570</v>
      </c>
      <c r="G90" s="23">
        <v>615</v>
      </c>
      <c r="H90" s="23">
        <v>10</v>
      </c>
      <c r="I90" s="23">
        <v>27</v>
      </c>
      <c r="J90" s="23">
        <v>202</v>
      </c>
      <c r="K90" s="23">
        <v>40</v>
      </c>
      <c r="L90" s="23">
        <v>9223</v>
      </c>
      <c r="M90" s="23">
        <v>4042</v>
      </c>
      <c r="N90" s="23">
        <v>6145</v>
      </c>
      <c r="O90" s="23">
        <v>266</v>
      </c>
      <c r="P90" s="23">
        <v>259</v>
      </c>
      <c r="Q90" s="23">
        <v>64</v>
      </c>
      <c r="R90" s="23">
        <v>7758</v>
      </c>
      <c r="S90" s="25">
        <f t="shared" si="5"/>
        <v>27.077588914872081</v>
      </c>
    </row>
    <row r="91" spans="1:19" ht="15" customHeight="1">
      <c r="A91" s="26" t="s">
        <v>304</v>
      </c>
      <c r="B91" s="23">
        <v>22</v>
      </c>
      <c r="C91" s="23">
        <v>8748</v>
      </c>
      <c r="D91" s="23">
        <v>6402</v>
      </c>
      <c r="E91" s="24">
        <f t="shared" si="4"/>
        <v>73.182441700960226</v>
      </c>
      <c r="F91" s="23">
        <v>6251</v>
      </c>
      <c r="G91" s="23">
        <v>211</v>
      </c>
      <c r="H91" s="23">
        <v>4</v>
      </c>
      <c r="I91" s="23">
        <v>10</v>
      </c>
      <c r="J91" s="23">
        <v>75</v>
      </c>
      <c r="K91" s="23">
        <v>12</v>
      </c>
      <c r="L91" s="23">
        <v>2674</v>
      </c>
      <c r="M91" s="23">
        <v>1705</v>
      </c>
      <c r="N91" s="23">
        <v>1470</v>
      </c>
      <c r="O91" s="23">
        <v>90</v>
      </c>
      <c r="P91" s="23">
        <v>123</v>
      </c>
      <c r="Q91" s="23">
        <v>28</v>
      </c>
      <c r="R91" s="23">
        <v>2346</v>
      </c>
      <c r="S91" s="25">
        <f t="shared" si="5"/>
        <v>26.817558299039778</v>
      </c>
    </row>
    <row r="92" spans="1:19" ht="15" customHeight="1">
      <c r="A92" s="26" t="s">
        <v>305</v>
      </c>
      <c r="B92" s="23">
        <v>1</v>
      </c>
      <c r="C92" s="23">
        <v>283</v>
      </c>
      <c r="D92" s="23">
        <v>205</v>
      </c>
      <c r="E92" s="24">
        <f t="shared" si="4"/>
        <v>72.438162544169614</v>
      </c>
      <c r="F92" s="23">
        <v>202</v>
      </c>
      <c r="G92" s="23">
        <v>5</v>
      </c>
      <c r="H92" s="23">
        <v>0</v>
      </c>
      <c r="I92" s="23">
        <v>0</v>
      </c>
      <c r="J92" s="23">
        <v>0</v>
      </c>
      <c r="K92" s="23">
        <v>0</v>
      </c>
      <c r="L92" s="23">
        <v>114</v>
      </c>
      <c r="M92" s="23">
        <v>38</v>
      </c>
      <c r="N92" s="23">
        <v>42</v>
      </c>
      <c r="O92" s="23">
        <v>3</v>
      </c>
      <c r="P92" s="23">
        <v>3</v>
      </c>
      <c r="Q92" s="23">
        <v>0</v>
      </c>
      <c r="R92" s="23">
        <v>78</v>
      </c>
      <c r="S92" s="25">
        <f t="shared" si="5"/>
        <v>27.561837455830389</v>
      </c>
    </row>
    <row r="93" spans="1:19" ht="15" customHeight="1">
      <c r="A93" s="26" t="s">
        <v>306</v>
      </c>
      <c r="B93" s="23">
        <v>22</v>
      </c>
      <c r="C93" s="23">
        <v>10064</v>
      </c>
      <c r="D93" s="23">
        <v>7214</v>
      </c>
      <c r="E93" s="24">
        <f t="shared" si="4"/>
        <v>71.681240063593009</v>
      </c>
      <c r="F93" s="23">
        <v>7056</v>
      </c>
      <c r="G93" s="23">
        <v>210</v>
      </c>
      <c r="H93" s="23">
        <v>5</v>
      </c>
      <c r="I93" s="23">
        <v>7</v>
      </c>
      <c r="J93" s="23">
        <v>106</v>
      </c>
      <c r="K93" s="23">
        <v>11</v>
      </c>
      <c r="L93" s="23">
        <v>3207</v>
      </c>
      <c r="M93" s="23">
        <v>1950</v>
      </c>
      <c r="N93" s="23">
        <v>1481</v>
      </c>
      <c r="O93" s="23">
        <v>79</v>
      </c>
      <c r="P93" s="23">
        <v>135</v>
      </c>
      <c r="Q93" s="23">
        <v>23</v>
      </c>
      <c r="R93" s="23">
        <v>2850</v>
      </c>
      <c r="S93" s="25">
        <f t="shared" si="5"/>
        <v>28.318759936406995</v>
      </c>
    </row>
    <row r="94" spans="1:19" ht="15" customHeight="1">
      <c r="A94" s="26" t="s">
        <v>307</v>
      </c>
      <c r="B94" s="23">
        <v>12</v>
      </c>
      <c r="C94" s="23">
        <v>5041</v>
      </c>
      <c r="D94" s="23">
        <v>3803</v>
      </c>
      <c r="E94" s="24">
        <f t="shared" si="4"/>
        <v>75.441380678436815</v>
      </c>
      <c r="F94" s="23">
        <v>3719</v>
      </c>
      <c r="G94" s="23">
        <v>101</v>
      </c>
      <c r="H94" s="23">
        <v>1</v>
      </c>
      <c r="I94" s="23">
        <v>5</v>
      </c>
      <c r="J94" s="23">
        <v>23</v>
      </c>
      <c r="K94" s="23">
        <v>3</v>
      </c>
      <c r="L94" s="23">
        <v>1780</v>
      </c>
      <c r="M94" s="23">
        <v>649</v>
      </c>
      <c r="N94" s="23">
        <v>1101</v>
      </c>
      <c r="O94" s="23">
        <v>56</v>
      </c>
      <c r="P94" s="23">
        <v>66</v>
      </c>
      <c r="Q94" s="23">
        <v>18</v>
      </c>
      <c r="R94" s="23">
        <v>1238</v>
      </c>
      <c r="S94" s="25">
        <f t="shared" si="5"/>
        <v>24.558619321563182</v>
      </c>
    </row>
    <row r="95" spans="1:19" ht="15" customHeight="1">
      <c r="A95" s="26" t="s">
        <v>308</v>
      </c>
      <c r="B95" s="23">
        <v>17</v>
      </c>
      <c r="C95" s="23">
        <v>7598</v>
      </c>
      <c r="D95" s="23">
        <v>5136</v>
      </c>
      <c r="E95" s="24">
        <f t="shared" si="4"/>
        <v>67.596735983153465</v>
      </c>
      <c r="F95" s="23">
        <v>5038</v>
      </c>
      <c r="G95" s="23">
        <v>148</v>
      </c>
      <c r="H95" s="23">
        <v>5</v>
      </c>
      <c r="I95" s="23">
        <v>14</v>
      </c>
      <c r="J95" s="23">
        <v>56</v>
      </c>
      <c r="K95" s="23">
        <v>4</v>
      </c>
      <c r="L95" s="23">
        <v>1926</v>
      </c>
      <c r="M95" s="23">
        <v>1355</v>
      </c>
      <c r="N95" s="23">
        <v>1473</v>
      </c>
      <c r="O95" s="23">
        <v>57</v>
      </c>
      <c r="P95" s="23">
        <v>74</v>
      </c>
      <c r="Q95" s="23">
        <v>24</v>
      </c>
      <c r="R95" s="23">
        <v>2462</v>
      </c>
      <c r="S95" s="25">
        <f t="shared" si="5"/>
        <v>32.403264016846542</v>
      </c>
    </row>
    <row r="96" spans="1:19" ht="15" customHeight="1">
      <c r="A96" s="26" t="s">
        <v>309</v>
      </c>
      <c r="B96" s="23">
        <v>17</v>
      </c>
      <c r="C96" s="23">
        <v>6794</v>
      </c>
      <c r="D96" s="23">
        <v>4622</v>
      </c>
      <c r="E96" s="24">
        <f t="shared" si="4"/>
        <v>68.030615248748887</v>
      </c>
      <c r="F96" s="23">
        <v>4526</v>
      </c>
      <c r="G96" s="23">
        <v>122</v>
      </c>
      <c r="H96" s="23">
        <v>3</v>
      </c>
      <c r="I96" s="23">
        <v>6</v>
      </c>
      <c r="J96" s="23">
        <v>51</v>
      </c>
      <c r="K96" s="23">
        <v>7</v>
      </c>
      <c r="L96" s="23">
        <v>2019</v>
      </c>
      <c r="M96" s="23">
        <v>982</v>
      </c>
      <c r="N96" s="23">
        <v>1304</v>
      </c>
      <c r="O96" s="23">
        <v>32</v>
      </c>
      <c r="P96" s="23">
        <v>82</v>
      </c>
      <c r="Q96" s="23">
        <v>14</v>
      </c>
      <c r="R96" s="23">
        <v>2172</v>
      </c>
      <c r="S96" s="25">
        <f t="shared" si="5"/>
        <v>31.969384751251106</v>
      </c>
    </row>
    <row r="97" spans="1:19" ht="15" customHeight="1">
      <c r="A97" s="26" t="s">
        <v>310</v>
      </c>
      <c r="B97" s="23">
        <v>9</v>
      </c>
      <c r="C97" s="23">
        <v>3329</v>
      </c>
      <c r="D97" s="23">
        <v>2613</v>
      </c>
      <c r="E97" s="24">
        <f t="shared" si="4"/>
        <v>78.492039651547003</v>
      </c>
      <c r="F97" s="23">
        <v>2549</v>
      </c>
      <c r="G97" s="23">
        <v>56</v>
      </c>
      <c r="H97" s="23">
        <v>2</v>
      </c>
      <c r="I97" s="23">
        <v>6</v>
      </c>
      <c r="J97" s="23">
        <v>49</v>
      </c>
      <c r="K97" s="23">
        <v>3</v>
      </c>
      <c r="L97" s="23">
        <v>936</v>
      </c>
      <c r="M97" s="23">
        <v>366</v>
      </c>
      <c r="N97" s="23">
        <v>1094</v>
      </c>
      <c r="O97" s="23">
        <v>37</v>
      </c>
      <c r="P97" s="23">
        <v>44</v>
      </c>
      <c r="Q97" s="23">
        <v>20</v>
      </c>
      <c r="R97" s="23">
        <v>716</v>
      </c>
      <c r="S97" s="25">
        <f t="shared" si="5"/>
        <v>21.50796034845299</v>
      </c>
    </row>
    <row r="98" spans="1:19" ht="15" customHeight="1">
      <c r="A98" s="26" t="s">
        <v>311</v>
      </c>
      <c r="B98" s="23">
        <v>8</v>
      </c>
      <c r="C98" s="23">
        <v>3092</v>
      </c>
      <c r="D98" s="23">
        <v>2339</v>
      </c>
      <c r="E98" s="24">
        <f t="shared" si="4"/>
        <v>75.646830530401033</v>
      </c>
      <c r="F98" s="23">
        <v>2292</v>
      </c>
      <c r="G98" s="23">
        <v>75</v>
      </c>
      <c r="H98" s="23">
        <v>1</v>
      </c>
      <c r="I98" s="23">
        <v>2</v>
      </c>
      <c r="J98" s="23">
        <v>64</v>
      </c>
      <c r="K98" s="23">
        <v>4</v>
      </c>
      <c r="L98" s="23">
        <v>1153</v>
      </c>
      <c r="M98" s="23">
        <v>504</v>
      </c>
      <c r="N98" s="23">
        <v>464</v>
      </c>
      <c r="O98" s="23">
        <v>25</v>
      </c>
      <c r="P98" s="23">
        <v>36</v>
      </c>
      <c r="Q98" s="23">
        <v>11</v>
      </c>
      <c r="R98" s="23">
        <v>753</v>
      </c>
      <c r="S98" s="25">
        <f t="shared" si="5"/>
        <v>24.353169469598964</v>
      </c>
    </row>
    <row r="99" spans="1:19" ht="15" customHeight="1">
      <c r="A99" s="26" t="s">
        <v>312</v>
      </c>
      <c r="B99" s="23">
        <v>3</v>
      </c>
      <c r="C99" s="23">
        <v>986</v>
      </c>
      <c r="D99" s="23">
        <v>683</v>
      </c>
      <c r="E99" s="24">
        <f t="shared" si="4"/>
        <v>69.269776876267755</v>
      </c>
      <c r="F99" s="23">
        <v>669</v>
      </c>
      <c r="G99" s="23">
        <v>27</v>
      </c>
      <c r="H99" s="23">
        <v>0</v>
      </c>
      <c r="I99" s="23">
        <v>1</v>
      </c>
      <c r="J99" s="23">
        <v>13</v>
      </c>
      <c r="K99" s="23">
        <v>0</v>
      </c>
      <c r="L99" s="23">
        <v>272</v>
      </c>
      <c r="M99" s="23">
        <v>131</v>
      </c>
      <c r="N99" s="23">
        <v>223</v>
      </c>
      <c r="O99" s="23">
        <v>2</v>
      </c>
      <c r="P99" s="23">
        <v>11</v>
      </c>
      <c r="Q99" s="23">
        <v>3</v>
      </c>
      <c r="R99" s="23">
        <v>303</v>
      </c>
      <c r="S99" s="25">
        <f t="shared" si="5"/>
        <v>30.730223123732252</v>
      </c>
    </row>
    <row r="100" spans="1:19" ht="15" customHeight="1">
      <c r="A100" s="26" t="s">
        <v>313</v>
      </c>
      <c r="B100" s="23">
        <v>14</v>
      </c>
      <c r="C100" s="23">
        <v>3842</v>
      </c>
      <c r="D100" s="23">
        <v>2712</v>
      </c>
      <c r="E100" s="24">
        <f t="shared" si="4"/>
        <v>70.588235294117652</v>
      </c>
      <c r="F100" s="23">
        <v>2652</v>
      </c>
      <c r="G100" s="23">
        <v>91</v>
      </c>
      <c r="H100" s="23">
        <v>3</v>
      </c>
      <c r="I100" s="23">
        <v>6</v>
      </c>
      <c r="J100" s="23">
        <v>20</v>
      </c>
      <c r="K100" s="23">
        <v>3</v>
      </c>
      <c r="L100" s="23">
        <v>1235</v>
      </c>
      <c r="M100" s="23">
        <v>655</v>
      </c>
      <c r="N100" s="23">
        <v>615</v>
      </c>
      <c r="O100" s="23">
        <v>24</v>
      </c>
      <c r="P100" s="23">
        <v>45</v>
      </c>
      <c r="Q100" s="23">
        <v>15</v>
      </c>
      <c r="R100" s="23">
        <v>1130</v>
      </c>
      <c r="S100" s="25">
        <f t="shared" si="5"/>
        <v>29.411764705882355</v>
      </c>
    </row>
    <row r="101" spans="1:19" ht="15" customHeight="1">
      <c r="A101" s="26" t="s">
        <v>165</v>
      </c>
      <c r="B101" s="23">
        <v>7</v>
      </c>
      <c r="C101" s="23">
        <v>1861</v>
      </c>
      <c r="D101" s="23">
        <v>1381</v>
      </c>
      <c r="E101" s="24">
        <f t="shared" si="4"/>
        <v>74.207415368081669</v>
      </c>
      <c r="F101" s="23">
        <v>1349</v>
      </c>
      <c r="G101" s="23">
        <v>38</v>
      </c>
      <c r="H101" s="23">
        <v>2</v>
      </c>
      <c r="I101" s="23">
        <v>7</v>
      </c>
      <c r="J101" s="23">
        <v>3</v>
      </c>
      <c r="K101" s="23">
        <v>4</v>
      </c>
      <c r="L101" s="23">
        <v>624</v>
      </c>
      <c r="M101" s="23">
        <v>175</v>
      </c>
      <c r="N101" s="23">
        <v>478</v>
      </c>
      <c r="O101" s="23">
        <v>18</v>
      </c>
      <c r="P101" s="23">
        <v>26</v>
      </c>
      <c r="Q101" s="23">
        <v>6</v>
      </c>
      <c r="R101" s="23">
        <v>480</v>
      </c>
      <c r="S101" s="25">
        <f t="shared" si="5"/>
        <v>25.792584631918324</v>
      </c>
    </row>
    <row r="102" spans="1:19" ht="15" customHeight="1">
      <c r="A102" s="26" t="s">
        <v>314</v>
      </c>
      <c r="B102" s="23">
        <v>20</v>
      </c>
      <c r="C102" s="23">
        <v>6236</v>
      </c>
      <c r="D102" s="23">
        <v>4272</v>
      </c>
      <c r="E102" s="24">
        <f t="shared" si="4"/>
        <v>68.505452212957024</v>
      </c>
      <c r="F102" s="23">
        <v>4180</v>
      </c>
      <c r="G102" s="23">
        <v>93</v>
      </c>
      <c r="H102" s="23">
        <v>3</v>
      </c>
      <c r="I102" s="23">
        <v>6</v>
      </c>
      <c r="J102" s="23">
        <v>33</v>
      </c>
      <c r="K102" s="23">
        <v>7</v>
      </c>
      <c r="L102" s="23">
        <v>1713</v>
      </c>
      <c r="M102" s="23">
        <v>922</v>
      </c>
      <c r="N102" s="23">
        <v>1358</v>
      </c>
      <c r="O102" s="23">
        <v>45</v>
      </c>
      <c r="P102" s="23">
        <v>75</v>
      </c>
      <c r="Q102" s="23">
        <v>17</v>
      </c>
      <c r="R102" s="23">
        <v>1964</v>
      </c>
      <c r="S102" s="25">
        <f t="shared" si="5"/>
        <v>31.494547787042976</v>
      </c>
    </row>
    <row r="103" spans="1:19" ht="39.950000000000003" customHeight="1">
      <c r="A103" s="22" t="s">
        <v>315</v>
      </c>
      <c r="B103" s="23">
        <v>22</v>
      </c>
      <c r="C103" s="23">
        <v>7844</v>
      </c>
      <c r="D103" s="23">
        <v>6461</v>
      </c>
      <c r="E103" s="24">
        <f t="shared" si="4"/>
        <v>82.368689444161149</v>
      </c>
      <c r="F103" s="23">
        <v>6370</v>
      </c>
      <c r="G103" s="23">
        <v>226</v>
      </c>
      <c r="H103" s="23">
        <v>3</v>
      </c>
      <c r="I103" s="23">
        <v>10</v>
      </c>
      <c r="J103" s="23">
        <v>13</v>
      </c>
      <c r="K103" s="23">
        <v>8</v>
      </c>
      <c r="L103" s="23">
        <v>3124</v>
      </c>
      <c r="M103" s="23">
        <v>719</v>
      </c>
      <c r="N103" s="23">
        <v>2198</v>
      </c>
      <c r="O103" s="23">
        <v>69</v>
      </c>
      <c r="P103" s="23">
        <v>66</v>
      </c>
      <c r="Q103" s="23">
        <v>25</v>
      </c>
      <c r="R103" s="23">
        <v>1383</v>
      </c>
      <c r="S103" s="25">
        <f t="shared" si="5"/>
        <v>17.631310555838859</v>
      </c>
    </row>
    <row r="104" spans="1:19" ht="15" customHeight="1">
      <c r="A104" s="26" t="s">
        <v>316</v>
      </c>
      <c r="B104" s="23">
        <v>8</v>
      </c>
      <c r="C104" s="23">
        <v>3320</v>
      </c>
      <c r="D104" s="23">
        <v>2671</v>
      </c>
      <c r="E104" s="24">
        <f t="shared" ref="E104:E134" si="6">+D104/C104*100</f>
        <v>80.451807228915655</v>
      </c>
      <c r="F104" s="23">
        <v>2628</v>
      </c>
      <c r="G104" s="23">
        <v>96</v>
      </c>
      <c r="H104" s="23">
        <v>2</v>
      </c>
      <c r="I104" s="23">
        <v>4</v>
      </c>
      <c r="J104" s="23">
        <v>7</v>
      </c>
      <c r="K104" s="23">
        <v>2</v>
      </c>
      <c r="L104" s="23">
        <v>1196</v>
      </c>
      <c r="M104" s="23">
        <v>326</v>
      </c>
      <c r="N104" s="23">
        <v>960</v>
      </c>
      <c r="O104" s="23">
        <v>35</v>
      </c>
      <c r="P104" s="23">
        <v>33</v>
      </c>
      <c r="Q104" s="23">
        <v>10</v>
      </c>
      <c r="R104" s="23">
        <v>649</v>
      </c>
      <c r="S104" s="25">
        <f t="shared" ref="S104:S134" si="7">+R104/C104*100</f>
        <v>19.548192771084338</v>
      </c>
    </row>
    <row r="105" spans="1:19" ht="15" customHeight="1">
      <c r="A105" s="26" t="s">
        <v>317</v>
      </c>
      <c r="B105" s="23">
        <v>2</v>
      </c>
      <c r="C105" s="23">
        <v>1015</v>
      </c>
      <c r="D105" s="23">
        <v>845</v>
      </c>
      <c r="E105" s="24">
        <f t="shared" si="6"/>
        <v>83.251231527093594</v>
      </c>
      <c r="F105" s="23">
        <v>837</v>
      </c>
      <c r="G105" s="23">
        <v>35</v>
      </c>
      <c r="H105" s="23">
        <v>0</v>
      </c>
      <c r="I105" s="23">
        <v>2</v>
      </c>
      <c r="J105" s="23">
        <v>2</v>
      </c>
      <c r="K105" s="23">
        <v>3</v>
      </c>
      <c r="L105" s="23">
        <v>421</v>
      </c>
      <c r="M105" s="23">
        <v>110</v>
      </c>
      <c r="N105" s="23">
        <v>254</v>
      </c>
      <c r="O105" s="23">
        <v>10</v>
      </c>
      <c r="P105" s="23">
        <v>6</v>
      </c>
      <c r="Q105" s="23">
        <v>2</v>
      </c>
      <c r="R105" s="23">
        <v>170</v>
      </c>
      <c r="S105" s="25">
        <f t="shared" si="7"/>
        <v>16.748768472906402</v>
      </c>
    </row>
    <row r="106" spans="1:19" ht="15" customHeight="1">
      <c r="A106" s="26" t="s">
        <v>318</v>
      </c>
      <c r="B106" s="23">
        <v>2</v>
      </c>
      <c r="C106" s="23">
        <v>806</v>
      </c>
      <c r="D106" s="23">
        <v>669</v>
      </c>
      <c r="E106" s="24">
        <f t="shared" si="6"/>
        <v>83.002481389578165</v>
      </c>
      <c r="F106" s="23">
        <v>658</v>
      </c>
      <c r="G106" s="23">
        <v>34</v>
      </c>
      <c r="H106" s="23">
        <v>0</v>
      </c>
      <c r="I106" s="23">
        <v>0</v>
      </c>
      <c r="J106" s="23">
        <v>0</v>
      </c>
      <c r="K106" s="23">
        <v>0</v>
      </c>
      <c r="L106" s="23">
        <v>366</v>
      </c>
      <c r="M106" s="23">
        <v>80</v>
      </c>
      <c r="N106" s="23">
        <v>174</v>
      </c>
      <c r="O106" s="23">
        <v>4</v>
      </c>
      <c r="P106" s="23">
        <v>11</v>
      </c>
      <c r="Q106" s="23">
        <v>0</v>
      </c>
      <c r="R106" s="23">
        <v>137</v>
      </c>
      <c r="S106" s="25">
        <f t="shared" si="7"/>
        <v>16.997518610421835</v>
      </c>
    </row>
    <row r="107" spans="1:19" ht="15" customHeight="1">
      <c r="A107" s="26" t="s">
        <v>174</v>
      </c>
      <c r="B107" s="23">
        <v>3</v>
      </c>
      <c r="C107" s="23">
        <v>412</v>
      </c>
      <c r="D107" s="23">
        <v>340</v>
      </c>
      <c r="E107" s="24">
        <f t="shared" si="6"/>
        <v>82.524271844660191</v>
      </c>
      <c r="F107" s="23">
        <v>331</v>
      </c>
      <c r="G107" s="23">
        <v>17</v>
      </c>
      <c r="H107" s="23">
        <v>0</v>
      </c>
      <c r="I107" s="23">
        <v>2</v>
      </c>
      <c r="J107" s="23">
        <v>0</v>
      </c>
      <c r="K107" s="23">
        <v>0</v>
      </c>
      <c r="L107" s="23">
        <v>158</v>
      </c>
      <c r="M107" s="23">
        <v>41</v>
      </c>
      <c r="N107" s="23">
        <v>105</v>
      </c>
      <c r="O107" s="23">
        <v>8</v>
      </c>
      <c r="P107" s="23">
        <v>2</v>
      </c>
      <c r="Q107" s="23">
        <v>7</v>
      </c>
      <c r="R107" s="23">
        <v>72</v>
      </c>
      <c r="S107" s="25">
        <f t="shared" si="7"/>
        <v>17.475728155339805</v>
      </c>
    </row>
    <row r="108" spans="1:19" ht="15" customHeight="1">
      <c r="A108" s="26" t="s">
        <v>319</v>
      </c>
      <c r="B108" s="23">
        <v>2</v>
      </c>
      <c r="C108" s="23">
        <v>797</v>
      </c>
      <c r="D108" s="23">
        <v>669</v>
      </c>
      <c r="E108" s="24">
        <f t="shared" si="6"/>
        <v>83.939774153074026</v>
      </c>
      <c r="F108" s="23">
        <v>658</v>
      </c>
      <c r="G108" s="23">
        <v>23</v>
      </c>
      <c r="H108" s="23">
        <v>0</v>
      </c>
      <c r="I108" s="23">
        <v>0</v>
      </c>
      <c r="J108" s="23">
        <v>0</v>
      </c>
      <c r="K108" s="23">
        <v>1</v>
      </c>
      <c r="L108" s="23">
        <v>324</v>
      </c>
      <c r="M108" s="23">
        <v>72</v>
      </c>
      <c r="N108" s="23">
        <v>231</v>
      </c>
      <c r="O108" s="23">
        <v>7</v>
      </c>
      <c r="P108" s="23">
        <v>7</v>
      </c>
      <c r="Q108" s="23">
        <v>4</v>
      </c>
      <c r="R108" s="23">
        <v>128</v>
      </c>
      <c r="S108" s="25">
        <f t="shared" si="7"/>
        <v>16.06022584692597</v>
      </c>
    </row>
    <row r="109" spans="1:19" ht="15" customHeight="1">
      <c r="A109" s="26" t="s">
        <v>123</v>
      </c>
      <c r="B109" s="23">
        <v>2</v>
      </c>
      <c r="C109" s="23">
        <v>420</v>
      </c>
      <c r="D109" s="23">
        <v>339</v>
      </c>
      <c r="E109" s="24">
        <f t="shared" si="6"/>
        <v>80.714285714285722</v>
      </c>
      <c r="F109" s="23">
        <v>337</v>
      </c>
      <c r="G109" s="23">
        <v>9</v>
      </c>
      <c r="H109" s="23">
        <v>0</v>
      </c>
      <c r="I109" s="23">
        <v>0</v>
      </c>
      <c r="J109" s="23">
        <v>0</v>
      </c>
      <c r="K109" s="23">
        <v>2</v>
      </c>
      <c r="L109" s="23">
        <v>181</v>
      </c>
      <c r="M109" s="23">
        <v>30</v>
      </c>
      <c r="N109" s="23">
        <v>115</v>
      </c>
      <c r="O109" s="23">
        <v>0</v>
      </c>
      <c r="P109" s="23">
        <v>1</v>
      </c>
      <c r="Q109" s="23">
        <v>1</v>
      </c>
      <c r="R109" s="23">
        <v>81</v>
      </c>
      <c r="S109" s="25">
        <f t="shared" si="7"/>
        <v>19.285714285714288</v>
      </c>
    </row>
    <row r="110" spans="1:19" ht="15" customHeight="1">
      <c r="A110" s="26" t="s">
        <v>320</v>
      </c>
      <c r="B110" s="23">
        <v>3</v>
      </c>
      <c r="C110" s="23">
        <v>1074</v>
      </c>
      <c r="D110" s="23">
        <v>928</v>
      </c>
      <c r="E110" s="24">
        <f t="shared" si="6"/>
        <v>86.405959031657346</v>
      </c>
      <c r="F110" s="23">
        <v>921</v>
      </c>
      <c r="G110" s="23">
        <v>12</v>
      </c>
      <c r="H110" s="23">
        <v>1</v>
      </c>
      <c r="I110" s="23">
        <v>2</v>
      </c>
      <c r="J110" s="23">
        <v>4</v>
      </c>
      <c r="K110" s="23">
        <v>0</v>
      </c>
      <c r="L110" s="23">
        <v>478</v>
      </c>
      <c r="M110" s="23">
        <v>60</v>
      </c>
      <c r="N110" s="23">
        <v>359</v>
      </c>
      <c r="O110" s="23">
        <v>5</v>
      </c>
      <c r="P110" s="23">
        <v>6</v>
      </c>
      <c r="Q110" s="23">
        <v>1</v>
      </c>
      <c r="R110" s="23">
        <v>146</v>
      </c>
      <c r="S110" s="25">
        <f t="shared" si="7"/>
        <v>13.594040968342643</v>
      </c>
    </row>
    <row r="111" spans="1:19" ht="39.950000000000003" customHeight="1">
      <c r="A111" s="22" t="s">
        <v>321</v>
      </c>
      <c r="B111" s="23">
        <v>29</v>
      </c>
      <c r="C111" s="23">
        <v>12623</v>
      </c>
      <c r="D111" s="23">
        <v>9152</v>
      </c>
      <c r="E111" s="24">
        <f t="shared" si="6"/>
        <v>72.502574665293508</v>
      </c>
      <c r="F111" s="23">
        <v>8985</v>
      </c>
      <c r="G111" s="23">
        <v>359</v>
      </c>
      <c r="H111" s="23">
        <v>5</v>
      </c>
      <c r="I111" s="23">
        <v>10</v>
      </c>
      <c r="J111" s="23">
        <v>108</v>
      </c>
      <c r="K111" s="23">
        <v>14</v>
      </c>
      <c r="L111" s="23">
        <v>3334</v>
      </c>
      <c r="M111" s="23">
        <v>3466</v>
      </c>
      <c r="N111" s="23">
        <v>1533</v>
      </c>
      <c r="O111" s="23">
        <v>156</v>
      </c>
      <c r="P111" s="23">
        <v>132</v>
      </c>
      <c r="Q111" s="23">
        <v>35</v>
      </c>
      <c r="R111" s="23">
        <v>3471</v>
      </c>
      <c r="S111" s="25">
        <f t="shared" si="7"/>
        <v>27.497425334706488</v>
      </c>
    </row>
    <row r="112" spans="1:19" ht="15" customHeight="1">
      <c r="A112" s="26" t="s">
        <v>322</v>
      </c>
      <c r="B112" s="23">
        <v>12</v>
      </c>
      <c r="C112" s="23">
        <v>5449</v>
      </c>
      <c r="D112" s="23">
        <v>3927</v>
      </c>
      <c r="E112" s="24">
        <f t="shared" si="6"/>
        <v>72.068269407230687</v>
      </c>
      <c r="F112" s="23">
        <v>3852</v>
      </c>
      <c r="G112" s="23">
        <v>181</v>
      </c>
      <c r="H112" s="23">
        <v>2</v>
      </c>
      <c r="I112" s="23">
        <v>2</v>
      </c>
      <c r="J112" s="23">
        <v>67</v>
      </c>
      <c r="K112" s="23">
        <v>4</v>
      </c>
      <c r="L112" s="23">
        <v>1367</v>
      </c>
      <c r="M112" s="23">
        <v>1530</v>
      </c>
      <c r="N112" s="23">
        <v>620</v>
      </c>
      <c r="O112" s="23">
        <v>79</v>
      </c>
      <c r="P112" s="23">
        <v>58</v>
      </c>
      <c r="Q112" s="23">
        <v>17</v>
      </c>
      <c r="R112" s="23">
        <v>1522</v>
      </c>
      <c r="S112" s="25">
        <f t="shared" si="7"/>
        <v>27.931730592769316</v>
      </c>
    </row>
    <row r="113" spans="1:19" ht="15" customHeight="1">
      <c r="A113" s="26" t="s">
        <v>323</v>
      </c>
      <c r="B113" s="23">
        <v>8</v>
      </c>
      <c r="C113" s="23">
        <v>3836</v>
      </c>
      <c r="D113" s="23">
        <v>2714</v>
      </c>
      <c r="E113" s="24">
        <f t="shared" si="6"/>
        <v>70.750782064650679</v>
      </c>
      <c r="F113" s="23">
        <v>2666</v>
      </c>
      <c r="G113" s="23">
        <v>102</v>
      </c>
      <c r="H113" s="23">
        <v>1</v>
      </c>
      <c r="I113" s="23">
        <v>3</v>
      </c>
      <c r="J113" s="23">
        <v>27</v>
      </c>
      <c r="K113" s="23">
        <v>2</v>
      </c>
      <c r="L113" s="23">
        <v>1020</v>
      </c>
      <c r="M113" s="23">
        <v>1004</v>
      </c>
      <c r="N113" s="23">
        <v>465</v>
      </c>
      <c r="O113" s="23">
        <v>42</v>
      </c>
      <c r="P113" s="23">
        <v>37</v>
      </c>
      <c r="Q113" s="23">
        <v>11</v>
      </c>
      <c r="R113" s="23">
        <v>1122</v>
      </c>
      <c r="S113" s="25">
        <f t="shared" si="7"/>
        <v>29.249217935349321</v>
      </c>
    </row>
    <row r="114" spans="1:19" ht="15" customHeight="1">
      <c r="A114" s="26" t="s">
        <v>324</v>
      </c>
      <c r="B114" s="23">
        <v>1</v>
      </c>
      <c r="C114" s="23">
        <v>153</v>
      </c>
      <c r="D114" s="23">
        <v>124</v>
      </c>
      <c r="E114" s="24">
        <f t="shared" si="6"/>
        <v>81.045751633986924</v>
      </c>
      <c r="F114" s="23">
        <v>123</v>
      </c>
      <c r="G114" s="23">
        <v>0</v>
      </c>
      <c r="H114" s="23">
        <v>0</v>
      </c>
      <c r="I114" s="23">
        <v>0</v>
      </c>
      <c r="J114" s="23">
        <v>0</v>
      </c>
      <c r="K114" s="23">
        <v>0</v>
      </c>
      <c r="L114" s="23">
        <v>43</v>
      </c>
      <c r="M114" s="23">
        <v>63</v>
      </c>
      <c r="N114" s="23">
        <v>17</v>
      </c>
      <c r="O114" s="23">
        <v>0</v>
      </c>
      <c r="P114" s="23">
        <v>0</v>
      </c>
      <c r="Q114" s="23">
        <v>1</v>
      </c>
      <c r="R114" s="23">
        <v>29</v>
      </c>
      <c r="S114" s="25">
        <f t="shared" si="7"/>
        <v>18.954248366013072</v>
      </c>
    </row>
    <row r="115" spans="1:19" ht="15" customHeight="1">
      <c r="A115" s="26" t="s">
        <v>214</v>
      </c>
      <c r="B115" s="23">
        <v>5</v>
      </c>
      <c r="C115" s="23">
        <v>1956</v>
      </c>
      <c r="D115" s="23">
        <v>1485</v>
      </c>
      <c r="E115" s="24">
        <f t="shared" si="6"/>
        <v>75.920245398773005</v>
      </c>
      <c r="F115" s="23">
        <v>1462</v>
      </c>
      <c r="G115" s="23">
        <v>43</v>
      </c>
      <c r="H115" s="23">
        <v>0</v>
      </c>
      <c r="I115" s="23">
        <v>5</v>
      </c>
      <c r="J115" s="23">
        <v>5</v>
      </c>
      <c r="K115" s="23">
        <v>5</v>
      </c>
      <c r="L115" s="23">
        <v>586</v>
      </c>
      <c r="M115" s="23">
        <v>547</v>
      </c>
      <c r="N115" s="23">
        <v>251</v>
      </c>
      <c r="O115" s="23">
        <v>20</v>
      </c>
      <c r="P115" s="23">
        <v>18</v>
      </c>
      <c r="Q115" s="23">
        <v>5</v>
      </c>
      <c r="R115" s="23">
        <v>471</v>
      </c>
      <c r="S115" s="25">
        <f t="shared" si="7"/>
        <v>24.079754601226995</v>
      </c>
    </row>
    <row r="116" spans="1:19" ht="15" customHeight="1">
      <c r="A116" s="26" t="s">
        <v>325</v>
      </c>
      <c r="B116" s="23">
        <v>3</v>
      </c>
      <c r="C116" s="23">
        <v>1229</v>
      </c>
      <c r="D116" s="23">
        <v>902</v>
      </c>
      <c r="E116" s="24">
        <f t="shared" si="6"/>
        <v>73.393002441008946</v>
      </c>
      <c r="F116" s="23">
        <v>882</v>
      </c>
      <c r="G116" s="23">
        <v>33</v>
      </c>
      <c r="H116" s="23">
        <v>2</v>
      </c>
      <c r="I116" s="23">
        <v>0</v>
      </c>
      <c r="J116" s="23">
        <v>9</v>
      </c>
      <c r="K116" s="23">
        <v>3</v>
      </c>
      <c r="L116" s="23">
        <v>318</v>
      </c>
      <c r="M116" s="23">
        <v>322</v>
      </c>
      <c r="N116" s="23">
        <v>180</v>
      </c>
      <c r="O116" s="23">
        <v>15</v>
      </c>
      <c r="P116" s="23">
        <v>19</v>
      </c>
      <c r="Q116" s="23">
        <v>1</v>
      </c>
      <c r="R116" s="23">
        <v>327</v>
      </c>
      <c r="S116" s="25">
        <f t="shared" si="7"/>
        <v>26.606997558991054</v>
      </c>
    </row>
    <row r="117" spans="1:19" ht="39.950000000000003" customHeight="1">
      <c r="A117" s="22" t="s">
        <v>326</v>
      </c>
      <c r="B117" s="23">
        <v>64</v>
      </c>
      <c r="C117" s="23">
        <v>21183</v>
      </c>
      <c r="D117" s="23">
        <v>13136</v>
      </c>
      <c r="E117" s="24">
        <f t="shared" si="6"/>
        <v>62.011990747297361</v>
      </c>
      <c r="F117" s="23">
        <v>12709</v>
      </c>
      <c r="G117" s="23">
        <v>522</v>
      </c>
      <c r="H117" s="23">
        <v>10</v>
      </c>
      <c r="I117" s="23">
        <v>38</v>
      </c>
      <c r="J117" s="23">
        <v>76</v>
      </c>
      <c r="K117" s="23">
        <v>26</v>
      </c>
      <c r="L117" s="23">
        <v>6626</v>
      </c>
      <c r="M117" s="23">
        <v>2391</v>
      </c>
      <c r="N117" s="23">
        <v>2885</v>
      </c>
      <c r="O117" s="23">
        <v>135</v>
      </c>
      <c r="P117" s="23">
        <v>323</v>
      </c>
      <c r="Q117" s="23">
        <v>104</v>
      </c>
      <c r="R117" s="23">
        <v>8047</v>
      </c>
      <c r="S117" s="25">
        <f t="shared" si="7"/>
        <v>37.988009252702639</v>
      </c>
    </row>
    <row r="118" spans="1:19" ht="15" customHeight="1">
      <c r="A118" s="26" t="s">
        <v>327</v>
      </c>
      <c r="B118" s="23">
        <v>21</v>
      </c>
      <c r="C118" s="23">
        <v>8139</v>
      </c>
      <c r="D118" s="23">
        <v>5187</v>
      </c>
      <c r="E118" s="24">
        <f t="shared" si="6"/>
        <v>63.730187983781796</v>
      </c>
      <c r="F118" s="23">
        <v>5042</v>
      </c>
      <c r="G118" s="23">
        <v>210</v>
      </c>
      <c r="H118" s="23">
        <v>2</v>
      </c>
      <c r="I118" s="23">
        <v>13</v>
      </c>
      <c r="J118" s="23">
        <v>29</v>
      </c>
      <c r="K118" s="23">
        <v>17</v>
      </c>
      <c r="L118" s="23">
        <v>2647</v>
      </c>
      <c r="M118" s="23">
        <v>949</v>
      </c>
      <c r="N118" s="23">
        <v>1101</v>
      </c>
      <c r="O118" s="23">
        <v>74</v>
      </c>
      <c r="P118" s="23">
        <v>116</v>
      </c>
      <c r="Q118" s="23">
        <v>29</v>
      </c>
      <c r="R118" s="23">
        <v>2952</v>
      </c>
      <c r="S118" s="25">
        <f t="shared" si="7"/>
        <v>36.269812016218211</v>
      </c>
    </row>
    <row r="119" spans="1:19" ht="15" customHeight="1">
      <c r="A119" s="26" t="s">
        <v>328</v>
      </c>
      <c r="B119" s="23">
        <v>11</v>
      </c>
      <c r="C119" s="23">
        <v>2843</v>
      </c>
      <c r="D119" s="23">
        <v>1832</v>
      </c>
      <c r="E119" s="24">
        <f t="shared" si="6"/>
        <v>64.438972915933874</v>
      </c>
      <c r="F119" s="23">
        <v>1751</v>
      </c>
      <c r="G119" s="23">
        <v>64</v>
      </c>
      <c r="H119" s="23">
        <v>3</v>
      </c>
      <c r="I119" s="23">
        <v>4</v>
      </c>
      <c r="J119" s="23">
        <v>12</v>
      </c>
      <c r="K119" s="23">
        <v>4</v>
      </c>
      <c r="L119" s="23">
        <v>1009</v>
      </c>
      <c r="M119" s="23">
        <v>298</v>
      </c>
      <c r="N119" s="23">
        <v>345</v>
      </c>
      <c r="O119" s="23">
        <v>12</v>
      </c>
      <c r="P119" s="23">
        <v>62</v>
      </c>
      <c r="Q119" s="23">
        <v>19</v>
      </c>
      <c r="R119" s="23">
        <v>1011</v>
      </c>
      <c r="S119" s="25">
        <f t="shared" si="7"/>
        <v>35.561027084066126</v>
      </c>
    </row>
    <row r="120" spans="1:19" ht="15" customHeight="1">
      <c r="A120" s="26" t="s">
        <v>630</v>
      </c>
      <c r="B120" s="23">
        <v>10</v>
      </c>
      <c r="C120" s="23">
        <v>3057</v>
      </c>
      <c r="D120" s="23">
        <v>1621</v>
      </c>
      <c r="E120" s="24">
        <f t="shared" si="6"/>
        <v>53.025842329080795</v>
      </c>
      <c r="F120" s="23">
        <v>1570</v>
      </c>
      <c r="G120" s="23">
        <v>71</v>
      </c>
      <c r="H120" s="23">
        <v>3</v>
      </c>
      <c r="I120" s="23">
        <v>4</v>
      </c>
      <c r="J120" s="23">
        <v>4</v>
      </c>
      <c r="K120" s="23">
        <v>3</v>
      </c>
      <c r="L120" s="23">
        <v>773</v>
      </c>
      <c r="M120" s="23">
        <v>328</v>
      </c>
      <c r="N120" s="23">
        <v>379</v>
      </c>
      <c r="O120" s="23">
        <v>5</v>
      </c>
      <c r="P120" s="23">
        <v>23</v>
      </c>
      <c r="Q120" s="23">
        <v>28</v>
      </c>
      <c r="R120" s="23">
        <v>1436</v>
      </c>
      <c r="S120" s="25">
        <f t="shared" si="7"/>
        <v>46.974157670919205</v>
      </c>
    </row>
    <row r="121" spans="1:19" ht="15" customHeight="1">
      <c r="A121" s="26" t="s">
        <v>329</v>
      </c>
      <c r="B121" s="23">
        <v>8</v>
      </c>
      <c r="C121" s="23">
        <v>2462</v>
      </c>
      <c r="D121" s="23">
        <v>1644</v>
      </c>
      <c r="E121" s="24">
        <f t="shared" si="6"/>
        <v>66.774979691307877</v>
      </c>
      <c r="F121" s="23">
        <v>1581</v>
      </c>
      <c r="G121" s="23">
        <v>22</v>
      </c>
      <c r="H121" s="23">
        <v>1</v>
      </c>
      <c r="I121" s="23">
        <v>4</v>
      </c>
      <c r="J121" s="23">
        <v>16</v>
      </c>
      <c r="K121" s="23">
        <v>1</v>
      </c>
      <c r="L121" s="23">
        <v>746</v>
      </c>
      <c r="M121" s="23">
        <v>240</v>
      </c>
      <c r="N121" s="23">
        <v>528</v>
      </c>
      <c r="O121" s="23">
        <v>23</v>
      </c>
      <c r="P121" s="23">
        <v>56</v>
      </c>
      <c r="Q121" s="23">
        <v>7</v>
      </c>
      <c r="R121" s="23">
        <v>818</v>
      </c>
      <c r="S121" s="25">
        <f t="shared" si="7"/>
        <v>33.225020308692123</v>
      </c>
    </row>
    <row r="122" spans="1:19" ht="15" customHeight="1">
      <c r="A122" s="26" t="s">
        <v>330</v>
      </c>
      <c r="B122" s="23">
        <v>4</v>
      </c>
      <c r="C122" s="23">
        <v>1624</v>
      </c>
      <c r="D122" s="23">
        <v>979</v>
      </c>
      <c r="E122" s="24">
        <f t="shared" si="6"/>
        <v>60.283251231527089</v>
      </c>
      <c r="F122" s="23">
        <v>954</v>
      </c>
      <c r="G122" s="23">
        <v>27</v>
      </c>
      <c r="H122" s="23">
        <v>0</v>
      </c>
      <c r="I122" s="23">
        <v>10</v>
      </c>
      <c r="J122" s="23">
        <v>7</v>
      </c>
      <c r="K122" s="23">
        <v>1</v>
      </c>
      <c r="L122" s="23">
        <v>507</v>
      </c>
      <c r="M122" s="23">
        <v>120</v>
      </c>
      <c r="N122" s="23">
        <v>276</v>
      </c>
      <c r="O122" s="23">
        <v>6</v>
      </c>
      <c r="P122" s="23">
        <v>17</v>
      </c>
      <c r="Q122" s="23">
        <v>8</v>
      </c>
      <c r="R122" s="23">
        <v>645</v>
      </c>
      <c r="S122" s="25">
        <f t="shared" si="7"/>
        <v>39.716748768472904</v>
      </c>
    </row>
    <row r="123" spans="1:19" ht="15" customHeight="1">
      <c r="A123" s="26" t="s">
        <v>331</v>
      </c>
      <c r="B123" s="23">
        <v>5</v>
      </c>
      <c r="C123" s="23">
        <v>1434</v>
      </c>
      <c r="D123" s="23">
        <v>771</v>
      </c>
      <c r="E123" s="24">
        <f t="shared" si="6"/>
        <v>53.76569037656904</v>
      </c>
      <c r="F123" s="23">
        <v>739</v>
      </c>
      <c r="G123" s="23">
        <v>57</v>
      </c>
      <c r="H123" s="23">
        <v>0</v>
      </c>
      <c r="I123" s="23">
        <v>1</v>
      </c>
      <c r="J123" s="23">
        <v>6</v>
      </c>
      <c r="K123" s="23">
        <v>0</v>
      </c>
      <c r="L123" s="23">
        <v>326</v>
      </c>
      <c r="M123" s="23">
        <v>242</v>
      </c>
      <c r="N123" s="23">
        <v>103</v>
      </c>
      <c r="O123" s="23">
        <v>4</v>
      </c>
      <c r="P123" s="23">
        <v>24</v>
      </c>
      <c r="Q123" s="23">
        <v>8</v>
      </c>
      <c r="R123" s="23">
        <v>663</v>
      </c>
      <c r="S123" s="25">
        <f t="shared" si="7"/>
        <v>46.234309623430967</v>
      </c>
    </row>
    <row r="124" spans="1:19" ht="15" customHeight="1">
      <c r="A124" s="26" t="s">
        <v>332</v>
      </c>
      <c r="B124" s="23">
        <v>5</v>
      </c>
      <c r="C124" s="23">
        <v>1624</v>
      </c>
      <c r="D124" s="23">
        <v>1102</v>
      </c>
      <c r="E124" s="24">
        <f t="shared" si="6"/>
        <v>67.857142857142861</v>
      </c>
      <c r="F124" s="23">
        <v>1072</v>
      </c>
      <c r="G124" s="23">
        <v>71</v>
      </c>
      <c r="H124" s="23">
        <v>1</v>
      </c>
      <c r="I124" s="23">
        <v>2</v>
      </c>
      <c r="J124" s="23">
        <v>2</v>
      </c>
      <c r="K124" s="23">
        <v>0</v>
      </c>
      <c r="L124" s="23">
        <v>618</v>
      </c>
      <c r="M124" s="23">
        <v>214</v>
      </c>
      <c r="N124" s="23">
        <v>153</v>
      </c>
      <c r="O124" s="23">
        <v>11</v>
      </c>
      <c r="P124" s="23">
        <v>25</v>
      </c>
      <c r="Q124" s="23">
        <v>5</v>
      </c>
      <c r="R124" s="23">
        <v>522</v>
      </c>
      <c r="S124" s="25">
        <f t="shared" si="7"/>
        <v>32.142857142857146</v>
      </c>
    </row>
    <row r="125" spans="1:19" ht="39.950000000000003" customHeight="1">
      <c r="A125" s="22" t="s">
        <v>333</v>
      </c>
      <c r="B125" s="23">
        <v>28</v>
      </c>
      <c r="C125" s="23">
        <v>9004</v>
      </c>
      <c r="D125" s="23">
        <v>5801</v>
      </c>
      <c r="E125" s="24">
        <f t="shared" si="6"/>
        <v>64.426921368280759</v>
      </c>
      <c r="F125" s="23">
        <v>5633</v>
      </c>
      <c r="G125" s="23">
        <v>282</v>
      </c>
      <c r="H125" s="23">
        <v>6</v>
      </c>
      <c r="I125" s="23">
        <v>13</v>
      </c>
      <c r="J125" s="23">
        <v>98</v>
      </c>
      <c r="K125" s="23">
        <v>9</v>
      </c>
      <c r="L125" s="23">
        <v>2250</v>
      </c>
      <c r="M125" s="23">
        <v>1462</v>
      </c>
      <c r="N125" s="23">
        <v>1462</v>
      </c>
      <c r="O125" s="23">
        <v>51</v>
      </c>
      <c r="P125" s="23">
        <v>139</v>
      </c>
      <c r="Q125" s="23">
        <v>29</v>
      </c>
      <c r="R125" s="23">
        <v>3203</v>
      </c>
      <c r="S125" s="25">
        <f t="shared" si="7"/>
        <v>35.573078631719234</v>
      </c>
    </row>
    <row r="126" spans="1:19" ht="15" customHeight="1">
      <c r="A126" s="26" t="s">
        <v>334</v>
      </c>
      <c r="B126" s="23">
        <v>13</v>
      </c>
      <c r="C126" s="23">
        <v>4496</v>
      </c>
      <c r="D126" s="23">
        <v>2819</v>
      </c>
      <c r="E126" s="24">
        <f t="shared" si="6"/>
        <v>62.70017793594306</v>
      </c>
      <c r="F126" s="23">
        <v>2740</v>
      </c>
      <c r="G126" s="23">
        <v>202</v>
      </c>
      <c r="H126" s="23">
        <v>5</v>
      </c>
      <c r="I126" s="23">
        <v>2</v>
      </c>
      <c r="J126" s="23">
        <v>65</v>
      </c>
      <c r="K126" s="23">
        <v>9</v>
      </c>
      <c r="L126" s="23">
        <v>1218</v>
      </c>
      <c r="M126" s="23">
        <v>700</v>
      </c>
      <c r="N126" s="23">
        <v>510</v>
      </c>
      <c r="O126" s="23">
        <v>29</v>
      </c>
      <c r="P126" s="23">
        <v>62</v>
      </c>
      <c r="Q126" s="23">
        <v>17</v>
      </c>
      <c r="R126" s="23">
        <v>1677</v>
      </c>
      <c r="S126" s="25">
        <f t="shared" si="7"/>
        <v>37.29982206405694</v>
      </c>
    </row>
    <row r="127" spans="1:19" ht="15" customHeight="1">
      <c r="A127" s="26" t="s">
        <v>335</v>
      </c>
      <c r="B127" s="23">
        <v>3</v>
      </c>
      <c r="C127" s="23">
        <v>881</v>
      </c>
      <c r="D127" s="23">
        <v>571</v>
      </c>
      <c r="E127" s="24">
        <f t="shared" si="6"/>
        <v>64.812712826333708</v>
      </c>
      <c r="F127" s="23">
        <v>547</v>
      </c>
      <c r="G127" s="23">
        <v>33</v>
      </c>
      <c r="H127" s="23">
        <v>0</v>
      </c>
      <c r="I127" s="23">
        <v>1</v>
      </c>
      <c r="J127" s="23">
        <v>22</v>
      </c>
      <c r="K127" s="23">
        <v>0</v>
      </c>
      <c r="L127" s="23">
        <v>285</v>
      </c>
      <c r="M127" s="23">
        <v>166</v>
      </c>
      <c r="N127" s="23">
        <v>39</v>
      </c>
      <c r="O127" s="23">
        <v>1</v>
      </c>
      <c r="P127" s="23">
        <v>20</v>
      </c>
      <c r="Q127" s="23">
        <v>4</v>
      </c>
      <c r="R127" s="23">
        <v>310</v>
      </c>
      <c r="S127" s="25">
        <f t="shared" si="7"/>
        <v>35.187287173666284</v>
      </c>
    </row>
    <row r="128" spans="1:19" ht="15" customHeight="1">
      <c r="A128" s="26" t="s">
        <v>336</v>
      </c>
      <c r="B128" s="23">
        <v>8</v>
      </c>
      <c r="C128" s="23">
        <v>2341</v>
      </c>
      <c r="D128" s="23">
        <v>1517</v>
      </c>
      <c r="E128" s="24">
        <f t="shared" si="6"/>
        <v>64.801366937206311</v>
      </c>
      <c r="F128" s="23">
        <v>1478</v>
      </c>
      <c r="G128" s="23">
        <v>30</v>
      </c>
      <c r="H128" s="23">
        <v>0</v>
      </c>
      <c r="I128" s="23">
        <v>5</v>
      </c>
      <c r="J128" s="23">
        <v>9</v>
      </c>
      <c r="K128" s="23">
        <v>0</v>
      </c>
      <c r="L128" s="23">
        <v>498</v>
      </c>
      <c r="M128" s="23">
        <v>339</v>
      </c>
      <c r="N128" s="23">
        <v>584</v>
      </c>
      <c r="O128" s="23">
        <v>13</v>
      </c>
      <c r="P128" s="23">
        <v>33</v>
      </c>
      <c r="Q128" s="23">
        <v>6</v>
      </c>
      <c r="R128" s="23">
        <v>824</v>
      </c>
      <c r="S128" s="25">
        <f t="shared" si="7"/>
        <v>35.198633062793675</v>
      </c>
    </row>
    <row r="129" spans="1:19" ht="15" customHeight="1">
      <c r="A129" s="26" t="s">
        <v>337</v>
      </c>
      <c r="B129" s="23">
        <v>4</v>
      </c>
      <c r="C129" s="23">
        <v>1286</v>
      </c>
      <c r="D129" s="23">
        <v>894</v>
      </c>
      <c r="E129" s="24">
        <f t="shared" si="6"/>
        <v>69.517884914463451</v>
      </c>
      <c r="F129" s="23">
        <v>868</v>
      </c>
      <c r="G129" s="23">
        <v>17</v>
      </c>
      <c r="H129" s="23">
        <v>1</v>
      </c>
      <c r="I129" s="23">
        <v>5</v>
      </c>
      <c r="J129" s="23">
        <v>2</v>
      </c>
      <c r="K129" s="23">
        <v>0</v>
      </c>
      <c r="L129" s="23">
        <v>249</v>
      </c>
      <c r="M129" s="23">
        <v>257</v>
      </c>
      <c r="N129" s="23">
        <v>329</v>
      </c>
      <c r="O129" s="23">
        <v>8</v>
      </c>
      <c r="P129" s="23">
        <v>24</v>
      </c>
      <c r="Q129" s="23">
        <v>2</v>
      </c>
      <c r="R129" s="23">
        <v>392</v>
      </c>
      <c r="S129" s="25">
        <f t="shared" si="7"/>
        <v>30.482115085536549</v>
      </c>
    </row>
    <row r="130" spans="1:19" ht="39.950000000000003" customHeight="1">
      <c r="A130" s="22" t="s">
        <v>338</v>
      </c>
      <c r="B130" s="23">
        <v>25</v>
      </c>
      <c r="C130" s="23">
        <v>8729</v>
      </c>
      <c r="D130" s="23">
        <v>5699</v>
      </c>
      <c r="E130" s="24">
        <f t="shared" si="6"/>
        <v>65.28812005957154</v>
      </c>
      <c r="F130" s="23">
        <v>5488</v>
      </c>
      <c r="G130" s="23">
        <v>363</v>
      </c>
      <c r="H130" s="23">
        <v>3</v>
      </c>
      <c r="I130" s="23">
        <v>13</v>
      </c>
      <c r="J130" s="23">
        <v>109</v>
      </c>
      <c r="K130" s="23">
        <v>15</v>
      </c>
      <c r="L130" s="23">
        <v>2617</v>
      </c>
      <c r="M130" s="23">
        <v>1378</v>
      </c>
      <c r="N130" s="23">
        <v>910</v>
      </c>
      <c r="O130" s="23">
        <v>80</v>
      </c>
      <c r="P130" s="23">
        <v>180</v>
      </c>
      <c r="Q130" s="23">
        <v>31</v>
      </c>
      <c r="R130" s="23">
        <v>3030</v>
      </c>
      <c r="S130" s="25">
        <f t="shared" si="7"/>
        <v>34.71187994042846</v>
      </c>
    </row>
    <row r="131" spans="1:19" ht="15" customHeight="1">
      <c r="A131" s="26" t="s">
        <v>133</v>
      </c>
      <c r="B131" s="23">
        <v>14</v>
      </c>
      <c r="C131" s="23">
        <v>4439</v>
      </c>
      <c r="D131" s="23">
        <v>2941</v>
      </c>
      <c r="E131" s="24">
        <f t="shared" si="6"/>
        <v>66.253660734399645</v>
      </c>
      <c r="F131" s="23">
        <v>2834</v>
      </c>
      <c r="G131" s="23">
        <v>212</v>
      </c>
      <c r="H131" s="23">
        <v>1</v>
      </c>
      <c r="I131" s="23">
        <v>2</v>
      </c>
      <c r="J131" s="23">
        <v>49</v>
      </c>
      <c r="K131" s="23">
        <v>9</v>
      </c>
      <c r="L131" s="23">
        <v>1320</v>
      </c>
      <c r="M131" s="23">
        <v>698</v>
      </c>
      <c r="N131" s="23">
        <v>497</v>
      </c>
      <c r="O131" s="23">
        <v>46</v>
      </c>
      <c r="P131" s="23">
        <v>89</v>
      </c>
      <c r="Q131" s="23">
        <v>18</v>
      </c>
      <c r="R131" s="23">
        <v>1498</v>
      </c>
      <c r="S131" s="25">
        <f t="shared" si="7"/>
        <v>33.746339265600362</v>
      </c>
    </row>
    <row r="132" spans="1:19" ht="15" customHeight="1">
      <c r="A132" s="26" t="s">
        <v>305</v>
      </c>
      <c r="B132" s="23">
        <v>3</v>
      </c>
      <c r="C132" s="23">
        <v>922</v>
      </c>
      <c r="D132" s="23">
        <v>589</v>
      </c>
      <c r="E132" s="24">
        <f t="shared" si="6"/>
        <v>63.882863340563986</v>
      </c>
      <c r="F132" s="23">
        <v>569</v>
      </c>
      <c r="G132" s="23">
        <v>35</v>
      </c>
      <c r="H132" s="23">
        <v>0</v>
      </c>
      <c r="I132" s="23">
        <v>2</v>
      </c>
      <c r="J132" s="23">
        <v>24</v>
      </c>
      <c r="K132" s="23">
        <v>5</v>
      </c>
      <c r="L132" s="23">
        <v>248</v>
      </c>
      <c r="M132" s="23">
        <v>127</v>
      </c>
      <c r="N132" s="23">
        <v>122</v>
      </c>
      <c r="O132" s="23">
        <v>6</v>
      </c>
      <c r="P132" s="23">
        <v>17</v>
      </c>
      <c r="Q132" s="23">
        <v>3</v>
      </c>
      <c r="R132" s="23">
        <v>333</v>
      </c>
      <c r="S132" s="25">
        <f t="shared" si="7"/>
        <v>36.117136659436014</v>
      </c>
    </row>
    <row r="133" spans="1:19" ht="15" customHeight="1">
      <c r="A133" s="26" t="s">
        <v>339</v>
      </c>
      <c r="B133" s="23">
        <v>1</v>
      </c>
      <c r="C133" s="23">
        <v>544</v>
      </c>
      <c r="D133" s="23">
        <v>350</v>
      </c>
      <c r="E133" s="24">
        <f t="shared" si="6"/>
        <v>64.338235294117652</v>
      </c>
      <c r="F133" s="23">
        <v>334</v>
      </c>
      <c r="G133" s="23">
        <v>17</v>
      </c>
      <c r="H133" s="23">
        <v>0</v>
      </c>
      <c r="I133" s="23">
        <v>0</v>
      </c>
      <c r="J133" s="23">
        <v>5</v>
      </c>
      <c r="K133" s="23">
        <v>0</v>
      </c>
      <c r="L133" s="23">
        <v>156</v>
      </c>
      <c r="M133" s="23">
        <v>98</v>
      </c>
      <c r="N133" s="23">
        <v>56</v>
      </c>
      <c r="O133" s="23">
        <v>2</v>
      </c>
      <c r="P133" s="23">
        <v>15</v>
      </c>
      <c r="Q133" s="23">
        <v>1</v>
      </c>
      <c r="R133" s="23">
        <v>194</v>
      </c>
      <c r="S133" s="25">
        <f t="shared" si="7"/>
        <v>35.661764705882355</v>
      </c>
    </row>
    <row r="134" spans="1:19" ht="15" customHeight="1">
      <c r="A134" s="26" t="s">
        <v>340</v>
      </c>
      <c r="B134" s="23">
        <v>7</v>
      </c>
      <c r="C134" s="23">
        <v>2824</v>
      </c>
      <c r="D134" s="23">
        <v>1819</v>
      </c>
      <c r="E134" s="24">
        <f t="shared" si="6"/>
        <v>64.412181303116142</v>
      </c>
      <c r="F134" s="23">
        <v>1751</v>
      </c>
      <c r="G134" s="23">
        <v>99</v>
      </c>
      <c r="H134" s="23">
        <v>2</v>
      </c>
      <c r="I134" s="23">
        <v>9</v>
      </c>
      <c r="J134" s="23">
        <v>31</v>
      </c>
      <c r="K134" s="23">
        <v>1</v>
      </c>
      <c r="L134" s="23">
        <v>893</v>
      </c>
      <c r="M134" s="23">
        <v>455</v>
      </c>
      <c r="N134" s="23">
        <v>235</v>
      </c>
      <c r="O134" s="23">
        <v>26</v>
      </c>
      <c r="P134" s="23">
        <v>59</v>
      </c>
      <c r="Q134" s="23">
        <v>9</v>
      </c>
      <c r="R134" s="23">
        <v>1005</v>
      </c>
      <c r="S134" s="25">
        <f t="shared" si="7"/>
        <v>35.587818696883858</v>
      </c>
    </row>
    <row r="135" spans="1:19">
      <c r="A135" s="28"/>
      <c r="B135" s="29"/>
      <c r="C135" s="29"/>
      <c r="D135" s="29"/>
      <c r="E135" s="30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31"/>
    </row>
  </sheetData>
  <mergeCells count="14">
    <mergeCell ref="A1:R1"/>
    <mergeCell ref="A4:A6"/>
    <mergeCell ref="R5:R6"/>
    <mergeCell ref="S5:S6"/>
    <mergeCell ref="A2:R2"/>
    <mergeCell ref="F5:O5"/>
    <mergeCell ref="D4:Q4"/>
    <mergeCell ref="Q5:Q6"/>
    <mergeCell ref="R4:S4"/>
    <mergeCell ref="D5:D6"/>
    <mergeCell ref="P5:P6"/>
    <mergeCell ref="C4:C6"/>
    <mergeCell ref="E5:E6"/>
    <mergeCell ref="B4:B6"/>
  </mergeCells>
  <phoneticPr fontId="3" type="noConversion"/>
  <pageMargins left="0.19685039370078741" right="0.19685039370078741" top="0.19685039370078741" bottom="0.19685039370078741" header="0" footer="0"/>
  <pageSetup paperSize="149" scale="79" fitToHeight="50" orientation="landscape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4">
    <pageSetUpPr fitToPage="1"/>
  </sheetPr>
  <dimension ref="A1:S68"/>
  <sheetViews>
    <sheetView showGridLines="0" workbookViewId="0">
      <selection sqref="A1:R1"/>
    </sheetView>
  </sheetViews>
  <sheetFormatPr baseColWidth="10" defaultColWidth="9.140625" defaultRowHeight="12.75"/>
  <cols>
    <col min="1" max="1" width="33.85546875" style="32" bestFit="1" customWidth="1"/>
    <col min="2" max="2" width="7.5703125" style="7" bestFit="1" customWidth="1"/>
    <col min="3" max="3" width="9.7109375" style="7" customWidth="1"/>
    <col min="4" max="4" width="8.7109375" style="7" customWidth="1"/>
    <col min="5" max="5" width="6.5703125" style="33" customWidth="1"/>
    <col min="6" max="17" width="7.7109375" style="7" customWidth="1"/>
    <col min="18" max="18" width="8.42578125" style="7" customWidth="1"/>
    <col min="19" max="19" width="8.140625" style="6" customWidth="1"/>
    <col min="20" max="16384" width="9.140625" style="7"/>
  </cols>
  <sheetData>
    <row r="1" spans="1:19" s="92" customFormat="1">
      <c r="A1" s="172"/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91"/>
    </row>
    <row r="2" spans="1:19" s="93" customFormat="1" ht="44.25" customHeight="1">
      <c r="A2" s="172" t="s">
        <v>631</v>
      </c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</row>
    <row r="3" spans="1:19">
      <c r="A3" s="9"/>
      <c r="B3" s="9"/>
      <c r="C3" s="9"/>
      <c r="D3" s="9"/>
      <c r="E3" s="10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</row>
    <row r="4" spans="1:19" ht="22.5" customHeight="1">
      <c r="A4" s="173" t="s">
        <v>101</v>
      </c>
      <c r="B4" s="190" t="s">
        <v>106</v>
      </c>
      <c r="C4" s="185" t="s">
        <v>102</v>
      </c>
      <c r="D4" s="181" t="s">
        <v>0</v>
      </c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3" t="s">
        <v>103</v>
      </c>
      <c r="S4" s="184"/>
    </row>
    <row r="5" spans="1:19" ht="15" customHeight="1">
      <c r="A5" s="174"/>
      <c r="B5" s="191"/>
      <c r="C5" s="186"/>
      <c r="D5" s="182" t="s">
        <v>52</v>
      </c>
      <c r="E5" s="188" t="s">
        <v>104</v>
      </c>
      <c r="F5" s="180" t="s">
        <v>1</v>
      </c>
      <c r="G5" s="180"/>
      <c r="H5" s="180"/>
      <c r="I5" s="180"/>
      <c r="J5" s="180"/>
      <c r="K5" s="180"/>
      <c r="L5" s="180"/>
      <c r="M5" s="180"/>
      <c r="N5" s="180"/>
      <c r="O5" s="180"/>
      <c r="P5" s="182" t="s">
        <v>107</v>
      </c>
      <c r="Q5" s="182" t="s">
        <v>108</v>
      </c>
      <c r="R5" s="176" t="s">
        <v>53</v>
      </c>
      <c r="S5" s="178" t="s">
        <v>54</v>
      </c>
    </row>
    <row r="6" spans="1:19" ht="84" customHeight="1">
      <c r="A6" s="175"/>
      <c r="B6" s="192"/>
      <c r="C6" s="187"/>
      <c r="D6" s="182"/>
      <c r="E6" s="189"/>
      <c r="F6" s="11" t="s">
        <v>51</v>
      </c>
      <c r="G6" s="11" t="s">
        <v>109</v>
      </c>
      <c r="H6" s="11" t="s">
        <v>110</v>
      </c>
      <c r="I6" s="11" t="s">
        <v>111</v>
      </c>
      <c r="J6" s="11" t="s">
        <v>112</v>
      </c>
      <c r="K6" s="11" t="s">
        <v>113</v>
      </c>
      <c r="L6" s="11" t="s">
        <v>114</v>
      </c>
      <c r="M6" s="11" t="s">
        <v>115</v>
      </c>
      <c r="N6" s="11" t="s">
        <v>116</v>
      </c>
      <c r="O6" s="11" t="s">
        <v>117</v>
      </c>
      <c r="P6" s="182"/>
      <c r="Q6" s="182"/>
      <c r="R6" s="177"/>
      <c r="S6" s="179"/>
    </row>
    <row r="7" spans="1:19">
      <c r="A7" s="12"/>
      <c r="B7" s="13"/>
      <c r="C7" s="13"/>
      <c r="D7" s="14"/>
      <c r="E7" s="15"/>
      <c r="F7" s="14"/>
      <c r="G7" s="14"/>
      <c r="H7" s="14"/>
      <c r="I7" s="14"/>
      <c r="J7" s="14"/>
      <c r="K7" s="14"/>
      <c r="L7" s="14"/>
      <c r="M7" s="14"/>
      <c r="N7" s="14"/>
      <c r="O7" s="14"/>
      <c r="P7" s="13"/>
      <c r="Q7" s="13"/>
      <c r="R7" s="13"/>
      <c r="S7" s="16"/>
    </row>
    <row r="8" spans="1:19" s="21" customFormat="1" ht="30" customHeight="1">
      <c r="A8" s="17" t="s">
        <v>46</v>
      </c>
      <c r="B8" s="18">
        <v>746</v>
      </c>
      <c r="C8" s="18">
        <v>328782</v>
      </c>
      <c r="D8" s="18">
        <v>243705</v>
      </c>
      <c r="E8" s="19">
        <f t="shared" ref="E8:E39" si="0">+D8/C8*100</f>
        <v>74.123583407850788</v>
      </c>
      <c r="F8" s="18">
        <v>239146</v>
      </c>
      <c r="G8" s="18">
        <v>10143</v>
      </c>
      <c r="H8" s="18">
        <v>240</v>
      </c>
      <c r="I8" s="18">
        <v>388</v>
      </c>
      <c r="J8" s="18">
        <v>977</v>
      </c>
      <c r="K8" s="18">
        <v>937</v>
      </c>
      <c r="L8" s="18">
        <v>118926</v>
      </c>
      <c r="M8" s="18">
        <v>46414</v>
      </c>
      <c r="N8" s="18">
        <v>56095.000000000116</v>
      </c>
      <c r="O8" s="18">
        <v>5026</v>
      </c>
      <c r="P8" s="18">
        <v>3763</v>
      </c>
      <c r="Q8" s="18">
        <v>796</v>
      </c>
      <c r="R8" s="18">
        <v>85077.000000000116</v>
      </c>
      <c r="S8" s="20">
        <f t="shared" ref="S8:S39" si="1">+R8/C8*100</f>
        <v>25.876416592149244</v>
      </c>
    </row>
    <row r="9" spans="1:19" ht="39.950000000000003" customHeight="1">
      <c r="A9" s="22" t="s">
        <v>341</v>
      </c>
      <c r="B9" s="23">
        <v>223</v>
      </c>
      <c r="C9" s="23">
        <v>104564</v>
      </c>
      <c r="D9" s="23">
        <v>79840</v>
      </c>
      <c r="E9" s="24">
        <f t="shared" si="0"/>
        <v>76.355150912359889</v>
      </c>
      <c r="F9" s="23">
        <v>78498</v>
      </c>
      <c r="G9" s="23">
        <v>2861</v>
      </c>
      <c r="H9" s="23">
        <v>79</v>
      </c>
      <c r="I9" s="23">
        <v>101</v>
      </c>
      <c r="J9" s="23">
        <v>316</v>
      </c>
      <c r="K9" s="23">
        <v>391</v>
      </c>
      <c r="L9" s="23">
        <v>40298</v>
      </c>
      <c r="M9" s="23">
        <v>14738</v>
      </c>
      <c r="N9" s="23">
        <v>18176</v>
      </c>
      <c r="O9" s="23">
        <v>1538</v>
      </c>
      <c r="P9" s="23">
        <v>1126</v>
      </c>
      <c r="Q9" s="23">
        <v>216</v>
      </c>
      <c r="R9" s="23">
        <v>24724</v>
      </c>
      <c r="S9" s="25">
        <f t="shared" si="1"/>
        <v>23.644849087640104</v>
      </c>
    </row>
    <row r="10" spans="1:19" ht="15" customHeight="1">
      <c r="A10" s="26" t="s">
        <v>342</v>
      </c>
      <c r="B10" s="23">
        <v>27</v>
      </c>
      <c r="C10" s="23">
        <v>13347</v>
      </c>
      <c r="D10" s="23">
        <v>10489</v>
      </c>
      <c r="E10" s="24">
        <f t="shared" si="0"/>
        <v>78.586948377912634</v>
      </c>
      <c r="F10" s="23">
        <v>10370</v>
      </c>
      <c r="G10" s="23">
        <v>401</v>
      </c>
      <c r="H10" s="23">
        <v>12</v>
      </c>
      <c r="I10" s="23">
        <v>18</v>
      </c>
      <c r="J10" s="23">
        <v>29</v>
      </c>
      <c r="K10" s="23">
        <v>63</v>
      </c>
      <c r="L10" s="23">
        <v>5235</v>
      </c>
      <c r="M10" s="23">
        <v>1484</v>
      </c>
      <c r="N10" s="23">
        <v>2992</v>
      </c>
      <c r="O10" s="23">
        <v>136</v>
      </c>
      <c r="P10" s="23">
        <v>110</v>
      </c>
      <c r="Q10" s="23">
        <v>9</v>
      </c>
      <c r="R10" s="23">
        <v>2858</v>
      </c>
      <c r="S10" s="25">
        <f t="shared" si="1"/>
        <v>21.413051622087362</v>
      </c>
    </row>
    <row r="11" spans="1:19" ht="15" customHeight="1">
      <c r="A11" s="26" t="s">
        <v>343</v>
      </c>
      <c r="B11" s="23">
        <v>20</v>
      </c>
      <c r="C11" s="23">
        <v>9665</v>
      </c>
      <c r="D11" s="23">
        <v>7674</v>
      </c>
      <c r="E11" s="24">
        <f t="shared" si="0"/>
        <v>79.399896533885155</v>
      </c>
      <c r="F11" s="23">
        <v>7588</v>
      </c>
      <c r="G11" s="23">
        <v>234</v>
      </c>
      <c r="H11" s="23">
        <v>6</v>
      </c>
      <c r="I11" s="23">
        <v>5</v>
      </c>
      <c r="J11" s="23">
        <v>25</v>
      </c>
      <c r="K11" s="23">
        <v>54</v>
      </c>
      <c r="L11" s="23">
        <v>3850</v>
      </c>
      <c r="M11" s="23">
        <v>1170</v>
      </c>
      <c r="N11" s="23">
        <v>2133</v>
      </c>
      <c r="O11" s="23">
        <v>111</v>
      </c>
      <c r="P11" s="23">
        <v>71</v>
      </c>
      <c r="Q11" s="23">
        <v>15</v>
      </c>
      <c r="R11" s="23">
        <v>1991</v>
      </c>
      <c r="S11" s="25">
        <f t="shared" si="1"/>
        <v>20.600103466114845</v>
      </c>
    </row>
    <row r="12" spans="1:19" ht="15" customHeight="1">
      <c r="A12" s="26" t="s">
        <v>119</v>
      </c>
      <c r="B12" s="23">
        <v>25</v>
      </c>
      <c r="C12" s="23">
        <v>11878</v>
      </c>
      <c r="D12" s="23">
        <v>9072</v>
      </c>
      <c r="E12" s="24">
        <f t="shared" si="0"/>
        <v>76.37649435931975</v>
      </c>
      <c r="F12" s="23">
        <v>8935</v>
      </c>
      <c r="G12" s="23">
        <v>296</v>
      </c>
      <c r="H12" s="23">
        <v>3</v>
      </c>
      <c r="I12" s="23">
        <v>6</v>
      </c>
      <c r="J12" s="23">
        <v>27</v>
      </c>
      <c r="K12" s="23">
        <v>64</v>
      </c>
      <c r="L12" s="23">
        <v>4485</v>
      </c>
      <c r="M12" s="23">
        <v>1668</v>
      </c>
      <c r="N12" s="23">
        <v>2179</v>
      </c>
      <c r="O12" s="23">
        <v>207</v>
      </c>
      <c r="P12" s="23">
        <v>119</v>
      </c>
      <c r="Q12" s="23">
        <v>18</v>
      </c>
      <c r="R12" s="23">
        <v>2806</v>
      </c>
      <c r="S12" s="25">
        <f t="shared" si="1"/>
        <v>23.623505640680246</v>
      </c>
    </row>
    <row r="13" spans="1:19" ht="15" customHeight="1">
      <c r="A13" s="26" t="s">
        <v>344</v>
      </c>
      <c r="B13" s="23">
        <v>34</v>
      </c>
      <c r="C13" s="23">
        <v>16082</v>
      </c>
      <c r="D13" s="23">
        <v>12020</v>
      </c>
      <c r="E13" s="24">
        <f t="shared" si="0"/>
        <v>74.741947518965304</v>
      </c>
      <c r="F13" s="23">
        <v>11815</v>
      </c>
      <c r="G13" s="23">
        <v>422</v>
      </c>
      <c r="H13" s="23">
        <v>10</v>
      </c>
      <c r="I13" s="23">
        <v>15</v>
      </c>
      <c r="J13" s="23">
        <v>72</v>
      </c>
      <c r="K13" s="23">
        <v>58</v>
      </c>
      <c r="L13" s="23">
        <v>6218</v>
      </c>
      <c r="M13" s="23">
        <v>2480</v>
      </c>
      <c r="N13" s="23">
        <v>2282</v>
      </c>
      <c r="O13" s="23">
        <v>258</v>
      </c>
      <c r="P13" s="23">
        <v>175</v>
      </c>
      <c r="Q13" s="23">
        <v>30</v>
      </c>
      <c r="R13" s="23">
        <v>4062</v>
      </c>
      <c r="S13" s="25">
        <f t="shared" si="1"/>
        <v>25.258052481034699</v>
      </c>
    </row>
    <row r="14" spans="1:19" ht="15" customHeight="1">
      <c r="A14" s="26" t="s">
        <v>345</v>
      </c>
      <c r="B14" s="23">
        <v>44</v>
      </c>
      <c r="C14" s="23">
        <v>20317</v>
      </c>
      <c r="D14" s="23">
        <v>15359</v>
      </c>
      <c r="E14" s="24">
        <f t="shared" si="0"/>
        <v>75.596790864793036</v>
      </c>
      <c r="F14" s="23">
        <v>15074</v>
      </c>
      <c r="G14" s="23">
        <v>643</v>
      </c>
      <c r="H14" s="23">
        <v>19</v>
      </c>
      <c r="I14" s="23">
        <v>20</v>
      </c>
      <c r="J14" s="23">
        <v>73</v>
      </c>
      <c r="K14" s="23">
        <v>68</v>
      </c>
      <c r="L14" s="23">
        <v>7628</v>
      </c>
      <c r="M14" s="23">
        <v>3336</v>
      </c>
      <c r="N14" s="23">
        <v>2949</v>
      </c>
      <c r="O14" s="23">
        <v>338</v>
      </c>
      <c r="P14" s="23">
        <v>237</v>
      </c>
      <c r="Q14" s="23">
        <v>48</v>
      </c>
      <c r="R14" s="23">
        <v>4958</v>
      </c>
      <c r="S14" s="25">
        <f t="shared" si="1"/>
        <v>24.403209135206968</v>
      </c>
    </row>
    <row r="15" spans="1:19" ht="15" customHeight="1">
      <c r="A15" s="26" t="s">
        <v>346</v>
      </c>
      <c r="B15" s="23">
        <v>20</v>
      </c>
      <c r="C15" s="23">
        <v>10009</v>
      </c>
      <c r="D15" s="23">
        <v>7823</v>
      </c>
      <c r="E15" s="24">
        <f t="shared" si="0"/>
        <v>78.159656309321619</v>
      </c>
      <c r="F15" s="23">
        <v>7711</v>
      </c>
      <c r="G15" s="23">
        <v>279</v>
      </c>
      <c r="H15" s="23">
        <v>7</v>
      </c>
      <c r="I15" s="23">
        <v>12</v>
      </c>
      <c r="J15" s="23">
        <v>25</v>
      </c>
      <c r="K15" s="23">
        <v>33</v>
      </c>
      <c r="L15" s="23">
        <v>3885</v>
      </c>
      <c r="M15" s="23">
        <v>1742</v>
      </c>
      <c r="N15" s="23">
        <v>1577</v>
      </c>
      <c r="O15" s="23">
        <v>151</v>
      </c>
      <c r="P15" s="23">
        <v>95</v>
      </c>
      <c r="Q15" s="23">
        <v>17</v>
      </c>
      <c r="R15" s="23">
        <v>2186</v>
      </c>
      <c r="S15" s="25">
        <f t="shared" si="1"/>
        <v>21.840343690678392</v>
      </c>
    </row>
    <row r="16" spans="1:19" ht="15" customHeight="1">
      <c r="A16" s="26" t="s">
        <v>347</v>
      </c>
      <c r="B16" s="23">
        <v>18</v>
      </c>
      <c r="C16" s="23">
        <v>7164</v>
      </c>
      <c r="D16" s="23">
        <v>5416</v>
      </c>
      <c r="E16" s="24">
        <f t="shared" si="0"/>
        <v>75.600223338916805</v>
      </c>
      <c r="F16" s="23">
        <v>5277</v>
      </c>
      <c r="G16" s="23">
        <v>144</v>
      </c>
      <c r="H16" s="23">
        <v>11</v>
      </c>
      <c r="I16" s="23">
        <v>5</v>
      </c>
      <c r="J16" s="23">
        <v>30</v>
      </c>
      <c r="K16" s="23">
        <v>12</v>
      </c>
      <c r="L16" s="23">
        <v>3411</v>
      </c>
      <c r="M16" s="23">
        <v>639</v>
      </c>
      <c r="N16" s="23">
        <v>937</v>
      </c>
      <c r="O16" s="23">
        <v>88</v>
      </c>
      <c r="P16" s="23">
        <v>107</v>
      </c>
      <c r="Q16" s="23">
        <v>32</v>
      </c>
      <c r="R16" s="23">
        <v>1748</v>
      </c>
      <c r="S16" s="25">
        <f t="shared" si="1"/>
        <v>24.399776661083195</v>
      </c>
    </row>
    <row r="17" spans="1:19" ht="15" customHeight="1">
      <c r="A17" s="26" t="s">
        <v>348</v>
      </c>
      <c r="B17" s="23">
        <v>8</v>
      </c>
      <c r="C17" s="23">
        <v>3851</v>
      </c>
      <c r="D17" s="23">
        <v>2973</v>
      </c>
      <c r="E17" s="24">
        <f t="shared" si="0"/>
        <v>77.200727083874327</v>
      </c>
      <c r="F17" s="23">
        <v>2911</v>
      </c>
      <c r="G17" s="23">
        <v>74</v>
      </c>
      <c r="H17" s="23">
        <v>4</v>
      </c>
      <c r="I17" s="23">
        <v>4</v>
      </c>
      <c r="J17" s="23">
        <v>10</v>
      </c>
      <c r="K17" s="23">
        <v>9</v>
      </c>
      <c r="L17" s="23">
        <v>1130</v>
      </c>
      <c r="M17" s="23">
        <v>446</v>
      </c>
      <c r="N17" s="23">
        <v>1178</v>
      </c>
      <c r="O17" s="23">
        <v>56</v>
      </c>
      <c r="P17" s="23">
        <v>58</v>
      </c>
      <c r="Q17" s="23">
        <v>4</v>
      </c>
      <c r="R17" s="23">
        <v>878</v>
      </c>
      <c r="S17" s="25">
        <f t="shared" si="1"/>
        <v>22.79927291612568</v>
      </c>
    </row>
    <row r="18" spans="1:19" ht="15" customHeight="1">
      <c r="A18" s="26" t="s">
        <v>349</v>
      </c>
      <c r="B18" s="23">
        <v>13</v>
      </c>
      <c r="C18" s="23">
        <v>6049</v>
      </c>
      <c r="D18" s="23">
        <v>4671</v>
      </c>
      <c r="E18" s="24">
        <f t="shared" si="0"/>
        <v>77.219375103322861</v>
      </c>
      <c r="F18" s="23">
        <v>4585</v>
      </c>
      <c r="G18" s="23">
        <v>208</v>
      </c>
      <c r="H18" s="23">
        <v>4</v>
      </c>
      <c r="I18" s="23">
        <v>10</v>
      </c>
      <c r="J18" s="23">
        <v>14</v>
      </c>
      <c r="K18" s="23">
        <v>18</v>
      </c>
      <c r="L18" s="23">
        <v>2296</v>
      </c>
      <c r="M18" s="23">
        <v>866</v>
      </c>
      <c r="N18" s="23">
        <v>1038</v>
      </c>
      <c r="O18" s="23">
        <v>131</v>
      </c>
      <c r="P18" s="23">
        <v>70</v>
      </c>
      <c r="Q18" s="23">
        <v>16</v>
      </c>
      <c r="R18" s="23">
        <v>1378</v>
      </c>
      <c r="S18" s="25">
        <f t="shared" si="1"/>
        <v>22.780624896677139</v>
      </c>
    </row>
    <row r="19" spans="1:19" ht="15" customHeight="1">
      <c r="A19" s="26" t="s">
        <v>350</v>
      </c>
      <c r="B19" s="23">
        <v>6</v>
      </c>
      <c r="C19" s="23">
        <v>2763</v>
      </c>
      <c r="D19" s="23">
        <v>1917</v>
      </c>
      <c r="E19" s="24">
        <f t="shared" si="0"/>
        <v>69.381107491856682</v>
      </c>
      <c r="F19" s="23">
        <v>1878</v>
      </c>
      <c r="G19" s="23">
        <v>64</v>
      </c>
      <c r="H19" s="23">
        <v>2</v>
      </c>
      <c r="I19" s="23">
        <v>5</v>
      </c>
      <c r="J19" s="23">
        <v>2</v>
      </c>
      <c r="K19" s="23">
        <v>5</v>
      </c>
      <c r="L19" s="23">
        <v>860</v>
      </c>
      <c r="M19" s="23">
        <v>341</v>
      </c>
      <c r="N19" s="23">
        <v>560</v>
      </c>
      <c r="O19" s="23">
        <v>39</v>
      </c>
      <c r="P19" s="23">
        <v>26</v>
      </c>
      <c r="Q19" s="23">
        <v>13</v>
      </c>
      <c r="R19" s="23">
        <v>846</v>
      </c>
      <c r="S19" s="25">
        <f t="shared" si="1"/>
        <v>30.618892508143325</v>
      </c>
    </row>
    <row r="20" spans="1:19" ht="15" customHeight="1">
      <c r="A20" s="26" t="s">
        <v>351</v>
      </c>
      <c r="B20" s="23">
        <v>8</v>
      </c>
      <c r="C20" s="23">
        <v>3439</v>
      </c>
      <c r="D20" s="23">
        <v>2426</v>
      </c>
      <c r="E20" s="24">
        <f t="shared" si="0"/>
        <v>70.543762721721421</v>
      </c>
      <c r="F20" s="23">
        <v>2354</v>
      </c>
      <c r="G20" s="23">
        <v>96</v>
      </c>
      <c r="H20" s="23">
        <v>1</v>
      </c>
      <c r="I20" s="23">
        <v>1</v>
      </c>
      <c r="J20" s="23">
        <v>9</v>
      </c>
      <c r="K20" s="23">
        <v>7</v>
      </c>
      <c r="L20" s="23">
        <v>1300</v>
      </c>
      <c r="M20" s="23">
        <v>566</v>
      </c>
      <c r="N20" s="23">
        <v>351</v>
      </c>
      <c r="O20" s="23">
        <v>23</v>
      </c>
      <c r="P20" s="23">
        <v>58</v>
      </c>
      <c r="Q20" s="23">
        <v>14</v>
      </c>
      <c r="R20" s="23">
        <v>1013</v>
      </c>
      <c r="S20" s="25">
        <f t="shared" si="1"/>
        <v>29.456237278278568</v>
      </c>
    </row>
    <row r="21" spans="1:19" ht="39.950000000000003" customHeight="1">
      <c r="A21" s="22" t="s">
        <v>352</v>
      </c>
      <c r="B21" s="23">
        <v>87</v>
      </c>
      <c r="C21" s="23">
        <v>39163</v>
      </c>
      <c r="D21" s="23">
        <v>28997</v>
      </c>
      <c r="E21" s="24">
        <f t="shared" si="0"/>
        <v>74.041825192145652</v>
      </c>
      <c r="F21" s="23">
        <v>28389</v>
      </c>
      <c r="G21" s="23">
        <v>1366</v>
      </c>
      <c r="H21" s="23">
        <v>19</v>
      </c>
      <c r="I21" s="23">
        <v>47</v>
      </c>
      <c r="J21" s="23">
        <v>103</v>
      </c>
      <c r="K21" s="23">
        <v>115</v>
      </c>
      <c r="L21" s="23">
        <v>13033</v>
      </c>
      <c r="M21" s="23">
        <v>6026</v>
      </c>
      <c r="N21" s="23">
        <v>7079</v>
      </c>
      <c r="O21" s="23">
        <v>601</v>
      </c>
      <c r="P21" s="23">
        <v>488</v>
      </c>
      <c r="Q21" s="23">
        <v>120</v>
      </c>
      <c r="R21" s="23">
        <v>10166</v>
      </c>
      <c r="S21" s="25">
        <f t="shared" si="1"/>
        <v>25.958174807854352</v>
      </c>
    </row>
    <row r="22" spans="1:19" ht="15" customHeight="1">
      <c r="A22" s="26" t="s">
        <v>353</v>
      </c>
      <c r="B22" s="23">
        <v>34</v>
      </c>
      <c r="C22" s="23">
        <v>16468</v>
      </c>
      <c r="D22" s="23">
        <v>12532</v>
      </c>
      <c r="E22" s="24">
        <f t="shared" si="0"/>
        <v>76.09910128734515</v>
      </c>
      <c r="F22" s="23">
        <v>12319</v>
      </c>
      <c r="G22" s="23">
        <v>500</v>
      </c>
      <c r="H22" s="23">
        <v>8</v>
      </c>
      <c r="I22" s="23">
        <v>13</v>
      </c>
      <c r="J22" s="23">
        <v>21</v>
      </c>
      <c r="K22" s="23">
        <v>52</v>
      </c>
      <c r="L22" s="23">
        <v>5611</v>
      </c>
      <c r="M22" s="23">
        <v>2137</v>
      </c>
      <c r="N22" s="23">
        <v>3659</v>
      </c>
      <c r="O22" s="23">
        <v>318</v>
      </c>
      <c r="P22" s="23">
        <v>169</v>
      </c>
      <c r="Q22" s="23">
        <v>44</v>
      </c>
      <c r="R22" s="23">
        <v>3936</v>
      </c>
      <c r="S22" s="25">
        <f t="shared" si="1"/>
        <v>23.900898712654843</v>
      </c>
    </row>
    <row r="23" spans="1:19" ht="15" customHeight="1">
      <c r="A23" s="26" t="s">
        <v>148</v>
      </c>
      <c r="B23" s="23">
        <v>9</v>
      </c>
      <c r="C23" s="23">
        <v>3381</v>
      </c>
      <c r="D23" s="23">
        <v>2440</v>
      </c>
      <c r="E23" s="24">
        <f t="shared" si="0"/>
        <v>72.167997633836151</v>
      </c>
      <c r="F23" s="23">
        <v>2368</v>
      </c>
      <c r="G23" s="23">
        <v>82</v>
      </c>
      <c r="H23" s="23">
        <v>1</v>
      </c>
      <c r="I23" s="23">
        <v>3</v>
      </c>
      <c r="J23" s="23">
        <v>27</v>
      </c>
      <c r="K23" s="23">
        <v>8</v>
      </c>
      <c r="L23" s="23">
        <v>1430</v>
      </c>
      <c r="M23" s="23">
        <v>376</v>
      </c>
      <c r="N23" s="23">
        <v>402</v>
      </c>
      <c r="O23" s="23">
        <v>39</v>
      </c>
      <c r="P23" s="23">
        <v>58</v>
      </c>
      <c r="Q23" s="23">
        <v>14</v>
      </c>
      <c r="R23" s="23">
        <v>941</v>
      </c>
      <c r="S23" s="25">
        <f t="shared" si="1"/>
        <v>27.832002366163856</v>
      </c>
    </row>
    <row r="24" spans="1:19" ht="15" customHeight="1">
      <c r="A24" s="26" t="s">
        <v>354</v>
      </c>
      <c r="B24" s="23">
        <v>15</v>
      </c>
      <c r="C24" s="23">
        <v>6204</v>
      </c>
      <c r="D24" s="23">
        <v>4576</v>
      </c>
      <c r="E24" s="24">
        <f t="shared" si="0"/>
        <v>73.75886524822694</v>
      </c>
      <c r="F24" s="23">
        <v>4447</v>
      </c>
      <c r="G24" s="23">
        <v>260</v>
      </c>
      <c r="H24" s="23">
        <v>3</v>
      </c>
      <c r="I24" s="23">
        <v>10</v>
      </c>
      <c r="J24" s="23">
        <v>8</v>
      </c>
      <c r="K24" s="23">
        <v>7</v>
      </c>
      <c r="L24" s="23">
        <v>1861</v>
      </c>
      <c r="M24" s="23">
        <v>1092</v>
      </c>
      <c r="N24" s="23">
        <v>1144</v>
      </c>
      <c r="O24" s="23">
        <v>62</v>
      </c>
      <c r="P24" s="23">
        <v>111</v>
      </c>
      <c r="Q24" s="23">
        <v>18</v>
      </c>
      <c r="R24" s="23">
        <v>1628</v>
      </c>
      <c r="S24" s="25">
        <f t="shared" si="1"/>
        <v>26.24113475177305</v>
      </c>
    </row>
    <row r="25" spans="1:19" ht="15" customHeight="1">
      <c r="A25" s="26" t="s">
        <v>355</v>
      </c>
      <c r="B25" s="23">
        <v>10</v>
      </c>
      <c r="C25" s="23">
        <v>3917</v>
      </c>
      <c r="D25" s="23">
        <v>2970</v>
      </c>
      <c r="E25" s="24">
        <f t="shared" si="0"/>
        <v>75.823334184324736</v>
      </c>
      <c r="F25" s="23">
        <v>2917</v>
      </c>
      <c r="G25" s="23">
        <v>211</v>
      </c>
      <c r="H25" s="23">
        <v>1</v>
      </c>
      <c r="I25" s="23">
        <v>6</v>
      </c>
      <c r="J25" s="23">
        <v>14</v>
      </c>
      <c r="K25" s="23">
        <v>17</v>
      </c>
      <c r="L25" s="23">
        <v>1361</v>
      </c>
      <c r="M25" s="23">
        <v>521</v>
      </c>
      <c r="N25" s="23">
        <v>730</v>
      </c>
      <c r="O25" s="23">
        <v>56</v>
      </c>
      <c r="P25" s="23">
        <v>34</v>
      </c>
      <c r="Q25" s="23">
        <v>19</v>
      </c>
      <c r="R25" s="23">
        <v>947</v>
      </c>
      <c r="S25" s="25">
        <f t="shared" si="1"/>
        <v>24.176665815675261</v>
      </c>
    </row>
    <row r="26" spans="1:19" ht="15" customHeight="1">
      <c r="A26" s="26" t="s">
        <v>356</v>
      </c>
      <c r="B26" s="23">
        <v>19</v>
      </c>
      <c r="C26" s="23">
        <v>9193</v>
      </c>
      <c r="D26" s="23">
        <v>6479</v>
      </c>
      <c r="E26" s="24">
        <f t="shared" si="0"/>
        <v>70.477537256608286</v>
      </c>
      <c r="F26" s="23">
        <v>6338</v>
      </c>
      <c r="G26" s="23">
        <v>313</v>
      </c>
      <c r="H26" s="23">
        <v>6</v>
      </c>
      <c r="I26" s="23">
        <v>15</v>
      </c>
      <c r="J26" s="23">
        <v>33</v>
      </c>
      <c r="K26" s="23">
        <v>31</v>
      </c>
      <c r="L26" s="23">
        <v>2770</v>
      </c>
      <c r="M26" s="23">
        <v>1900</v>
      </c>
      <c r="N26" s="23">
        <v>1144</v>
      </c>
      <c r="O26" s="23">
        <v>126</v>
      </c>
      <c r="P26" s="23">
        <v>116</v>
      </c>
      <c r="Q26" s="23">
        <v>25</v>
      </c>
      <c r="R26" s="23">
        <v>2714</v>
      </c>
      <c r="S26" s="25">
        <f t="shared" si="1"/>
        <v>29.52246274339171</v>
      </c>
    </row>
    <row r="27" spans="1:19" ht="39.950000000000003" customHeight="1">
      <c r="A27" s="22" t="s">
        <v>357</v>
      </c>
      <c r="B27" s="23">
        <v>123</v>
      </c>
      <c r="C27" s="23">
        <v>57841</v>
      </c>
      <c r="D27" s="23">
        <v>41471</v>
      </c>
      <c r="E27" s="24">
        <f t="shared" si="0"/>
        <v>71.698276309192437</v>
      </c>
      <c r="F27" s="23">
        <v>40756</v>
      </c>
      <c r="G27" s="23">
        <v>1638</v>
      </c>
      <c r="H27" s="23">
        <v>57</v>
      </c>
      <c r="I27" s="23">
        <v>67</v>
      </c>
      <c r="J27" s="23">
        <v>240</v>
      </c>
      <c r="K27" s="23">
        <v>164</v>
      </c>
      <c r="L27" s="23">
        <v>18046</v>
      </c>
      <c r="M27" s="23">
        <v>8093</v>
      </c>
      <c r="N27" s="23">
        <v>11334</v>
      </c>
      <c r="O27" s="23">
        <v>1117</v>
      </c>
      <c r="P27" s="23">
        <v>623</v>
      </c>
      <c r="Q27" s="23">
        <v>92</v>
      </c>
      <c r="R27" s="23">
        <v>16370</v>
      </c>
      <c r="S27" s="25">
        <f t="shared" si="1"/>
        <v>28.301723690807556</v>
      </c>
    </row>
    <row r="28" spans="1:19" ht="15" customHeight="1">
      <c r="A28" s="26" t="s">
        <v>358</v>
      </c>
      <c r="B28" s="23">
        <v>21</v>
      </c>
      <c r="C28" s="23">
        <v>10238</v>
      </c>
      <c r="D28" s="23">
        <v>7842</v>
      </c>
      <c r="E28" s="24">
        <f t="shared" si="0"/>
        <v>76.596991599921864</v>
      </c>
      <c r="F28" s="23">
        <v>7758</v>
      </c>
      <c r="G28" s="23">
        <v>268</v>
      </c>
      <c r="H28" s="23">
        <v>10</v>
      </c>
      <c r="I28" s="23">
        <v>10</v>
      </c>
      <c r="J28" s="23">
        <v>37</v>
      </c>
      <c r="K28" s="23">
        <v>37</v>
      </c>
      <c r="L28" s="23">
        <v>3450</v>
      </c>
      <c r="M28" s="23">
        <v>1276</v>
      </c>
      <c r="N28" s="23">
        <v>2457</v>
      </c>
      <c r="O28" s="23">
        <v>213</v>
      </c>
      <c r="P28" s="23">
        <v>73</v>
      </c>
      <c r="Q28" s="23">
        <v>11</v>
      </c>
      <c r="R28" s="23">
        <v>2396</v>
      </c>
      <c r="S28" s="25">
        <f t="shared" si="1"/>
        <v>23.403008400078139</v>
      </c>
    </row>
    <row r="29" spans="1:19" ht="15" customHeight="1">
      <c r="A29" s="26" t="s">
        <v>359</v>
      </c>
      <c r="B29" s="23">
        <v>23</v>
      </c>
      <c r="C29" s="23">
        <v>11059</v>
      </c>
      <c r="D29" s="23">
        <v>7674</v>
      </c>
      <c r="E29" s="24">
        <f t="shared" si="0"/>
        <v>69.391445881182747</v>
      </c>
      <c r="F29" s="23">
        <v>7545</v>
      </c>
      <c r="G29" s="23">
        <v>394</v>
      </c>
      <c r="H29" s="23">
        <v>12</v>
      </c>
      <c r="I29" s="23">
        <v>8</v>
      </c>
      <c r="J29" s="23">
        <v>46</v>
      </c>
      <c r="K29" s="23">
        <v>30</v>
      </c>
      <c r="L29" s="23">
        <v>3179</v>
      </c>
      <c r="M29" s="23">
        <v>1659</v>
      </c>
      <c r="N29" s="23">
        <v>2027</v>
      </c>
      <c r="O29" s="23">
        <v>190</v>
      </c>
      <c r="P29" s="23">
        <v>114</v>
      </c>
      <c r="Q29" s="23">
        <v>15</v>
      </c>
      <c r="R29" s="23">
        <v>3385</v>
      </c>
      <c r="S29" s="25">
        <f t="shared" si="1"/>
        <v>30.608554118817256</v>
      </c>
    </row>
    <row r="30" spans="1:19" ht="15" customHeight="1">
      <c r="A30" s="26" t="s">
        <v>204</v>
      </c>
      <c r="B30" s="23">
        <v>14</v>
      </c>
      <c r="C30" s="23">
        <v>6792</v>
      </c>
      <c r="D30" s="23">
        <v>5153</v>
      </c>
      <c r="E30" s="24">
        <f t="shared" si="0"/>
        <v>75.868669022379265</v>
      </c>
      <c r="F30" s="23">
        <v>5093</v>
      </c>
      <c r="G30" s="23">
        <v>116</v>
      </c>
      <c r="H30" s="23">
        <v>8</v>
      </c>
      <c r="I30" s="23">
        <v>7</v>
      </c>
      <c r="J30" s="23">
        <v>17</v>
      </c>
      <c r="K30" s="23">
        <v>15</v>
      </c>
      <c r="L30" s="23">
        <v>2346</v>
      </c>
      <c r="M30" s="23">
        <v>746</v>
      </c>
      <c r="N30" s="23">
        <v>1732</v>
      </c>
      <c r="O30" s="23">
        <v>106</v>
      </c>
      <c r="P30" s="23">
        <v>51</v>
      </c>
      <c r="Q30" s="23">
        <v>9</v>
      </c>
      <c r="R30" s="23">
        <v>1639</v>
      </c>
      <c r="S30" s="25">
        <f t="shared" si="1"/>
        <v>24.131330977620731</v>
      </c>
    </row>
    <row r="31" spans="1:19" ht="15" customHeight="1">
      <c r="A31" s="26" t="s">
        <v>133</v>
      </c>
      <c r="B31" s="23">
        <v>16</v>
      </c>
      <c r="C31" s="23">
        <v>7055</v>
      </c>
      <c r="D31" s="23">
        <v>5045</v>
      </c>
      <c r="E31" s="24">
        <f t="shared" si="0"/>
        <v>71.509567682494676</v>
      </c>
      <c r="F31" s="23">
        <v>4928</v>
      </c>
      <c r="G31" s="23">
        <v>200</v>
      </c>
      <c r="H31" s="23">
        <v>6</v>
      </c>
      <c r="I31" s="23">
        <v>14</v>
      </c>
      <c r="J31" s="23">
        <v>43</v>
      </c>
      <c r="K31" s="23">
        <v>23</v>
      </c>
      <c r="L31" s="23">
        <v>2178</v>
      </c>
      <c r="M31" s="23">
        <v>1051</v>
      </c>
      <c r="N31" s="23">
        <v>1231</v>
      </c>
      <c r="O31" s="23">
        <v>182</v>
      </c>
      <c r="P31" s="23">
        <v>109</v>
      </c>
      <c r="Q31" s="23">
        <v>8</v>
      </c>
      <c r="R31" s="23">
        <v>2010</v>
      </c>
      <c r="S31" s="25">
        <f t="shared" si="1"/>
        <v>28.490432317505316</v>
      </c>
    </row>
    <row r="32" spans="1:19" ht="15" customHeight="1">
      <c r="A32" s="26" t="s">
        <v>190</v>
      </c>
      <c r="B32" s="23">
        <v>20</v>
      </c>
      <c r="C32" s="23">
        <v>9234</v>
      </c>
      <c r="D32" s="23">
        <v>6766</v>
      </c>
      <c r="E32" s="24">
        <f t="shared" si="0"/>
        <v>73.272687892570929</v>
      </c>
      <c r="F32" s="23">
        <v>6634</v>
      </c>
      <c r="G32" s="23">
        <v>239</v>
      </c>
      <c r="H32" s="23">
        <v>9</v>
      </c>
      <c r="I32" s="23">
        <v>10</v>
      </c>
      <c r="J32" s="23">
        <v>33</v>
      </c>
      <c r="K32" s="23">
        <v>32</v>
      </c>
      <c r="L32" s="23">
        <v>2847</v>
      </c>
      <c r="M32" s="23">
        <v>1413</v>
      </c>
      <c r="N32" s="23">
        <v>1854</v>
      </c>
      <c r="O32" s="23">
        <v>197</v>
      </c>
      <c r="P32" s="23">
        <v>113</v>
      </c>
      <c r="Q32" s="23">
        <v>19</v>
      </c>
      <c r="R32" s="23">
        <v>2468</v>
      </c>
      <c r="S32" s="25">
        <f t="shared" si="1"/>
        <v>26.727312107429068</v>
      </c>
    </row>
    <row r="33" spans="1:19" ht="15" customHeight="1">
      <c r="A33" s="26" t="s">
        <v>349</v>
      </c>
      <c r="B33" s="23">
        <v>12</v>
      </c>
      <c r="C33" s="23">
        <v>5181</v>
      </c>
      <c r="D33" s="23">
        <v>3527</v>
      </c>
      <c r="E33" s="24">
        <f t="shared" si="0"/>
        <v>68.075661069291641</v>
      </c>
      <c r="F33" s="23">
        <v>3455</v>
      </c>
      <c r="G33" s="23">
        <v>228</v>
      </c>
      <c r="H33" s="23">
        <v>5</v>
      </c>
      <c r="I33" s="23">
        <v>6</v>
      </c>
      <c r="J33" s="23">
        <v>29</v>
      </c>
      <c r="K33" s="23">
        <v>11</v>
      </c>
      <c r="L33" s="23">
        <v>1535</v>
      </c>
      <c r="M33" s="23">
        <v>737</v>
      </c>
      <c r="N33" s="23">
        <v>796</v>
      </c>
      <c r="O33" s="23">
        <v>108</v>
      </c>
      <c r="P33" s="23">
        <v>62</v>
      </c>
      <c r="Q33" s="23">
        <v>10</v>
      </c>
      <c r="R33" s="23">
        <v>1654</v>
      </c>
      <c r="S33" s="25">
        <f t="shared" si="1"/>
        <v>31.924338930708355</v>
      </c>
    </row>
    <row r="34" spans="1:19" ht="15" customHeight="1">
      <c r="A34" s="26" t="s">
        <v>257</v>
      </c>
      <c r="B34" s="23">
        <v>6</v>
      </c>
      <c r="C34" s="23">
        <v>3018</v>
      </c>
      <c r="D34" s="23">
        <v>2212</v>
      </c>
      <c r="E34" s="24">
        <f t="shared" si="0"/>
        <v>73.293571901921808</v>
      </c>
      <c r="F34" s="23">
        <v>2181</v>
      </c>
      <c r="G34" s="23">
        <v>41</v>
      </c>
      <c r="H34" s="23">
        <v>3</v>
      </c>
      <c r="I34" s="23">
        <v>2</v>
      </c>
      <c r="J34" s="23">
        <v>15</v>
      </c>
      <c r="K34" s="23">
        <v>10</v>
      </c>
      <c r="L34" s="23">
        <v>1030</v>
      </c>
      <c r="M34" s="23">
        <v>319</v>
      </c>
      <c r="N34" s="23">
        <v>713</v>
      </c>
      <c r="O34" s="23">
        <v>48</v>
      </c>
      <c r="P34" s="23">
        <v>22</v>
      </c>
      <c r="Q34" s="23">
        <v>9</v>
      </c>
      <c r="R34" s="23">
        <v>806</v>
      </c>
      <c r="S34" s="25">
        <f t="shared" si="1"/>
        <v>26.706428098078199</v>
      </c>
    </row>
    <row r="35" spans="1:19" ht="15" customHeight="1">
      <c r="A35" s="26" t="s">
        <v>360</v>
      </c>
      <c r="B35" s="23">
        <v>11</v>
      </c>
      <c r="C35" s="23">
        <v>5264</v>
      </c>
      <c r="D35" s="23">
        <v>3252</v>
      </c>
      <c r="E35" s="24">
        <f t="shared" si="0"/>
        <v>61.778115501519757</v>
      </c>
      <c r="F35" s="23">
        <v>3162</v>
      </c>
      <c r="G35" s="23">
        <v>152</v>
      </c>
      <c r="H35" s="23">
        <v>4</v>
      </c>
      <c r="I35" s="23">
        <v>10</v>
      </c>
      <c r="J35" s="23">
        <v>20</v>
      </c>
      <c r="K35" s="23">
        <v>6</v>
      </c>
      <c r="L35" s="23">
        <v>1481</v>
      </c>
      <c r="M35" s="23">
        <v>892</v>
      </c>
      <c r="N35" s="23">
        <v>524</v>
      </c>
      <c r="O35" s="23">
        <v>73</v>
      </c>
      <c r="P35" s="23">
        <v>79</v>
      </c>
      <c r="Q35" s="23">
        <v>11</v>
      </c>
      <c r="R35" s="23">
        <v>2012</v>
      </c>
      <c r="S35" s="25">
        <f t="shared" si="1"/>
        <v>38.221884498480243</v>
      </c>
    </row>
    <row r="36" spans="1:19" ht="39.950000000000003" customHeight="1">
      <c r="A36" s="22" t="s">
        <v>361</v>
      </c>
      <c r="B36" s="23">
        <v>28</v>
      </c>
      <c r="C36" s="23">
        <v>10397</v>
      </c>
      <c r="D36" s="23">
        <v>7787</v>
      </c>
      <c r="E36" s="24">
        <f t="shared" si="0"/>
        <v>74.896604789843224</v>
      </c>
      <c r="F36" s="23">
        <v>7581</v>
      </c>
      <c r="G36" s="23">
        <v>416</v>
      </c>
      <c r="H36" s="23">
        <v>9</v>
      </c>
      <c r="I36" s="23">
        <v>13</v>
      </c>
      <c r="J36" s="23">
        <v>25</v>
      </c>
      <c r="K36" s="23">
        <v>12</v>
      </c>
      <c r="L36" s="23">
        <v>4144</v>
      </c>
      <c r="M36" s="23">
        <v>1264</v>
      </c>
      <c r="N36" s="23">
        <v>1526</v>
      </c>
      <c r="O36" s="23">
        <v>172</v>
      </c>
      <c r="P36" s="23">
        <v>146</v>
      </c>
      <c r="Q36" s="23">
        <v>60</v>
      </c>
      <c r="R36" s="23">
        <v>2610</v>
      </c>
      <c r="S36" s="25">
        <f t="shared" si="1"/>
        <v>25.103395210156776</v>
      </c>
    </row>
    <row r="37" spans="1:19" ht="15" customHeight="1">
      <c r="A37" s="26" t="s">
        <v>362</v>
      </c>
      <c r="B37" s="23">
        <v>14</v>
      </c>
      <c r="C37" s="23">
        <v>4872</v>
      </c>
      <c r="D37" s="23">
        <v>3657</v>
      </c>
      <c r="E37" s="24">
        <f t="shared" si="0"/>
        <v>75.061576354679801</v>
      </c>
      <c r="F37" s="23">
        <v>3560</v>
      </c>
      <c r="G37" s="23">
        <v>144</v>
      </c>
      <c r="H37" s="23">
        <v>6</v>
      </c>
      <c r="I37" s="23">
        <v>4</v>
      </c>
      <c r="J37" s="23">
        <v>15</v>
      </c>
      <c r="K37" s="23">
        <v>7</v>
      </c>
      <c r="L37" s="23">
        <v>2204</v>
      </c>
      <c r="M37" s="23">
        <v>467</v>
      </c>
      <c r="N37" s="23">
        <v>609</v>
      </c>
      <c r="O37" s="23">
        <v>104</v>
      </c>
      <c r="P37" s="23">
        <v>68</v>
      </c>
      <c r="Q37" s="23">
        <v>29</v>
      </c>
      <c r="R37" s="23">
        <v>1215</v>
      </c>
      <c r="S37" s="25">
        <f t="shared" si="1"/>
        <v>24.938423645320196</v>
      </c>
    </row>
    <row r="38" spans="1:19" ht="15" customHeight="1">
      <c r="A38" s="26" t="s">
        <v>363</v>
      </c>
      <c r="B38" s="23">
        <v>7</v>
      </c>
      <c r="C38" s="23">
        <v>3089</v>
      </c>
      <c r="D38" s="23">
        <v>2303</v>
      </c>
      <c r="E38" s="24">
        <f t="shared" si="0"/>
        <v>74.554872126901898</v>
      </c>
      <c r="F38" s="23">
        <v>2245</v>
      </c>
      <c r="G38" s="23">
        <v>217</v>
      </c>
      <c r="H38" s="23">
        <v>1</v>
      </c>
      <c r="I38" s="23">
        <v>8</v>
      </c>
      <c r="J38" s="23">
        <v>4</v>
      </c>
      <c r="K38" s="23">
        <v>5</v>
      </c>
      <c r="L38" s="23">
        <v>940</v>
      </c>
      <c r="M38" s="23">
        <v>514</v>
      </c>
      <c r="N38" s="23">
        <v>532</v>
      </c>
      <c r="O38" s="23">
        <v>24</v>
      </c>
      <c r="P38" s="23">
        <v>40</v>
      </c>
      <c r="Q38" s="23">
        <v>18</v>
      </c>
      <c r="R38" s="23">
        <v>786</v>
      </c>
      <c r="S38" s="25">
        <f t="shared" si="1"/>
        <v>25.445127873098087</v>
      </c>
    </row>
    <row r="39" spans="1:19" ht="15" customHeight="1">
      <c r="A39" s="26" t="s">
        <v>237</v>
      </c>
      <c r="B39" s="23">
        <v>7</v>
      </c>
      <c r="C39" s="23">
        <v>2436</v>
      </c>
      <c r="D39" s="23">
        <v>1827</v>
      </c>
      <c r="E39" s="24">
        <f t="shared" si="0"/>
        <v>75</v>
      </c>
      <c r="F39" s="23">
        <v>1776</v>
      </c>
      <c r="G39" s="23">
        <v>55</v>
      </c>
      <c r="H39" s="23">
        <v>2</v>
      </c>
      <c r="I39" s="23">
        <v>1</v>
      </c>
      <c r="J39" s="23">
        <v>6</v>
      </c>
      <c r="K39" s="23">
        <v>0</v>
      </c>
      <c r="L39" s="23">
        <v>1000</v>
      </c>
      <c r="M39" s="23">
        <v>283</v>
      </c>
      <c r="N39" s="23">
        <v>385</v>
      </c>
      <c r="O39" s="23">
        <v>44</v>
      </c>
      <c r="P39" s="23">
        <v>38</v>
      </c>
      <c r="Q39" s="23">
        <v>13</v>
      </c>
      <c r="R39" s="23">
        <v>609</v>
      </c>
      <c r="S39" s="25">
        <f t="shared" si="1"/>
        <v>25</v>
      </c>
    </row>
    <row r="40" spans="1:19" ht="39.950000000000003" customHeight="1">
      <c r="A40" s="22" t="s">
        <v>364</v>
      </c>
      <c r="B40" s="23">
        <v>140</v>
      </c>
      <c r="C40" s="23">
        <v>51433</v>
      </c>
      <c r="D40" s="23">
        <v>36209</v>
      </c>
      <c r="E40" s="24">
        <f t="shared" ref="E40:E67" si="2">+D40/C40*100</f>
        <v>70.400326638539454</v>
      </c>
      <c r="F40" s="23">
        <v>35464</v>
      </c>
      <c r="G40" s="23">
        <v>1787</v>
      </c>
      <c r="H40" s="23">
        <v>33</v>
      </c>
      <c r="I40" s="23">
        <v>78</v>
      </c>
      <c r="J40" s="23">
        <v>120</v>
      </c>
      <c r="K40" s="23">
        <v>99.000000000000057</v>
      </c>
      <c r="L40" s="23">
        <v>18415</v>
      </c>
      <c r="M40" s="23">
        <v>6490</v>
      </c>
      <c r="N40" s="23">
        <v>7871</v>
      </c>
      <c r="O40" s="23">
        <v>571</v>
      </c>
      <c r="P40" s="23">
        <v>600</v>
      </c>
      <c r="Q40" s="23">
        <v>145</v>
      </c>
      <c r="R40" s="23">
        <v>15224</v>
      </c>
      <c r="S40" s="25">
        <f t="shared" ref="S40:S67" si="3">+R40/C40*100</f>
        <v>29.599673361460543</v>
      </c>
    </row>
    <row r="41" spans="1:19" ht="15" customHeight="1">
      <c r="A41" s="26" t="s">
        <v>365</v>
      </c>
      <c r="B41" s="23">
        <v>49</v>
      </c>
      <c r="C41" s="23">
        <v>20825</v>
      </c>
      <c r="D41" s="23">
        <v>15538</v>
      </c>
      <c r="E41" s="24">
        <f t="shared" si="2"/>
        <v>74.612244897959172</v>
      </c>
      <c r="F41" s="23">
        <v>15325</v>
      </c>
      <c r="G41" s="23">
        <v>730</v>
      </c>
      <c r="H41" s="23">
        <v>8</v>
      </c>
      <c r="I41" s="23">
        <v>19</v>
      </c>
      <c r="J41" s="23">
        <v>42</v>
      </c>
      <c r="K41" s="23">
        <v>49</v>
      </c>
      <c r="L41" s="23">
        <v>7930</v>
      </c>
      <c r="M41" s="23">
        <v>2298</v>
      </c>
      <c r="N41" s="23">
        <v>4009</v>
      </c>
      <c r="O41" s="23">
        <v>240</v>
      </c>
      <c r="P41" s="23">
        <v>174</v>
      </c>
      <c r="Q41" s="23">
        <v>39</v>
      </c>
      <c r="R41" s="23">
        <v>5287</v>
      </c>
      <c r="S41" s="25">
        <f t="shared" si="3"/>
        <v>25.387755102040817</v>
      </c>
    </row>
    <row r="42" spans="1:19" ht="15" customHeight="1">
      <c r="A42" s="26" t="s">
        <v>366</v>
      </c>
      <c r="B42" s="23">
        <v>17</v>
      </c>
      <c r="C42" s="23">
        <v>6076</v>
      </c>
      <c r="D42" s="23">
        <v>4288</v>
      </c>
      <c r="E42" s="24">
        <f t="shared" si="2"/>
        <v>70.572745227123107</v>
      </c>
      <c r="F42" s="23">
        <v>4198</v>
      </c>
      <c r="G42" s="23">
        <v>179</v>
      </c>
      <c r="H42" s="23">
        <v>5</v>
      </c>
      <c r="I42" s="23">
        <v>13</v>
      </c>
      <c r="J42" s="23">
        <v>13</v>
      </c>
      <c r="K42" s="23">
        <v>10</v>
      </c>
      <c r="L42" s="23">
        <v>2097</v>
      </c>
      <c r="M42" s="23">
        <v>880</v>
      </c>
      <c r="N42" s="23">
        <v>913</v>
      </c>
      <c r="O42" s="23">
        <v>88</v>
      </c>
      <c r="P42" s="23">
        <v>81</v>
      </c>
      <c r="Q42" s="23">
        <v>9</v>
      </c>
      <c r="R42" s="23">
        <v>1788</v>
      </c>
      <c r="S42" s="25">
        <f t="shared" si="3"/>
        <v>29.427254772876893</v>
      </c>
    </row>
    <row r="43" spans="1:19" ht="15" customHeight="1">
      <c r="A43" s="26" t="s">
        <v>367</v>
      </c>
      <c r="B43" s="23">
        <v>1</v>
      </c>
      <c r="C43" s="23">
        <v>296</v>
      </c>
      <c r="D43" s="23">
        <v>211</v>
      </c>
      <c r="E43" s="24">
        <f t="shared" si="2"/>
        <v>71.28378378378379</v>
      </c>
      <c r="F43" s="23">
        <v>205</v>
      </c>
      <c r="G43" s="23">
        <v>61</v>
      </c>
      <c r="H43" s="23">
        <v>0</v>
      </c>
      <c r="I43" s="23">
        <v>0</v>
      </c>
      <c r="J43" s="23">
        <v>1</v>
      </c>
      <c r="K43" s="23">
        <v>0</v>
      </c>
      <c r="L43" s="23">
        <v>93</v>
      </c>
      <c r="M43" s="23">
        <v>37</v>
      </c>
      <c r="N43" s="23">
        <v>12</v>
      </c>
      <c r="O43" s="23">
        <v>1</v>
      </c>
      <c r="P43" s="23">
        <v>6</v>
      </c>
      <c r="Q43" s="23">
        <v>0</v>
      </c>
      <c r="R43" s="23">
        <v>85</v>
      </c>
      <c r="S43" s="25">
        <f t="shared" si="3"/>
        <v>28.716216216216218</v>
      </c>
    </row>
    <row r="44" spans="1:19" ht="15" customHeight="1">
      <c r="A44" s="26" t="s">
        <v>245</v>
      </c>
      <c r="B44" s="23">
        <v>9</v>
      </c>
      <c r="C44" s="23">
        <v>2413</v>
      </c>
      <c r="D44" s="23">
        <v>1580</v>
      </c>
      <c r="E44" s="24">
        <f t="shared" si="2"/>
        <v>65.47865727310402</v>
      </c>
      <c r="F44" s="23">
        <v>1537</v>
      </c>
      <c r="G44" s="23">
        <v>41</v>
      </c>
      <c r="H44" s="23">
        <v>5</v>
      </c>
      <c r="I44" s="23">
        <v>3</v>
      </c>
      <c r="J44" s="23">
        <v>5</v>
      </c>
      <c r="K44" s="23">
        <v>0</v>
      </c>
      <c r="L44" s="23">
        <v>855</v>
      </c>
      <c r="M44" s="23">
        <v>319</v>
      </c>
      <c r="N44" s="23">
        <v>288</v>
      </c>
      <c r="O44" s="23">
        <v>21</v>
      </c>
      <c r="P44" s="23">
        <v>40</v>
      </c>
      <c r="Q44" s="23">
        <v>3</v>
      </c>
      <c r="R44" s="23">
        <v>833</v>
      </c>
      <c r="S44" s="25">
        <f t="shared" si="3"/>
        <v>34.52134272689598</v>
      </c>
    </row>
    <row r="45" spans="1:19" ht="15" customHeight="1">
      <c r="A45" s="26" t="s">
        <v>368</v>
      </c>
      <c r="B45" s="23">
        <v>12</v>
      </c>
      <c r="C45" s="23">
        <v>3468</v>
      </c>
      <c r="D45" s="23">
        <v>2403</v>
      </c>
      <c r="E45" s="24">
        <f t="shared" si="2"/>
        <v>69.290657439446363</v>
      </c>
      <c r="F45" s="23">
        <v>2350</v>
      </c>
      <c r="G45" s="23">
        <v>86</v>
      </c>
      <c r="H45" s="23">
        <v>4</v>
      </c>
      <c r="I45" s="23">
        <v>10</v>
      </c>
      <c r="J45" s="23">
        <v>10</v>
      </c>
      <c r="K45" s="23">
        <v>4</v>
      </c>
      <c r="L45" s="23">
        <v>1247</v>
      </c>
      <c r="M45" s="23">
        <v>591</v>
      </c>
      <c r="N45" s="23">
        <v>369</v>
      </c>
      <c r="O45" s="23">
        <v>29</v>
      </c>
      <c r="P45" s="23">
        <v>40</v>
      </c>
      <c r="Q45" s="23">
        <v>13</v>
      </c>
      <c r="R45" s="23">
        <v>1065</v>
      </c>
      <c r="S45" s="25">
        <f t="shared" si="3"/>
        <v>30.709342560553633</v>
      </c>
    </row>
    <row r="46" spans="1:19" ht="15" customHeight="1">
      <c r="A46" s="26" t="s">
        <v>369</v>
      </c>
      <c r="B46" s="23">
        <v>7</v>
      </c>
      <c r="C46" s="23">
        <v>3205</v>
      </c>
      <c r="D46" s="23">
        <v>2182</v>
      </c>
      <c r="E46" s="24">
        <f t="shared" si="2"/>
        <v>68.081123244929799</v>
      </c>
      <c r="F46" s="23">
        <v>2123</v>
      </c>
      <c r="G46" s="23">
        <v>140</v>
      </c>
      <c r="H46" s="23">
        <v>3</v>
      </c>
      <c r="I46" s="23">
        <v>7</v>
      </c>
      <c r="J46" s="23">
        <v>12</v>
      </c>
      <c r="K46" s="23">
        <v>2</v>
      </c>
      <c r="L46" s="23">
        <v>1076</v>
      </c>
      <c r="M46" s="23">
        <v>425</v>
      </c>
      <c r="N46" s="23">
        <v>421</v>
      </c>
      <c r="O46" s="23">
        <v>37</v>
      </c>
      <c r="P46" s="23">
        <v>37</v>
      </c>
      <c r="Q46" s="23">
        <v>22</v>
      </c>
      <c r="R46" s="23">
        <v>1023</v>
      </c>
      <c r="S46" s="25">
        <f t="shared" si="3"/>
        <v>31.918876755070201</v>
      </c>
    </row>
    <row r="47" spans="1:19" ht="15" customHeight="1">
      <c r="A47" s="26" t="s">
        <v>370</v>
      </c>
      <c r="B47" s="23">
        <v>6</v>
      </c>
      <c r="C47" s="23">
        <v>1710</v>
      </c>
      <c r="D47" s="23">
        <v>1207</v>
      </c>
      <c r="E47" s="24">
        <f t="shared" si="2"/>
        <v>70.584795321637429</v>
      </c>
      <c r="F47" s="23">
        <v>1164</v>
      </c>
      <c r="G47" s="23">
        <v>34</v>
      </c>
      <c r="H47" s="23">
        <v>3</v>
      </c>
      <c r="I47" s="23">
        <v>5</v>
      </c>
      <c r="J47" s="23">
        <v>4</v>
      </c>
      <c r="K47" s="23">
        <v>1</v>
      </c>
      <c r="L47" s="23">
        <v>573</v>
      </c>
      <c r="M47" s="23">
        <v>261</v>
      </c>
      <c r="N47" s="23">
        <v>260</v>
      </c>
      <c r="O47" s="23">
        <v>23</v>
      </c>
      <c r="P47" s="23">
        <v>36</v>
      </c>
      <c r="Q47" s="23">
        <v>7</v>
      </c>
      <c r="R47" s="23">
        <v>503</v>
      </c>
      <c r="S47" s="25">
        <f t="shared" si="3"/>
        <v>29.415204678362571</v>
      </c>
    </row>
    <row r="48" spans="1:19" ht="15" customHeight="1">
      <c r="A48" s="26" t="s">
        <v>371</v>
      </c>
      <c r="B48" s="23">
        <v>5</v>
      </c>
      <c r="C48" s="23">
        <v>1680</v>
      </c>
      <c r="D48" s="23">
        <v>1143</v>
      </c>
      <c r="E48" s="24">
        <f t="shared" si="2"/>
        <v>68.035714285714292</v>
      </c>
      <c r="F48" s="23">
        <v>1119</v>
      </c>
      <c r="G48" s="23">
        <v>30</v>
      </c>
      <c r="H48" s="23">
        <v>1</v>
      </c>
      <c r="I48" s="23">
        <v>4</v>
      </c>
      <c r="J48" s="23">
        <v>4</v>
      </c>
      <c r="K48" s="23">
        <v>3</v>
      </c>
      <c r="L48" s="23">
        <v>645</v>
      </c>
      <c r="M48" s="23">
        <v>203</v>
      </c>
      <c r="N48" s="23">
        <v>195</v>
      </c>
      <c r="O48" s="23">
        <v>34</v>
      </c>
      <c r="P48" s="23">
        <v>18</v>
      </c>
      <c r="Q48" s="23">
        <v>6</v>
      </c>
      <c r="R48" s="23">
        <v>537</v>
      </c>
      <c r="S48" s="25">
        <f t="shared" si="3"/>
        <v>31.964285714285712</v>
      </c>
    </row>
    <row r="49" spans="1:19" ht="15" customHeight="1">
      <c r="A49" s="26" t="s">
        <v>372</v>
      </c>
      <c r="B49" s="23">
        <v>8</v>
      </c>
      <c r="C49" s="23">
        <v>3757</v>
      </c>
      <c r="D49" s="23">
        <v>2827</v>
      </c>
      <c r="E49" s="24">
        <f t="shared" si="2"/>
        <v>75.246207080117117</v>
      </c>
      <c r="F49" s="23">
        <v>2777</v>
      </c>
      <c r="G49" s="23">
        <v>103</v>
      </c>
      <c r="H49" s="23">
        <v>0</v>
      </c>
      <c r="I49" s="23">
        <v>8</v>
      </c>
      <c r="J49" s="23">
        <v>7</v>
      </c>
      <c r="K49" s="23">
        <v>7</v>
      </c>
      <c r="L49" s="23">
        <v>1585</v>
      </c>
      <c r="M49" s="23">
        <v>475</v>
      </c>
      <c r="N49" s="23">
        <v>562</v>
      </c>
      <c r="O49" s="23">
        <v>30</v>
      </c>
      <c r="P49" s="23">
        <v>43</v>
      </c>
      <c r="Q49" s="23">
        <v>7</v>
      </c>
      <c r="R49" s="23">
        <v>930</v>
      </c>
      <c r="S49" s="25">
        <f t="shared" si="3"/>
        <v>24.753792919882887</v>
      </c>
    </row>
    <row r="50" spans="1:19" ht="15" customHeight="1">
      <c r="A50" s="26" t="s">
        <v>373</v>
      </c>
      <c r="B50" s="23">
        <v>4</v>
      </c>
      <c r="C50" s="23">
        <v>1248</v>
      </c>
      <c r="D50" s="23">
        <v>856</v>
      </c>
      <c r="E50" s="24">
        <f t="shared" si="2"/>
        <v>68.589743589743591</v>
      </c>
      <c r="F50" s="23">
        <v>827</v>
      </c>
      <c r="G50" s="23">
        <v>71</v>
      </c>
      <c r="H50" s="23">
        <v>0</v>
      </c>
      <c r="I50" s="23">
        <v>0</v>
      </c>
      <c r="J50" s="23">
        <v>5</v>
      </c>
      <c r="K50" s="23">
        <v>1</v>
      </c>
      <c r="L50" s="23">
        <v>424</v>
      </c>
      <c r="M50" s="23">
        <v>194</v>
      </c>
      <c r="N50" s="23">
        <v>121</v>
      </c>
      <c r="O50" s="23">
        <v>11</v>
      </c>
      <c r="P50" s="23">
        <v>23</v>
      </c>
      <c r="Q50" s="23">
        <v>6</v>
      </c>
      <c r="R50" s="23">
        <v>392</v>
      </c>
      <c r="S50" s="25">
        <f t="shared" si="3"/>
        <v>31.410256410256409</v>
      </c>
    </row>
    <row r="51" spans="1:19" ht="15" customHeight="1">
      <c r="A51" s="26" t="s">
        <v>374</v>
      </c>
      <c r="B51" s="23">
        <v>11</v>
      </c>
      <c r="C51" s="23">
        <v>4359</v>
      </c>
      <c r="D51" s="23">
        <v>3132</v>
      </c>
      <c r="E51" s="24">
        <f t="shared" si="2"/>
        <v>71.851342050929105</v>
      </c>
      <c r="F51" s="23">
        <v>3064</v>
      </c>
      <c r="G51" s="23">
        <v>203</v>
      </c>
      <c r="H51" s="23">
        <v>2</v>
      </c>
      <c r="I51" s="23">
        <v>7</v>
      </c>
      <c r="J51" s="23">
        <v>10</v>
      </c>
      <c r="K51" s="23">
        <v>15</v>
      </c>
      <c r="L51" s="23">
        <v>1522</v>
      </c>
      <c r="M51" s="23">
        <v>685</v>
      </c>
      <c r="N51" s="23">
        <v>572</v>
      </c>
      <c r="O51" s="23">
        <v>48</v>
      </c>
      <c r="P51" s="23">
        <v>55</v>
      </c>
      <c r="Q51" s="23">
        <v>13</v>
      </c>
      <c r="R51" s="23">
        <v>1227</v>
      </c>
      <c r="S51" s="25">
        <f t="shared" si="3"/>
        <v>28.148657949070888</v>
      </c>
    </row>
    <row r="52" spans="1:19" ht="15" customHeight="1">
      <c r="A52" s="26" t="s">
        <v>375</v>
      </c>
      <c r="B52" s="23">
        <v>11</v>
      </c>
      <c r="C52" s="23">
        <v>2396</v>
      </c>
      <c r="D52" s="23">
        <v>842</v>
      </c>
      <c r="E52" s="24">
        <f t="shared" si="2"/>
        <v>35.141903171953253</v>
      </c>
      <c r="F52" s="23">
        <v>775</v>
      </c>
      <c r="G52" s="23">
        <v>109</v>
      </c>
      <c r="H52" s="23">
        <v>2</v>
      </c>
      <c r="I52" s="23">
        <v>2</v>
      </c>
      <c r="J52" s="23">
        <v>7</v>
      </c>
      <c r="K52" s="23">
        <v>7</v>
      </c>
      <c r="L52" s="23">
        <v>368</v>
      </c>
      <c r="M52" s="23">
        <v>122</v>
      </c>
      <c r="N52" s="23">
        <v>149</v>
      </c>
      <c r="O52" s="23">
        <v>9</v>
      </c>
      <c r="P52" s="23">
        <v>47</v>
      </c>
      <c r="Q52" s="23">
        <v>20</v>
      </c>
      <c r="R52" s="23">
        <v>1554</v>
      </c>
      <c r="S52" s="25">
        <f t="shared" si="3"/>
        <v>64.85809682804674</v>
      </c>
    </row>
    <row r="53" spans="1:19" ht="39.950000000000003" customHeight="1">
      <c r="A53" s="22" t="s">
        <v>376</v>
      </c>
      <c r="B53" s="23">
        <v>21</v>
      </c>
      <c r="C53" s="23">
        <v>8510</v>
      </c>
      <c r="D53" s="23">
        <v>6265</v>
      </c>
      <c r="E53" s="24">
        <f t="shared" si="2"/>
        <v>73.619271445358407</v>
      </c>
      <c r="F53" s="23">
        <v>6124</v>
      </c>
      <c r="G53" s="23">
        <v>281</v>
      </c>
      <c r="H53" s="23">
        <v>4</v>
      </c>
      <c r="I53" s="23">
        <v>10</v>
      </c>
      <c r="J53" s="23">
        <v>17</v>
      </c>
      <c r="K53" s="23">
        <v>11</v>
      </c>
      <c r="L53" s="23">
        <v>3035</v>
      </c>
      <c r="M53" s="23">
        <v>1078</v>
      </c>
      <c r="N53" s="23">
        <v>1579</v>
      </c>
      <c r="O53" s="23">
        <v>109</v>
      </c>
      <c r="P53" s="23">
        <v>107</v>
      </c>
      <c r="Q53" s="23">
        <v>34</v>
      </c>
      <c r="R53" s="23">
        <v>2245</v>
      </c>
      <c r="S53" s="25">
        <f t="shared" si="3"/>
        <v>26.380728554641596</v>
      </c>
    </row>
    <row r="54" spans="1:19" ht="15" customHeight="1">
      <c r="A54" s="26" t="s">
        <v>377</v>
      </c>
      <c r="B54" s="23">
        <v>10</v>
      </c>
      <c r="C54" s="23">
        <v>3702</v>
      </c>
      <c r="D54" s="23">
        <v>2621</v>
      </c>
      <c r="E54" s="24">
        <f t="shared" si="2"/>
        <v>70.799567801188545</v>
      </c>
      <c r="F54" s="23">
        <v>2565</v>
      </c>
      <c r="G54" s="23">
        <v>51</v>
      </c>
      <c r="H54" s="23">
        <v>3</v>
      </c>
      <c r="I54" s="23">
        <v>4</v>
      </c>
      <c r="J54" s="23">
        <v>8</v>
      </c>
      <c r="K54" s="23">
        <v>6</v>
      </c>
      <c r="L54" s="23">
        <v>1228</v>
      </c>
      <c r="M54" s="23">
        <v>419</v>
      </c>
      <c r="N54" s="23">
        <v>810</v>
      </c>
      <c r="O54" s="23">
        <v>36</v>
      </c>
      <c r="P54" s="23">
        <v>45</v>
      </c>
      <c r="Q54" s="23">
        <v>11</v>
      </c>
      <c r="R54" s="23">
        <v>1081</v>
      </c>
      <c r="S54" s="25">
        <f t="shared" si="3"/>
        <v>29.200432198811455</v>
      </c>
    </row>
    <row r="55" spans="1:19" ht="15" customHeight="1">
      <c r="A55" s="26" t="s">
        <v>378</v>
      </c>
      <c r="B55" s="23">
        <v>7</v>
      </c>
      <c r="C55" s="23">
        <v>3407</v>
      </c>
      <c r="D55" s="23">
        <v>2613</v>
      </c>
      <c r="E55" s="24">
        <f t="shared" si="2"/>
        <v>76.695039624302908</v>
      </c>
      <c r="F55" s="23">
        <v>2551</v>
      </c>
      <c r="G55" s="23">
        <v>168</v>
      </c>
      <c r="H55" s="23">
        <v>1</v>
      </c>
      <c r="I55" s="23">
        <v>4</v>
      </c>
      <c r="J55" s="23">
        <v>8</v>
      </c>
      <c r="K55" s="23">
        <v>5</v>
      </c>
      <c r="L55" s="23">
        <v>1354</v>
      </c>
      <c r="M55" s="23">
        <v>445</v>
      </c>
      <c r="N55" s="23">
        <v>507</v>
      </c>
      <c r="O55" s="23">
        <v>59</v>
      </c>
      <c r="P55" s="23">
        <v>48</v>
      </c>
      <c r="Q55" s="23">
        <v>14</v>
      </c>
      <c r="R55" s="23">
        <v>794</v>
      </c>
      <c r="S55" s="25">
        <f t="shared" si="3"/>
        <v>23.304960375697096</v>
      </c>
    </row>
    <row r="56" spans="1:19" ht="15" customHeight="1">
      <c r="A56" s="26" t="s">
        <v>379</v>
      </c>
      <c r="B56" s="23">
        <v>4</v>
      </c>
      <c r="C56" s="23">
        <v>1401</v>
      </c>
      <c r="D56" s="23">
        <v>1031</v>
      </c>
      <c r="E56" s="24">
        <f t="shared" si="2"/>
        <v>73.590292648108488</v>
      </c>
      <c r="F56" s="23">
        <v>1008</v>
      </c>
      <c r="G56" s="23">
        <v>62</v>
      </c>
      <c r="H56" s="23">
        <v>0</v>
      </c>
      <c r="I56" s="23">
        <v>2</v>
      </c>
      <c r="J56" s="23">
        <v>1</v>
      </c>
      <c r="K56" s="23">
        <v>0</v>
      </c>
      <c r="L56" s="23">
        <v>453</v>
      </c>
      <c r="M56" s="23">
        <v>214</v>
      </c>
      <c r="N56" s="23">
        <v>262</v>
      </c>
      <c r="O56" s="23">
        <v>14</v>
      </c>
      <c r="P56" s="23">
        <v>14</v>
      </c>
      <c r="Q56" s="23">
        <v>9</v>
      </c>
      <c r="R56" s="23">
        <v>370</v>
      </c>
      <c r="S56" s="25">
        <f t="shared" si="3"/>
        <v>26.409707351891505</v>
      </c>
    </row>
    <row r="57" spans="1:19" ht="39.950000000000003" customHeight="1">
      <c r="A57" s="22" t="s">
        <v>380</v>
      </c>
      <c r="B57" s="23">
        <v>64</v>
      </c>
      <c r="C57" s="23">
        <v>30006</v>
      </c>
      <c r="D57" s="23">
        <v>22354</v>
      </c>
      <c r="E57" s="24">
        <f t="shared" si="2"/>
        <v>74.498433646604013</v>
      </c>
      <c r="F57" s="23">
        <v>21937</v>
      </c>
      <c r="G57" s="23">
        <v>788</v>
      </c>
      <c r="H57" s="23">
        <v>22</v>
      </c>
      <c r="I57" s="23">
        <v>43</v>
      </c>
      <c r="J57" s="23">
        <v>81</v>
      </c>
      <c r="K57" s="23">
        <v>73</v>
      </c>
      <c r="L57" s="23">
        <v>11186</v>
      </c>
      <c r="M57" s="23">
        <v>4491</v>
      </c>
      <c r="N57" s="23">
        <v>4797</v>
      </c>
      <c r="O57" s="23">
        <v>456</v>
      </c>
      <c r="P57" s="23">
        <v>355</v>
      </c>
      <c r="Q57" s="23">
        <v>62</v>
      </c>
      <c r="R57" s="23">
        <v>7652</v>
      </c>
      <c r="S57" s="25">
        <f t="shared" si="3"/>
        <v>25.501566353395987</v>
      </c>
    </row>
    <row r="58" spans="1:19" ht="15" customHeight="1">
      <c r="A58" s="26" t="s">
        <v>133</v>
      </c>
      <c r="B58" s="23">
        <v>38</v>
      </c>
      <c r="C58" s="23">
        <v>18790</v>
      </c>
      <c r="D58" s="23">
        <v>14283</v>
      </c>
      <c r="E58" s="24">
        <f t="shared" si="2"/>
        <v>76.01383714741884</v>
      </c>
      <c r="F58" s="23">
        <v>14061</v>
      </c>
      <c r="G58" s="23">
        <v>456</v>
      </c>
      <c r="H58" s="23">
        <v>12</v>
      </c>
      <c r="I58" s="23">
        <v>23</v>
      </c>
      <c r="J58" s="23">
        <v>56</v>
      </c>
      <c r="K58" s="23">
        <v>59</v>
      </c>
      <c r="L58" s="23">
        <v>7213</v>
      </c>
      <c r="M58" s="23">
        <v>2825</v>
      </c>
      <c r="N58" s="23">
        <v>3111</v>
      </c>
      <c r="O58" s="23">
        <v>306</v>
      </c>
      <c r="P58" s="23">
        <v>196</v>
      </c>
      <c r="Q58" s="23">
        <v>26</v>
      </c>
      <c r="R58" s="23">
        <v>4507</v>
      </c>
      <c r="S58" s="25">
        <f t="shared" si="3"/>
        <v>23.98616285258116</v>
      </c>
    </row>
    <row r="59" spans="1:19" ht="15" customHeight="1">
      <c r="A59" s="26" t="s">
        <v>381</v>
      </c>
      <c r="B59" s="23">
        <v>12</v>
      </c>
      <c r="C59" s="23">
        <v>5677</v>
      </c>
      <c r="D59" s="23">
        <v>4262</v>
      </c>
      <c r="E59" s="24">
        <f t="shared" si="2"/>
        <v>75.074863484234626</v>
      </c>
      <c r="F59" s="23">
        <v>4150</v>
      </c>
      <c r="G59" s="23">
        <v>224</v>
      </c>
      <c r="H59" s="23">
        <v>6</v>
      </c>
      <c r="I59" s="23">
        <v>12</v>
      </c>
      <c r="J59" s="23">
        <v>18</v>
      </c>
      <c r="K59" s="23">
        <v>9</v>
      </c>
      <c r="L59" s="23">
        <v>1899</v>
      </c>
      <c r="M59" s="23">
        <v>1004</v>
      </c>
      <c r="N59" s="23">
        <v>906</v>
      </c>
      <c r="O59" s="23">
        <v>72</v>
      </c>
      <c r="P59" s="23">
        <v>96</v>
      </c>
      <c r="Q59" s="23">
        <v>16</v>
      </c>
      <c r="R59" s="23">
        <v>1415</v>
      </c>
      <c r="S59" s="25">
        <f t="shared" si="3"/>
        <v>24.92513651576537</v>
      </c>
    </row>
    <row r="60" spans="1:19" ht="15" customHeight="1">
      <c r="A60" s="26" t="s">
        <v>382</v>
      </c>
      <c r="B60" s="23">
        <v>3</v>
      </c>
      <c r="C60" s="23">
        <v>1227</v>
      </c>
      <c r="D60" s="23">
        <v>852</v>
      </c>
      <c r="E60" s="24">
        <f t="shared" si="2"/>
        <v>69.437652811735944</v>
      </c>
      <c r="F60" s="23">
        <v>840</v>
      </c>
      <c r="G60" s="23">
        <v>31</v>
      </c>
      <c r="H60" s="23">
        <v>2</v>
      </c>
      <c r="I60" s="23">
        <v>3</v>
      </c>
      <c r="J60" s="23">
        <v>1</v>
      </c>
      <c r="K60" s="23">
        <v>0</v>
      </c>
      <c r="L60" s="23">
        <v>388</v>
      </c>
      <c r="M60" s="23">
        <v>180</v>
      </c>
      <c r="N60" s="23">
        <v>217</v>
      </c>
      <c r="O60" s="23">
        <v>18</v>
      </c>
      <c r="P60" s="23">
        <v>11</v>
      </c>
      <c r="Q60" s="23">
        <v>1</v>
      </c>
      <c r="R60" s="23">
        <v>375</v>
      </c>
      <c r="S60" s="25">
        <f t="shared" si="3"/>
        <v>30.562347188264059</v>
      </c>
    </row>
    <row r="61" spans="1:19" ht="15" customHeight="1">
      <c r="A61" s="26" t="s">
        <v>383</v>
      </c>
      <c r="B61" s="23">
        <v>5</v>
      </c>
      <c r="C61" s="23">
        <v>2223</v>
      </c>
      <c r="D61" s="23">
        <v>1614</v>
      </c>
      <c r="E61" s="24">
        <f t="shared" si="2"/>
        <v>72.604588394062077</v>
      </c>
      <c r="F61" s="23">
        <v>1572</v>
      </c>
      <c r="G61" s="23">
        <v>33</v>
      </c>
      <c r="H61" s="23">
        <v>2</v>
      </c>
      <c r="I61" s="23">
        <v>4</v>
      </c>
      <c r="J61" s="23">
        <v>3</v>
      </c>
      <c r="K61" s="23">
        <v>4</v>
      </c>
      <c r="L61" s="23">
        <v>913</v>
      </c>
      <c r="M61" s="23">
        <v>267</v>
      </c>
      <c r="N61" s="23">
        <v>304</v>
      </c>
      <c r="O61" s="23">
        <v>42</v>
      </c>
      <c r="P61" s="23">
        <v>35</v>
      </c>
      <c r="Q61" s="23">
        <v>7</v>
      </c>
      <c r="R61" s="23">
        <v>609</v>
      </c>
      <c r="S61" s="25">
        <f t="shared" si="3"/>
        <v>27.39541160593792</v>
      </c>
    </row>
    <row r="62" spans="1:19" ht="15" customHeight="1">
      <c r="A62" s="26" t="s">
        <v>372</v>
      </c>
      <c r="B62" s="23">
        <v>6</v>
      </c>
      <c r="C62" s="23">
        <v>2089</v>
      </c>
      <c r="D62" s="23">
        <v>1343</v>
      </c>
      <c r="E62" s="24">
        <f t="shared" si="2"/>
        <v>64.289133556725702</v>
      </c>
      <c r="F62" s="23">
        <v>1314</v>
      </c>
      <c r="G62" s="23">
        <v>44</v>
      </c>
      <c r="H62" s="23">
        <v>0</v>
      </c>
      <c r="I62" s="23">
        <v>1</v>
      </c>
      <c r="J62" s="23">
        <v>3</v>
      </c>
      <c r="K62" s="23">
        <v>1</v>
      </c>
      <c r="L62" s="23">
        <v>773</v>
      </c>
      <c r="M62" s="23">
        <v>215</v>
      </c>
      <c r="N62" s="23">
        <v>259</v>
      </c>
      <c r="O62" s="23">
        <v>18</v>
      </c>
      <c r="P62" s="23">
        <v>17</v>
      </c>
      <c r="Q62" s="23">
        <v>12</v>
      </c>
      <c r="R62" s="23">
        <v>746</v>
      </c>
      <c r="S62" s="25">
        <f t="shared" si="3"/>
        <v>35.710866443274291</v>
      </c>
    </row>
    <row r="63" spans="1:19" ht="39.950000000000003" customHeight="1">
      <c r="A63" s="22" t="s">
        <v>384</v>
      </c>
      <c r="B63" s="23">
        <v>60</v>
      </c>
      <c r="C63" s="23">
        <v>26868</v>
      </c>
      <c r="D63" s="23">
        <v>20782</v>
      </c>
      <c r="E63" s="24">
        <f t="shared" si="2"/>
        <v>77.348518683936291</v>
      </c>
      <c r="F63" s="23">
        <v>20397</v>
      </c>
      <c r="G63" s="23">
        <v>1006</v>
      </c>
      <c r="H63" s="23">
        <v>17</v>
      </c>
      <c r="I63" s="23">
        <v>29</v>
      </c>
      <c r="J63" s="23">
        <v>75</v>
      </c>
      <c r="K63" s="23">
        <v>72</v>
      </c>
      <c r="L63" s="23">
        <v>10769</v>
      </c>
      <c r="M63" s="23">
        <v>4234</v>
      </c>
      <c r="N63" s="23">
        <v>3733</v>
      </c>
      <c r="O63" s="23">
        <v>462</v>
      </c>
      <c r="P63" s="23">
        <v>318</v>
      </c>
      <c r="Q63" s="23">
        <v>67</v>
      </c>
      <c r="R63" s="23">
        <v>6086</v>
      </c>
      <c r="S63" s="25">
        <f t="shared" si="3"/>
        <v>22.65148131606372</v>
      </c>
    </row>
    <row r="64" spans="1:19" ht="15" customHeight="1">
      <c r="A64" s="26" t="s">
        <v>385</v>
      </c>
      <c r="B64" s="23">
        <v>33</v>
      </c>
      <c r="C64" s="23">
        <v>15525</v>
      </c>
      <c r="D64" s="23">
        <v>12206</v>
      </c>
      <c r="E64" s="24">
        <f t="shared" si="2"/>
        <v>78.62157809983897</v>
      </c>
      <c r="F64" s="23">
        <v>12028</v>
      </c>
      <c r="G64" s="23">
        <v>456</v>
      </c>
      <c r="H64" s="23">
        <v>9</v>
      </c>
      <c r="I64" s="23">
        <v>13</v>
      </c>
      <c r="J64" s="23">
        <v>43</v>
      </c>
      <c r="K64" s="23">
        <v>52</v>
      </c>
      <c r="L64" s="23">
        <v>6146</v>
      </c>
      <c r="M64" s="23">
        <v>2474</v>
      </c>
      <c r="N64" s="23">
        <v>2581</v>
      </c>
      <c r="O64" s="23">
        <v>254</v>
      </c>
      <c r="P64" s="23">
        <v>160</v>
      </c>
      <c r="Q64" s="23">
        <v>18</v>
      </c>
      <c r="R64" s="23">
        <v>3319</v>
      </c>
      <c r="S64" s="25">
        <f t="shared" si="3"/>
        <v>21.37842190016103</v>
      </c>
    </row>
    <row r="65" spans="1:19" ht="15" customHeight="1">
      <c r="A65" s="26" t="s">
        <v>193</v>
      </c>
      <c r="B65" s="23">
        <v>15</v>
      </c>
      <c r="C65" s="23">
        <v>6700</v>
      </c>
      <c r="D65" s="23">
        <v>5148</v>
      </c>
      <c r="E65" s="24">
        <f t="shared" si="2"/>
        <v>76.835820895522389</v>
      </c>
      <c r="F65" s="23">
        <v>5029</v>
      </c>
      <c r="G65" s="23">
        <v>244</v>
      </c>
      <c r="H65" s="23">
        <v>7</v>
      </c>
      <c r="I65" s="23">
        <v>11</v>
      </c>
      <c r="J65" s="23">
        <v>17</v>
      </c>
      <c r="K65" s="23">
        <v>15</v>
      </c>
      <c r="L65" s="23">
        <v>2778</v>
      </c>
      <c r="M65" s="23">
        <v>1077</v>
      </c>
      <c r="N65" s="23">
        <v>731</v>
      </c>
      <c r="O65" s="23">
        <v>149</v>
      </c>
      <c r="P65" s="23">
        <v>97</v>
      </c>
      <c r="Q65" s="23">
        <v>22</v>
      </c>
      <c r="R65" s="23">
        <v>1552</v>
      </c>
      <c r="S65" s="25">
        <f t="shared" si="3"/>
        <v>23.164179104477611</v>
      </c>
    </row>
    <row r="66" spans="1:19" ht="15" customHeight="1">
      <c r="A66" s="26" t="s">
        <v>386</v>
      </c>
      <c r="B66" s="23">
        <v>10</v>
      </c>
      <c r="C66" s="23">
        <v>4262</v>
      </c>
      <c r="D66" s="23">
        <v>3132</v>
      </c>
      <c r="E66" s="24">
        <f t="shared" si="2"/>
        <v>73.486625997184419</v>
      </c>
      <c r="F66" s="23">
        <v>3053</v>
      </c>
      <c r="G66" s="23">
        <v>297</v>
      </c>
      <c r="H66" s="23">
        <v>1</v>
      </c>
      <c r="I66" s="23">
        <v>4</v>
      </c>
      <c r="J66" s="23">
        <v>14</v>
      </c>
      <c r="K66" s="23">
        <v>5</v>
      </c>
      <c r="L66" s="23">
        <v>1683</v>
      </c>
      <c r="M66" s="23">
        <v>618</v>
      </c>
      <c r="N66" s="23">
        <v>374</v>
      </c>
      <c r="O66" s="23">
        <v>57</v>
      </c>
      <c r="P66" s="23">
        <v>53</v>
      </c>
      <c r="Q66" s="23">
        <v>26</v>
      </c>
      <c r="R66" s="23">
        <v>1130</v>
      </c>
      <c r="S66" s="25">
        <f t="shared" si="3"/>
        <v>26.513374002815581</v>
      </c>
    </row>
    <row r="67" spans="1:19" ht="15" customHeight="1">
      <c r="A67" s="26" t="s">
        <v>387</v>
      </c>
      <c r="B67" s="23">
        <v>2</v>
      </c>
      <c r="C67" s="23">
        <v>381</v>
      </c>
      <c r="D67" s="23">
        <v>296</v>
      </c>
      <c r="E67" s="24">
        <f t="shared" si="2"/>
        <v>77.690288713910761</v>
      </c>
      <c r="F67" s="23">
        <v>287</v>
      </c>
      <c r="G67" s="23">
        <v>9</v>
      </c>
      <c r="H67" s="23">
        <v>0</v>
      </c>
      <c r="I67" s="23">
        <v>1</v>
      </c>
      <c r="J67" s="23">
        <v>1</v>
      </c>
      <c r="K67" s="23">
        <v>0</v>
      </c>
      <c r="L67" s="23">
        <v>162</v>
      </c>
      <c r="M67" s="23">
        <v>65</v>
      </c>
      <c r="N67" s="23">
        <v>47</v>
      </c>
      <c r="O67" s="23">
        <v>2</v>
      </c>
      <c r="P67" s="23">
        <v>8</v>
      </c>
      <c r="Q67" s="23">
        <v>1</v>
      </c>
      <c r="R67" s="23">
        <v>85</v>
      </c>
      <c r="S67" s="25">
        <f t="shared" si="3"/>
        <v>22.309711286089239</v>
      </c>
    </row>
    <row r="68" spans="1:19">
      <c r="A68" s="28"/>
      <c r="B68" s="29"/>
      <c r="C68" s="29"/>
      <c r="D68" s="29"/>
      <c r="E68" s="30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31"/>
    </row>
  </sheetData>
  <mergeCells count="14">
    <mergeCell ref="R5:R6"/>
    <mergeCell ref="S5:S6"/>
    <mergeCell ref="A1:R1"/>
    <mergeCell ref="A2:R2"/>
    <mergeCell ref="F5:O5"/>
    <mergeCell ref="D4:Q4"/>
    <mergeCell ref="Q5:Q6"/>
    <mergeCell ref="R4:S4"/>
    <mergeCell ref="D5:D6"/>
    <mergeCell ref="P5:P6"/>
    <mergeCell ref="C4:C6"/>
    <mergeCell ref="E5:E6"/>
    <mergeCell ref="B4:B6"/>
    <mergeCell ref="A4:A6"/>
  </mergeCells>
  <phoneticPr fontId="3" type="noConversion"/>
  <pageMargins left="0.19685039370078741" right="0.19685039370078741" top="0.19685039370078741" bottom="0.19685039370078741" header="0" footer="0"/>
  <pageSetup paperSize="149" scale="79" fitToHeight="50" orientation="landscape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5">
    <pageSetUpPr fitToPage="1"/>
  </sheetPr>
  <dimension ref="A1:S66"/>
  <sheetViews>
    <sheetView showGridLines="0" workbookViewId="0">
      <selection sqref="A1:R1"/>
    </sheetView>
  </sheetViews>
  <sheetFormatPr baseColWidth="10" defaultColWidth="9.140625" defaultRowHeight="12.75"/>
  <cols>
    <col min="1" max="1" width="33.85546875" style="32" bestFit="1" customWidth="1"/>
    <col min="2" max="2" width="7.5703125" style="7" bestFit="1" customWidth="1"/>
    <col min="3" max="3" width="9.7109375" style="7" customWidth="1"/>
    <col min="4" max="4" width="8.7109375" style="7" customWidth="1"/>
    <col min="5" max="5" width="6.5703125" style="33" customWidth="1"/>
    <col min="6" max="17" width="7.7109375" style="7" customWidth="1"/>
    <col min="18" max="18" width="8.42578125" style="7" customWidth="1"/>
    <col min="19" max="19" width="8.140625" style="6" customWidth="1"/>
    <col min="20" max="16384" width="9.140625" style="7"/>
  </cols>
  <sheetData>
    <row r="1" spans="1:19" s="92" customFormat="1">
      <c r="A1" s="172"/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91"/>
    </row>
    <row r="2" spans="1:19" s="93" customFormat="1" ht="44.25" customHeight="1">
      <c r="A2" s="172" t="s">
        <v>632</v>
      </c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</row>
    <row r="3" spans="1:19">
      <c r="A3" s="9"/>
      <c r="B3" s="9"/>
      <c r="C3" s="9"/>
      <c r="D3" s="9"/>
      <c r="E3" s="10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</row>
    <row r="4" spans="1:19" ht="22.5" customHeight="1">
      <c r="A4" s="173" t="s">
        <v>101</v>
      </c>
      <c r="B4" s="190" t="s">
        <v>106</v>
      </c>
      <c r="C4" s="185" t="s">
        <v>102</v>
      </c>
      <c r="D4" s="181" t="s">
        <v>0</v>
      </c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3" t="s">
        <v>103</v>
      </c>
      <c r="S4" s="184"/>
    </row>
    <row r="5" spans="1:19" ht="15" customHeight="1">
      <c r="A5" s="174"/>
      <c r="B5" s="191"/>
      <c r="C5" s="186"/>
      <c r="D5" s="182" t="s">
        <v>52</v>
      </c>
      <c r="E5" s="188" t="s">
        <v>104</v>
      </c>
      <c r="F5" s="180" t="s">
        <v>1</v>
      </c>
      <c r="G5" s="180"/>
      <c r="H5" s="180"/>
      <c r="I5" s="180"/>
      <c r="J5" s="180"/>
      <c r="K5" s="180"/>
      <c r="L5" s="180"/>
      <c r="M5" s="180"/>
      <c r="N5" s="180"/>
      <c r="O5" s="180"/>
      <c r="P5" s="182" t="s">
        <v>107</v>
      </c>
      <c r="Q5" s="182" t="s">
        <v>108</v>
      </c>
      <c r="R5" s="176" t="s">
        <v>53</v>
      </c>
      <c r="S5" s="178" t="s">
        <v>54</v>
      </c>
    </row>
    <row r="6" spans="1:19" ht="84" customHeight="1">
      <c r="A6" s="175"/>
      <c r="B6" s="192"/>
      <c r="C6" s="187"/>
      <c r="D6" s="182"/>
      <c r="E6" s="189"/>
      <c r="F6" s="11" t="s">
        <v>51</v>
      </c>
      <c r="G6" s="11" t="s">
        <v>109</v>
      </c>
      <c r="H6" s="11" t="s">
        <v>110</v>
      </c>
      <c r="I6" s="11" t="s">
        <v>111</v>
      </c>
      <c r="J6" s="11" t="s">
        <v>112</v>
      </c>
      <c r="K6" s="11" t="s">
        <v>113</v>
      </c>
      <c r="L6" s="11" t="s">
        <v>114</v>
      </c>
      <c r="M6" s="11" t="s">
        <v>115</v>
      </c>
      <c r="N6" s="11" t="s">
        <v>116</v>
      </c>
      <c r="O6" s="11" t="s">
        <v>117</v>
      </c>
      <c r="P6" s="182"/>
      <c r="Q6" s="182"/>
      <c r="R6" s="177"/>
      <c r="S6" s="179"/>
    </row>
    <row r="7" spans="1:19">
      <c r="A7" s="12"/>
      <c r="B7" s="13"/>
      <c r="C7" s="13"/>
      <c r="D7" s="14"/>
      <c r="E7" s="15"/>
      <c r="F7" s="14"/>
      <c r="G7" s="14"/>
      <c r="H7" s="14"/>
      <c r="I7" s="14"/>
      <c r="J7" s="14"/>
      <c r="K7" s="14"/>
      <c r="L7" s="14"/>
      <c r="M7" s="14"/>
      <c r="N7" s="14"/>
      <c r="O7" s="14"/>
      <c r="P7" s="13"/>
      <c r="Q7" s="13"/>
      <c r="R7" s="13"/>
      <c r="S7" s="16"/>
    </row>
    <row r="8" spans="1:19" s="21" customFormat="1" ht="30" customHeight="1">
      <c r="A8" s="17" t="s">
        <v>47</v>
      </c>
      <c r="B8" s="34">
        <v>604</v>
      </c>
      <c r="C8" s="34">
        <v>278544</v>
      </c>
      <c r="D8" s="34">
        <v>203705</v>
      </c>
      <c r="E8" s="19">
        <f t="shared" ref="E8:E39" si="0">+D8/C8*100</f>
        <v>73.132072491240166</v>
      </c>
      <c r="F8" s="34">
        <v>200493</v>
      </c>
      <c r="G8" s="34">
        <v>6382</v>
      </c>
      <c r="H8" s="34">
        <v>165</v>
      </c>
      <c r="I8" s="34">
        <v>288</v>
      </c>
      <c r="J8" s="34">
        <v>1164</v>
      </c>
      <c r="K8" s="34">
        <v>905.00000000000057</v>
      </c>
      <c r="L8" s="34">
        <v>93470.999999999869</v>
      </c>
      <c r="M8" s="34">
        <v>39016</v>
      </c>
      <c r="N8" s="34">
        <v>55425</v>
      </c>
      <c r="O8" s="34">
        <v>3677</v>
      </c>
      <c r="P8" s="34">
        <v>2644</v>
      </c>
      <c r="Q8" s="34">
        <v>568</v>
      </c>
      <c r="R8" s="34">
        <v>74839</v>
      </c>
      <c r="S8" s="20">
        <f t="shared" ref="S8:S39" si="1">+R8/C8*100</f>
        <v>26.867927508759838</v>
      </c>
    </row>
    <row r="9" spans="1:19" ht="39.950000000000003" customHeight="1">
      <c r="A9" s="22" t="s">
        <v>388</v>
      </c>
      <c r="B9" s="23">
        <v>176</v>
      </c>
      <c r="C9" s="23">
        <v>84511</v>
      </c>
      <c r="D9" s="23">
        <v>61372</v>
      </c>
      <c r="E9" s="24">
        <f t="shared" si="0"/>
        <v>72.620132290471062</v>
      </c>
      <c r="F9" s="23">
        <v>60598</v>
      </c>
      <c r="G9" s="23">
        <v>1939</v>
      </c>
      <c r="H9" s="23">
        <v>51</v>
      </c>
      <c r="I9" s="23">
        <v>64</v>
      </c>
      <c r="J9" s="23">
        <v>250</v>
      </c>
      <c r="K9" s="23">
        <v>335</v>
      </c>
      <c r="L9" s="23">
        <v>29625</v>
      </c>
      <c r="M9" s="23">
        <v>10412</v>
      </c>
      <c r="N9" s="23">
        <v>16836</v>
      </c>
      <c r="O9" s="23">
        <v>1086</v>
      </c>
      <c r="P9" s="23">
        <v>638</v>
      </c>
      <c r="Q9" s="23">
        <v>136</v>
      </c>
      <c r="R9" s="23">
        <v>23139</v>
      </c>
      <c r="S9" s="25">
        <f t="shared" si="1"/>
        <v>27.379867709528938</v>
      </c>
    </row>
    <row r="10" spans="1:19" ht="15" customHeight="1">
      <c r="A10" s="26" t="s">
        <v>389</v>
      </c>
      <c r="B10" s="23">
        <v>38</v>
      </c>
      <c r="C10" s="23">
        <v>18262</v>
      </c>
      <c r="D10" s="23">
        <v>13605</v>
      </c>
      <c r="E10" s="24">
        <f t="shared" si="0"/>
        <v>74.498959588215968</v>
      </c>
      <c r="F10" s="23">
        <v>13478</v>
      </c>
      <c r="G10" s="23">
        <v>449</v>
      </c>
      <c r="H10" s="23">
        <v>9</v>
      </c>
      <c r="I10" s="23">
        <v>11</v>
      </c>
      <c r="J10" s="23">
        <v>44</v>
      </c>
      <c r="K10" s="23">
        <v>112</v>
      </c>
      <c r="L10" s="23">
        <v>6652</v>
      </c>
      <c r="M10" s="23">
        <v>1821</v>
      </c>
      <c r="N10" s="23">
        <v>4172</v>
      </c>
      <c r="O10" s="23">
        <v>208</v>
      </c>
      <c r="P10" s="23">
        <v>103</v>
      </c>
      <c r="Q10" s="23">
        <v>24</v>
      </c>
      <c r="R10" s="23">
        <v>4657</v>
      </c>
      <c r="S10" s="25">
        <f t="shared" si="1"/>
        <v>25.501040411784032</v>
      </c>
    </row>
    <row r="11" spans="1:19" ht="15" customHeight="1">
      <c r="A11" s="26" t="s">
        <v>216</v>
      </c>
      <c r="B11" s="23">
        <v>37</v>
      </c>
      <c r="C11" s="23">
        <v>18289</v>
      </c>
      <c r="D11" s="23">
        <v>14157</v>
      </c>
      <c r="E11" s="24">
        <f t="shared" si="0"/>
        <v>77.407184646508824</v>
      </c>
      <c r="F11" s="23">
        <v>14011</v>
      </c>
      <c r="G11" s="23">
        <v>383</v>
      </c>
      <c r="H11" s="23">
        <v>13</v>
      </c>
      <c r="I11" s="23">
        <v>13</v>
      </c>
      <c r="J11" s="23">
        <v>39</v>
      </c>
      <c r="K11" s="23">
        <v>72</v>
      </c>
      <c r="L11" s="23">
        <v>6620</v>
      </c>
      <c r="M11" s="23">
        <v>2035</v>
      </c>
      <c r="N11" s="23">
        <v>4603</v>
      </c>
      <c r="O11" s="23">
        <v>233</v>
      </c>
      <c r="P11" s="23">
        <v>116</v>
      </c>
      <c r="Q11" s="23">
        <v>30</v>
      </c>
      <c r="R11" s="23">
        <v>4132</v>
      </c>
      <c r="S11" s="25">
        <f t="shared" si="1"/>
        <v>22.592815353491169</v>
      </c>
    </row>
    <row r="12" spans="1:19" ht="15" customHeight="1">
      <c r="A12" s="26" t="s">
        <v>175</v>
      </c>
      <c r="B12" s="23">
        <v>64</v>
      </c>
      <c r="C12" s="23">
        <v>30848</v>
      </c>
      <c r="D12" s="23">
        <v>21381</v>
      </c>
      <c r="E12" s="24">
        <f t="shared" si="0"/>
        <v>69.310814315352701</v>
      </c>
      <c r="F12" s="23">
        <v>21033</v>
      </c>
      <c r="G12" s="23">
        <v>663</v>
      </c>
      <c r="H12" s="23">
        <v>16</v>
      </c>
      <c r="I12" s="23">
        <v>27</v>
      </c>
      <c r="J12" s="23">
        <v>102</v>
      </c>
      <c r="K12" s="23">
        <v>101</v>
      </c>
      <c r="L12" s="23">
        <v>10196</v>
      </c>
      <c r="M12" s="23">
        <v>4300</v>
      </c>
      <c r="N12" s="23">
        <v>5224</v>
      </c>
      <c r="O12" s="23">
        <v>404</v>
      </c>
      <c r="P12" s="23">
        <v>294</v>
      </c>
      <c r="Q12" s="23">
        <v>54</v>
      </c>
      <c r="R12" s="23">
        <v>9467</v>
      </c>
      <c r="S12" s="25">
        <f t="shared" si="1"/>
        <v>30.689185684647303</v>
      </c>
    </row>
    <row r="13" spans="1:19" ht="15" customHeight="1">
      <c r="A13" s="26" t="s">
        <v>390</v>
      </c>
      <c r="B13" s="23">
        <v>35</v>
      </c>
      <c r="C13" s="23">
        <v>16621</v>
      </c>
      <c r="D13" s="23">
        <v>11918</v>
      </c>
      <c r="E13" s="24">
        <f t="shared" si="0"/>
        <v>71.704470248480831</v>
      </c>
      <c r="F13" s="23">
        <v>11772</v>
      </c>
      <c r="G13" s="23">
        <v>408</v>
      </c>
      <c r="H13" s="23">
        <v>13</v>
      </c>
      <c r="I13" s="23">
        <v>13</v>
      </c>
      <c r="J13" s="23">
        <v>65</v>
      </c>
      <c r="K13" s="23">
        <v>49</v>
      </c>
      <c r="L13" s="23">
        <v>5996</v>
      </c>
      <c r="M13" s="23">
        <v>2175</v>
      </c>
      <c r="N13" s="23">
        <v>2815</v>
      </c>
      <c r="O13" s="23">
        <v>238</v>
      </c>
      <c r="P13" s="23">
        <v>121</v>
      </c>
      <c r="Q13" s="23">
        <v>25</v>
      </c>
      <c r="R13" s="23">
        <v>4703</v>
      </c>
      <c r="S13" s="25">
        <f t="shared" si="1"/>
        <v>28.295529751519162</v>
      </c>
    </row>
    <row r="14" spans="1:19" ht="15" customHeight="1">
      <c r="A14" s="26" t="s">
        <v>391</v>
      </c>
      <c r="B14" s="23">
        <v>2</v>
      </c>
      <c r="C14" s="23">
        <v>491</v>
      </c>
      <c r="D14" s="23">
        <v>311</v>
      </c>
      <c r="E14" s="24">
        <f t="shared" si="0"/>
        <v>63.340122199592663</v>
      </c>
      <c r="F14" s="23">
        <v>304</v>
      </c>
      <c r="G14" s="23">
        <v>36</v>
      </c>
      <c r="H14" s="23">
        <v>0</v>
      </c>
      <c r="I14" s="23">
        <v>0</v>
      </c>
      <c r="J14" s="23">
        <v>0</v>
      </c>
      <c r="K14" s="23">
        <v>1</v>
      </c>
      <c r="L14" s="23">
        <v>161</v>
      </c>
      <c r="M14" s="23">
        <v>81</v>
      </c>
      <c r="N14" s="23">
        <v>22</v>
      </c>
      <c r="O14" s="23">
        <v>3</v>
      </c>
      <c r="P14" s="23">
        <v>4</v>
      </c>
      <c r="Q14" s="23">
        <v>3</v>
      </c>
      <c r="R14" s="23">
        <v>180</v>
      </c>
      <c r="S14" s="25">
        <f t="shared" si="1"/>
        <v>36.65987780040733</v>
      </c>
    </row>
    <row r="15" spans="1:19" ht="39.950000000000003" customHeight="1">
      <c r="A15" s="22" t="s">
        <v>392</v>
      </c>
      <c r="B15" s="23">
        <v>58</v>
      </c>
      <c r="C15" s="23">
        <v>26982</v>
      </c>
      <c r="D15" s="23">
        <v>20374</v>
      </c>
      <c r="E15" s="24">
        <f t="shared" si="0"/>
        <v>75.509598991920541</v>
      </c>
      <c r="F15" s="23">
        <v>20089</v>
      </c>
      <c r="G15" s="23">
        <v>459</v>
      </c>
      <c r="H15" s="23">
        <v>20</v>
      </c>
      <c r="I15" s="23">
        <v>38</v>
      </c>
      <c r="J15" s="23">
        <v>92</v>
      </c>
      <c r="K15" s="23">
        <v>128</v>
      </c>
      <c r="L15" s="23">
        <v>8569</v>
      </c>
      <c r="M15" s="23">
        <v>3917</v>
      </c>
      <c r="N15" s="23">
        <v>6500</v>
      </c>
      <c r="O15" s="23">
        <v>366</v>
      </c>
      <c r="P15" s="23">
        <v>237</v>
      </c>
      <c r="Q15" s="23">
        <v>48</v>
      </c>
      <c r="R15" s="23">
        <v>6608</v>
      </c>
      <c r="S15" s="25">
        <f t="shared" si="1"/>
        <v>24.490401008079459</v>
      </c>
    </row>
    <row r="16" spans="1:19" ht="15" customHeight="1">
      <c r="A16" s="26" t="s">
        <v>393</v>
      </c>
      <c r="B16" s="23">
        <v>12</v>
      </c>
      <c r="C16" s="23">
        <v>5798</v>
      </c>
      <c r="D16" s="23">
        <v>4484</v>
      </c>
      <c r="E16" s="24">
        <f t="shared" si="0"/>
        <v>77.337012763021733</v>
      </c>
      <c r="F16" s="23">
        <v>4438</v>
      </c>
      <c r="G16" s="23">
        <v>98</v>
      </c>
      <c r="H16" s="23">
        <v>3</v>
      </c>
      <c r="I16" s="23">
        <v>6</v>
      </c>
      <c r="J16" s="23">
        <v>25</v>
      </c>
      <c r="K16" s="23">
        <v>30</v>
      </c>
      <c r="L16" s="23">
        <v>1875</v>
      </c>
      <c r="M16" s="23">
        <v>718</v>
      </c>
      <c r="N16" s="23">
        <v>1612</v>
      </c>
      <c r="O16" s="23">
        <v>71</v>
      </c>
      <c r="P16" s="23">
        <v>35</v>
      </c>
      <c r="Q16" s="23">
        <v>11</v>
      </c>
      <c r="R16" s="23">
        <v>1314</v>
      </c>
      <c r="S16" s="25">
        <f t="shared" si="1"/>
        <v>22.662987236978267</v>
      </c>
    </row>
    <row r="17" spans="1:19" ht="15" customHeight="1">
      <c r="A17" s="26" t="s">
        <v>214</v>
      </c>
      <c r="B17" s="23">
        <v>14</v>
      </c>
      <c r="C17" s="23">
        <v>6732</v>
      </c>
      <c r="D17" s="23">
        <v>4902</v>
      </c>
      <c r="E17" s="24">
        <f t="shared" si="0"/>
        <v>72.816399286987519</v>
      </c>
      <c r="F17" s="23">
        <v>4796</v>
      </c>
      <c r="G17" s="23">
        <v>108</v>
      </c>
      <c r="H17" s="23">
        <v>2</v>
      </c>
      <c r="I17" s="23">
        <v>9</v>
      </c>
      <c r="J17" s="23">
        <v>25</v>
      </c>
      <c r="K17" s="23">
        <v>21</v>
      </c>
      <c r="L17" s="23">
        <v>1984</v>
      </c>
      <c r="M17" s="23">
        <v>1105</v>
      </c>
      <c r="N17" s="23">
        <v>1467</v>
      </c>
      <c r="O17" s="23">
        <v>75</v>
      </c>
      <c r="P17" s="23">
        <v>89</v>
      </c>
      <c r="Q17" s="23">
        <v>17</v>
      </c>
      <c r="R17" s="23">
        <v>1830</v>
      </c>
      <c r="S17" s="25">
        <f t="shared" si="1"/>
        <v>27.183600713012478</v>
      </c>
    </row>
    <row r="18" spans="1:19" ht="15" customHeight="1">
      <c r="A18" s="26" t="s">
        <v>218</v>
      </c>
      <c r="B18" s="23">
        <v>10</v>
      </c>
      <c r="C18" s="23">
        <v>4660</v>
      </c>
      <c r="D18" s="23">
        <v>3506</v>
      </c>
      <c r="E18" s="24">
        <f t="shared" si="0"/>
        <v>75.236051502145912</v>
      </c>
      <c r="F18" s="23">
        <v>3463</v>
      </c>
      <c r="G18" s="23">
        <v>94</v>
      </c>
      <c r="H18" s="23">
        <v>7</v>
      </c>
      <c r="I18" s="23">
        <v>7</v>
      </c>
      <c r="J18" s="23">
        <v>20</v>
      </c>
      <c r="K18" s="23">
        <v>34</v>
      </c>
      <c r="L18" s="23">
        <v>1376</v>
      </c>
      <c r="M18" s="23">
        <v>732</v>
      </c>
      <c r="N18" s="23">
        <v>1098</v>
      </c>
      <c r="O18" s="23">
        <v>95</v>
      </c>
      <c r="P18" s="23">
        <v>37</v>
      </c>
      <c r="Q18" s="23">
        <v>6</v>
      </c>
      <c r="R18" s="23">
        <v>1154</v>
      </c>
      <c r="S18" s="25">
        <f t="shared" si="1"/>
        <v>24.763948497854077</v>
      </c>
    </row>
    <row r="19" spans="1:19" ht="15" customHeight="1">
      <c r="A19" s="26" t="s">
        <v>267</v>
      </c>
      <c r="B19" s="23">
        <v>4</v>
      </c>
      <c r="C19" s="23">
        <v>1944</v>
      </c>
      <c r="D19" s="23">
        <v>1505</v>
      </c>
      <c r="E19" s="24">
        <f t="shared" si="0"/>
        <v>77.41769547325103</v>
      </c>
      <c r="F19" s="23">
        <v>1489</v>
      </c>
      <c r="G19" s="23">
        <v>38</v>
      </c>
      <c r="H19" s="23">
        <v>3</v>
      </c>
      <c r="I19" s="23">
        <v>2</v>
      </c>
      <c r="J19" s="23">
        <v>3</v>
      </c>
      <c r="K19" s="23">
        <v>11</v>
      </c>
      <c r="L19" s="23">
        <v>658</v>
      </c>
      <c r="M19" s="23">
        <v>246</v>
      </c>
      <c r="N19" s="23">
        <v>491</v>
      </c>
      <c r="O19" s="23">
        <v>37</v>
      </c>
      <c r="P19" s="23">
        <v>16</v>
      </c>
      <c r="Q19" s="23">
        <v>0</v>
      </c>
      <c r="R19" s="23">
        <v>439</v>
      </c>
      <c r="S19" s="25">
        <f t="shared" si="1"/>
        <v>22.582304526748974</v>
      </c>
    </row>
    <row r="20" spans="1:19" ht="15" customHeight="1">
      <c r="A20" s="26" t="s">
        <v>394</v>
      </c>
      <c r="B20" s="23">
        <v>9</v>
      </c>
      <c r="C20" s="23">
        <v>4271</v>
      </c>
      <c r="D20" s="23">
        <v>3324</v>
      </c>
      <c r="E20" s="24">
        <f t="shared" si="0"/>
        <v>77.827206743151493</v>
      </c>
      <c r="F20" s="23">
        <v>3290</v>
      </c>
      <c r="G20" s="23">
        <v>71</v>
      </c>
      <c r="H20" s="23">
        <v>2</v>
      </c>
      <c r="I20" s="23">
        <v>6</v>
      </c>
      <c r="J20" s="23">
        <v>11</v>
      </c>
      <c r="K20" s="23">
        <v>16</v>
      </c>
      <c r="L20" s="23">
        <v>1428</v>
      </c>
      <c r="M20" s="23">
        <v>550</v>
      </c>
      <c r="N20" s="23">
        <v>1159</v>
      </c>
      <c r="O20" s="23">
        <v>47</v>
      </c>
      <c r="P20" s="23">
        <v>27</v>
      </c>
      <c r="Q20" s="23">
        <v>7</v>
      </c>
      <c r="R20" s="23">
        <v>947</v>
      </c>
      <c r="S20" s="25">
        <f t="shared" si="1"/>
        <v>22.172793256848514</v>
      </c>
    </row>
    <row r="21" spans="1:19" ht="15" customHeight="1">
      <c r="A21" s="26" t="s">
        <v>395</v>
      </c>
      <c r="B21" s="23">
        <v>9</v>
      </c>
      <c r="C21" s="23">
        <v>3577</v>
      </c>
      <c r="D21" s="23">
        <v>2653</v>
      </c>
      <c r="E21" s="24">
        <f t="shared" si="0"/>
        <v>74.168297455968684</v>
      </c>
      <c r="F21" s="23">
        <v>2613</v>
      </c>
      <c r="G21" s="23">
        <v>50</v>
      </c>
      <c r="H21" s="23">
        <v>3</v>
      </c>
      <c r="I21" s="23">
        <v>8</v>
      </c>
      <c r="J21" s="23">
        <v>8</v>
      </c>
      <c r="K21" s="23">
        <v>16</v>
      </c>
      <c r="L21" s="23">
        <v>1248</v>
      </c>
      <c r="M21" s="23">
        <v>566</v>
      </c>
      <c r="N21" s="23">
        <v>673</v>
      </c>
      <c r="O21" s="23">
        <v>41</v>
      </c>
      <c r="P21" s="23">
        <v>33</v>
      </c>
      <c r="Q21" s="23">
        <v>7</v>
      </c>
      <c r="R21" s="23">
        <v>924</v>
      </c>
      <c r="S21" s="25">
        <f t="shared" si="1"/>
        <v>25.831702544031309</v>
      </c>
    </row>
    <row r="22" spans="1:19" ht="39.950000000000003" customHeight="1">
      <c r="A22" s="22" t="s">
        <v>396</v>
      </c>
      <c r="B22" s="23">
        <v>63</v>
      </c>
      <c r="C22" s="23">
        <v>30208</v>
      </c>
      <c r="D22" s="23">
        <v>22877</v>
      </c>
      <c r="E22" s="24">
        <f t="shared" si="0"/>
        <v>75.731594279661024</v>
      </c>
      <c r="F22" s="23">
        <v>22592</v>
      </c>
      <c r="G22" s="23">
        <v>638</v>
      </c>
      <c r="H22" s="23">
        <v>22</v>
      </c>
      <c r="I22" s="23">
        <v>18</v>
      </c>
      <c r="J22" s="23">
        <v>99</v>
      </c>
      <c r="K22" s="23">
        <v>88</v>
      </c>
      <c r="L22" s="23">
        <v>10469</v>
      </c>
      <c r="M22" s="23">
        <v>3970</v>
      </c>
      <c r="N22" s="23">
        <v>6808</v>
      </c>
      <c r="O22" s="23">
        <v>480</v>
      </c>
      <c r="P22" s="23">
        <v>230</v>
      </c>
      <c r="Q22" s="23">
        <v>55</v>
      </c>
      <c r="R22" s="23">
        <v>7331</v>
      </c>
      <c r="S22" s="25">
        <f t="shared" si="1"/>
        <v>24.268405720338983</v>
      </c>
    </row>
    <row r="23" spans="1:19" ht="15" customHeight="1">
      <c r="A23" s="26" t="s">
        <v>397</v>
      </c>
      <c r="B23" s="23">
        <v>16</v>
      </c>
      <c r="C23" s="23">
        <v>7753</v>
      </c>
      <c r="D23" s="23">
        <v>5992</v>
      </c>
      <c r="E23" s="24">
        <f t="shared" si="0"/>
        <v>77.2862117889849</v>
      </c>
      <c r="F23" s="23">
        <v>5938</v>
      </c>
      <c r="G23" s="23">
        <v>158</v>
      </c>
      <c r="H23" s="23">
        <v>4</v>
      </c>
      <c r="I23" s="23">
        <v>5</v>
      </c>
      <c r="J23" s="23">
        <v>22</v>
      </c>
      <c r="K23" s="23">
        <v>31</v>
      </c>
      <c r="L23" s="23">
        <v>2934</v>
      </c>
      <c r="M23" s="23">
        <v>863</v>
      </c>
      <c r="N23" s="23">
        <v>1846</v>
      </c>
      <c r="O23" s="23">
        <v>75</v>
      </c>
      <c r="P23" s="23">
        <v>46</v>
      </c>
      <c r="Q23" s="23">
        <v>8</v>
      </c>
      <c r="R23" s="23">
        <v>1761</v>
      </c>
      <c r="S23" s="25">
        <f t="shared" si="1"/>
        <v>22.713788211015089</v>
      </c>
    </row>
    <row r="24" spans="1:19" ht="15" customHeight="1">
      <c r="A24" s="26" t="s">
        <v>210</v>
      </c>
      <c r="B24" s="23">
        <v>7</v>
      </c>
      <c r="C24" s="23">
        <v>3468</v>
      </c>
      <c r="D24" s="23">
        <v>2739</v>
      </c>
      <c r="E24" s="24">
        <f t="shared" si="0"/>
        <v>78.979238754325266</v>
      </c>
      <c r="F24" s="23">
        <v>2712</v>
      </c>
      <c r="G24" s="23">
        <v>60</v>
      </c>
      <c r="H24" s="23">
        <v>3</v>
      </c>
      <c r="I24" s="23">
        <v>2</v>
      </c>
      <c r="J24" s="23">
        <v>5</v>
      </c>
      <c r="K24" s="23">
        <v>17</v>
      </c>
      <c r="L24" s="23">
        <v>1282</v>
      </c>
      <c r="M24" s="23">
        <v>360</v>
      </c>
      <c r="N24" s="23">
        <v>951</v>
      </c>
      <c r="O24" s="23">
        <v>32</v>
      </c>
      <c r="P24" s="23">
        <v>21</v>
      </c>
      <c r="Q24" s="23">
        <v>6</v>
      </c>
      <c r="R24" s="23">
        <v>729</v>
      </c>
      <c r="S24" s="25">
        <f t="shared" si="1"/>
        <v>21.020761245674741</v>
      </c>
    </row>
    <row r="25" spans="1:19" ht="15" customHeight="1">
      <c r="A25" s="26" t="s">
        <v>136</v>
      </c>
      <c r="B25" s="23">
        <v>10</v>
      </c>
      <c r="C25" s="23">
        <v>4534</v>
      </c>
      <c r="D25" s="23">
        <v>3458</v>
      </c>
      <c r="E25" s="24">
        <f t="shared" si="0"/>
        <v>76.268195853550949</v>
      </c>
      <c r="F25" s="23">
        <v>3401</v>
      </c>
      <c r="G25" s="23">
        <v>96</v>
      </c>
      <c r="H25" s="23">
        <v>6</v>
      </c>
      <c r="I25" s="23">
        <v>2</v>
      </c>
      <c r="J25" s="23">
        <v>14</v>
      </c>
      <c r="K25" s="23">
        <v>7</v>
      </c>
      <c r="L25" s="23">
        <v>1305</v>
      </c>
      <c r="M25" s="23">
        <v>811</v>
      </c>
      <c r="N25" s="23">
        <v>1063</v>
      </c>
      <c r="O25" s="23">
        <v>97</v>
      </c>
      <c r="P25" s="23">
        <v>47</v>
      </c>
      <c r="Q25" s="23">
        <v>10</v>
      </c>
      <c r="R25" s="23">
        <v>1076</v>
      </c>
      <c r="S25" s="25">
        <f t="shared" si="1"/>
        <v>23.731804146449051</v>
      </c>
    </row>
    <row r="26" spans="1:19" ht="15" customHeight="1">
      <c r="A26" s="26" t="s">
        <v>398</v>
      </c>
      <c r="B26" s="23">
        <v>4</v>
      </c>
      <c r="C26" s="23">
        <v>1953</v>
      </c>
      <c r="D26" s="23">
        <v>1465</v>
      </c>
      <c r="E26" s="24">
        <f t="shared" si="0"/>
        <v>75.012800819252433</v>
      </c>
      <c r="F26" s="23">
        <v>1448</v>
      </c>
      <c r="G26" s="23">
        <v>37</v>
      </c>
      <c r="H26" s="23">
        <v>2</v>
      </c>
      <c r="I26" s="23">
        <v>2</v>
      </c>
      <c r="J26" s="23">
        <v>11</v>
      </c>
      <c r="K26" s="23">
        <v>4</v>
      </c>
      <c r="L26" s="23">
        <v>753</v>
      </c>
      <c r="M26" s="23">
        <v>283</v>
      </c>
      <c r="N26" s="23">
        <v>314</v>
      </c>
      <c r="O26" s="23">
        <v>42</v>
      </c>
      <c r="P26" s="23">
        <v>15</v>
      </c>
      <c r="Q26" s="23">
        <v>2</v>
      </c>
      <c r="R26" s="23">
        <v>488</v>
      </c>
      <c r="S26" s="25">
        <f t="shared" si="1"/>
        <v>24.98719918074757</v>
      </c>
    </row>
    <row r="27" spans="1:19" ht="15" customHeight="1">
      <c r="A27" s="26" t="s">
        <v>399</v>
      </c>
      <c r="B27" s="23">
        <v>7</v>
      </c>
      <c r="C27" s="23">
        <v>3358</v>
      </c>
      <c r="D27" s="23">
        <v>2591</v>
      </c>
      <c r="E27" s="24">
        <f t="shared" si="0"/>
        <v>77.159023228111963</v>
      </c>
      <c r="F27" s="23">
        <v>2569</v>
      </c>
      <c r="G27" s="23">
        <v>65</v>
      </c>
      <c r="H27" s="23">
        <v>1</v>
      </c>
      <c r="I27" s="23">
        <v>1</v>
      </c>
      <c r="J27" s="23">
        <v>9</v>
      </c>
      <c r="K27" s="23">
        <v>7</v>
      </c>
      <c r="L27" s="23">
        <v>1167</v>
      </c>
      <c r="M27" s="23">
        <v>448</v>
      </c>
      <c r="N27" s="23">
        <v>817</v>
      </c>
      <c r="O27" s="23">
        <v>54</v>
      </c>
      <c r="P27" s="23">
        <v>16</v>
      </c>
      <c r="Q27" s="23">
        <v>6</v>
      </c>
      <c r="R27" s="23">
        <v>767</v>
      </c>
      <c r="S27" s="25">
        <f t="shared" si="1"/>
        <v>22.840976771888027</v>
      </c>
    </row>
    <row r="28" spans="1:19" ht="15" customHeight="1">
      <c r="A28" s="26" t="s">
        <v>372</v>
      </c>
      <c r="B28" s="23">
        <v>9</v>
      </c>
      <c r="C28" s="23">
        <v>4402</v>
      </c>
      <c r="D28" s="23">
        <v>3147</v>
      </c>
      <c r="E28" s="24">
        <f t="shared" si="0"/>
        <v>71.490231712857792</v>
      </c>
      <c r="F28" s="23">
        <v>3103</v>
      </c>
      <c r="G28" s="23">
        <v>109</v>
      </c>
      <c r="H28" s="23">
        <v>2</v>
      </c>
      <c r="I28" s="23">
        <v>3</v>
      </c>
      <c r="J28" s="23">
        <v>13</v>
      </c>
      <c r="K28" s="23">
        <v>11</v>
      </c>
      <c r="L28" s="23">
        <v>1491</v>
      </c>
      <c r="M28" s="23">
        <v>637</v>
      </c>
      <c r="N28" s="23">
        <v>762</v>
      </c>
      <c r="O28" s="23">
        <v>75</v>
      </c>
      <c r="P28" s="23">
        <v>34</v>
      </c>
      <c r="Q28" s="23">
        <v>10</v>
      </c>
      <c r="R28" s="23">
        <v>1255</v>
      </c>
      <c r="S28" s="25">
        <f t="shared" si="1"/>
        <v>28.509768287142208</v>
      </c>
    </row>
    <row r="29" spans="1:19" ht="15" customHeight="1">
      <c r="A29" s="26" t="s">
        <v>400</v>
      </c>
      <c r="B29" s="23">
        <v>5</v>
      </c>
      <c r="C29" s="23">
        <v>2474</v>
      </c>
      <c r="D29" s="23">
        <v>1834</v>
      </c>
      <c r="E29" s="24">
        <f t="shared" si="0"/>
        <v>74.130962004850446</v>
      </c>
      <c r="F29" s="23">
        <v>1792</v>
      </c>
      <c r="G29" s="23">
        <v>68</v>
      </c>
      <c r="H29" s="23">
        <v>3</v>
      </c>
      <c r="I29" s="23">
        <v>3</v>
      </c>
      <c r="J29" s="23">
        <v>6</v>
      </c>
      <c r="K29" s="23">
        <v>4</v>
      </c>
      <c r="L29" s="23">
        <v>835</v>
      </c>
      <c r="M29" s="23">
        <v>284</v>
      </c>
      <c r="N29" s="23">
        <v>532</v>
      </c>
      <c r="O29" s="23">
        <v>57</v>
      </c>
      <c r="P29" s="23">
        <v>34</v>
      </c>
      <c r="Q29" s="23">
        <v>8</v>
      </c>
      <c r="R29" s="23">
        <v>640</v>
      </c>
      <c r="S29" s="25">
        <f t="shared" si="1"/>
        <v>25.869037995149558</v>
      </c>
    </row>
    <row r="30" spans="1:19" ht="15" customHeight="1">
      <c r="A30" s="26" t="s">
        <v>401</v>
      </c>
      <c r="B30" s="23">
        <v>5</v>
      </c>
      <c r="C30" s="23">
        <v>2266</v>
      </c>
      <c r="D30" s="23">
        <v>1651</v>
      </c>
      <c r="E30" s="24">
        <f t="shared" si="0"/>
        <v>72.85966460723742</v>
      </c>
      <c r="F30" s="23">
        <v>1629</v>
      </c>
      <c r="G30" s="23">
        <v>45</v>
      </c>
      <c r="H30" s="23">
        <v>1</v>
      </c>
      <c r="I30" s="23">
        <v>0</v>
      </c>
      <c r="J30" s="23">
        <v>19</v>
      </c>
      <c r="K30" s="23">
        <v>7</v>
      </c>
      <c r="L30" s="23">
        <v>702</v>
      </c>
      <c r="M30" s="23">
        <v>284</v>
      </c>
      <c r="N30" s="23">
        <v>523</v>
      </c>
      <c r="O30" s="23">
        <v>48</v>
      </c>
      <c r="P30" s="23">
        <v>17</v>
      </c>
      <c r="Q30" s="23">
        <v>5</v>
      </c>
      <c r="R30" s="23">
        <v>615</v>
      </c>
      <c r="S30" s="25">
        <f t="shared" si="1"/>
        <v>27.140335392762577</v>
      </c>
    </row>
    <row r="31" spans="1:19" ht="39.950000000000003" customHeight="1">
      <c r="A31" s="22" t="s">
        <v>402</v>
      </c>
      <c r="B31" s="23">
        <v>48</v>
      </c>
      <c r="C31" s="23">
        <v>22277</v>
      </c>
      <c r="D31" s="23">
        <v>16419</v>
      </c>
      <c r="E31" s="24">
        <f t="shared" si="0"/>
        <v>73.703820083494193</v>
      </c>
      <c r="F31" s="23">
        <v>16146</v>
      </c>
      <c r="G31" s="23">
        <v>459</v>
      </c>
      <c r="H31" s="23">
        <v>14</v>
      </c>
      <c r="I31" s="23">
        <v>34</v>
      </c>
      <c r="J31" s="23">
        <v>93</v>
      </c>
      <c r="K31" s="23">
        <v>79</v>
      </c>
      <c r="L31" s="23">
        <v>7111</v>
      </c>
      <c r="M31" s="23">
        <v>3743</v>
      </c>
      <c r="N31" s="23">
        <v>4270</v>
      </c>
      <c r="O31" s="23">
        <v>343</v>
      </c>
      <c r="P31" s="23">
        <v>225</v>
      </c>
      <c r="Q31" s="23">
        <v>48</v>
      </c>
      <c r="R31" s="23">
        <v>5858</v>
      </c>
      <c r="S31" s="25">
        <f t="shared" si="1"/>
        <v>26.296179916505814</v>
      </c>
    </row>
    <row r="32" spans="1:19" ht="15" customHeight="1">
      <c r="A32" s="26" t="s">
        <v>403</v>
      </c>
      <c r="B32" s="23">
        <v>12</v>
      </c>
      <c r="C32" s="23">
        <v>5928</v>
      </c>
      <c r="D32" s="23">
        <v>4458</v>
      </c>
      <c r="E32" s="24">
        <f t="shared" si="0"/>
        <v>75.202429149797567</v>
      </c>
      <c r="F32" s="23">
        <v>4384</v>
      </c>
      <c r="G32" s="23">
        <v>162</v>
      </c>
      <c r="H32" s="23">
        <v>8</v>
      </c>
      <c r="I32" s="23">
        <v>7</v>
      </c>
      <c r="J32" s="23">
        <v>24</v>
      </c>
      <c r="K32" s="23">
        <v>27</v>
      </c>
      <c r="L32" s="23">
        <v>1825</v>
      </c>
      <c r="M32" s="23">
        <v>958</v>
      </c>
      <c r="N32" s="23">
        <v>1288</v>
      </c>
      <c r="O32" s="23">
        <v>85</v>
      </c>
      <c r="P32" s="23">
        <v>62</v>
      </c>
      <c r="Q32" s="23">
        <v>12</v>
      </c>
      <c r="R32" s="23">
        <v>1470</v>
      </c>
      <c r="S32" s="25">
        <f t="shared" si="1"/>
        <v>24.79757085020243</v>
      </c>
    </row>
    <row r="33" spans="1:19" ht="15" customHeight="1">
      <c r="A33" s="26" t="s">
        <v>214</v>
      </c>
      <c r="B33" s="23">
        <v>5</v>
      </c>
      <c r="C33" s="23">
        <v>2357</v>
      </c>
      <c r="D33" s="23">
        <v>1760</v>
      </c>
      <c r="E33" s="24">
        <f t="shared" si="0"/>
        <v>74.671192193466268</v>
      </c>
      <c r="F33" s="23">
        <v>1742</v>
      </c>
      <c r="G33" s="23">
        <v>36</v>
      </c>
      <c r="H33" s="23">
        <v>0</v>
      </c>
      <c r="I33" s="23">
        <v>1</v>
      </c>
      <c r="J33" s="23">
        <v>7</v>
      </c>
      <c r="K33" s="23">
        <v>0</v>
      </c>
      <c r="L33" s="23">
        <v>808</v>
      </c>
      <c r="M33" s="23">
        <v>436</v>
      </c>
      <c r="N33" s="23">
        <v>425</v>
      </c>
      <c r="O33" s="23">
        <v>29</v>
      </c>
      <c r="P33" s="23">
        <v>17</v>
      </c>
      <c r="Q33" s="23">
        <v>1</v>
      </c>
      <c r="R33" s="23">
        <v>597</v>
      </c>
      <c r="S33" s="25">
        <f t="shared" si="1"/>
        <v>25.328807806533732</v>
      </c>
    </row>
    <row r="34" spans="1:19" ht="15" customHeight="1">
      <c r="A34" s="26" t="s">
        <v>204</v>
      </c>
      <c r="B34" s="23">
        <v>9</v>
      </c>
      <c r="C34" s="23">
        <v>4423</v>
      </c>
      <c r="D34" s="23">
        <v>3345</v>
      </c>
      <c r="E34" s="24">
        <f t="shared" si="0"/>
        <v>75.627402215690708</v>
      </c>
      <c r="F34" s="23">
        <v>3295</v>
      </c>
      <c r="G34" s="23">
        <v>68</v>
      </c>
      <c r="H34" s="23">
        <v>0</v>
      </c>
      <c r="I34" s="23">
        <v>6</v>
      </c>
      <c r="J34" s="23">
        <v>12</v>
      </c>
      <c r="K34" s="23">
        <v>19</v>
      </c>
      <c r="L34" s="23">
        <v>1464</v>
      </c>
      <c r="M34" s="23">
        <v>799</v>
      </c>
      <c r="N34" s="23">
        <v>847</v>
      </c>
      <c r="O34" s="23">
        <v>80</v>
      </c>
      <c r="P34" s="23">
        <v>40</v>
      </c>
      <c r="Q34" s="23">
        <v>10</v>
      </c>
      <c r="R34" s="23">
        <v>1078</v>
      </c>
      <c r="S34" s="25">
        <f t="shared" si="1"/>
        <v>24.372597784309292</v>
      </c>
    </row>
    <row r="35" spans="1:19" ht="15" customHeight="1">
      <c r="A35" s="26" t="s">
        <v>278</v>
      </c>
      <c r="B35" s="23">
        <v>11</v>
      </c>
      <c r="C35" s="23">
        <v>5033</v>
      </c>
      <c r="D35" s="23">
        <v>3608</v>
      </c>
      <c r="E35" s="24">
        <f t="shared" si="0"/>
        <v>71.686866679912569</v>
      </c>
      <c r="F35" s="23">
        <v>3530</v>
      </c>
      <c r="G35" s="23">
        <v>102</v>
      </c>
      <c r="H35" s="23">
        <v>5</v>
      </c>
      <c r="I35" s="23">
        <v>14</v>
      </c>
      <c r="J35" s="23">
        <v>24</v>
      </c>
      <c r="K35" s="23">
        <v>28</v>
      </c>
      <c r="L35" s="23">
        <v>1501</v>
      </c>
      <c r="M35" s="23">
        <v>843</v>
      </c>
      <c r="N35" s="23">
        <v>933</v>
      </c>
      <c r="O35" s="23">
        <v>80</v>
      </c>
      <c r="P35" s="23">
        <v>66</v>
      </c>
      <c r="Q35" s="23">
        <v>12</v>
      </c>
      <c r="R35" s="23">
        <v>1425</v>
      </c>
      <c r="S35" s="25">
        <f t="shared" si="1"/>
        <v>28.313133320087424</v>
      </c>
    </row>
    <row r="36" spans="1:19" ht="15" customHeight="1">
      <c r="A36" s="26" t="s">
        <v>397</v>
      </c>
      <c r="B36" s="23">
        <v>5</v>
      </c>
      <c r="C36" s="23">
        <v>2052</v>
      </c>
      <c r="D36" s="23">
        <v>1439</v>
      </c>
      <c r="E36" s="24">
        <f t="shared" si="0"/>
        <v>70.126705653021432</v>
      </c>
      <c r="F36" s="23">
        <v>1417</v>
      </c>
      <c r="G36" s="23">
        <v>46</v>
      </c>
      <c r="H36" s="23">
        <v>1</v>
      </c>
      <c r="I36" s="23">
        <v>5</v>
      </c>
      <c r="J36" s="23">
        <v>12</v>
      </c>
      <c r="K36" s="23">
        <v>3</v>
      </c>
      <c r="L36" s="23">
        <v>712</v>
      </c>
      <c r="M36" s="23">
        <v>299</v>
      </c>
      <c r="N36" s="23">
        <v>316</v>
      </c>
      <c r="O36" s="23">
        <v>23</v>
      </c>
      <c r="P36" s="23">
        <v>16</v>
      </c>
      <c r="Q36" s="23">
        <v>6</v>
      </c>
      <c r="R36" s="23">
        <v>613</v>
      </c>
      <c r="S36" s="25">
        <f t="shared" si="1"/>
        <v>29.873294346978557</v>
      </c>
    </row>
    <row r="37" spans="1:19" ht="15" customHeight="1">
      <c r="A37" s="26" t="s">
        <v>404</v>
      </c>
      <c r="B37" s="23">
        <v>6</v>
      </c>
      <c r="C37" s="23">
        <v>2484</v>
      </c>
      <c r="D37" s="23">
        <v>1809</v>
      </c>
      <c r="E37" s="24">
        <f t="shared" si="0"/>
        <v>72.826086956521735</v>
      </c>
      <c r="F37" s="23">
        <v>1778</v>
      </c>
      <c r="G37" s="23">
        <v>45</v>
      </c>
      <c r="H37" s="23">
        <v>0</v>
      </c>
      <c r="I37" s="23">
        <v>1</v>
      </c>
      <c r="J37" s="23">
        <v>14</v>
      </c>
      <c r="K37" s="23">
        <v>2</v>
      </c>
      <c r="L37" s="23">
        <v>801</v>
      </c>
      <c r="M37" s="23">
        <v>408</v>
      </c>
      <c r="N37" s="23">
        <v>461</v>
      </c>
      <c r="O37" s="23">
        <v>46</v>
      </c>
      <c r="P37" s="23">
        <v>24</v>
      </c>
      <c r="Q37" s="23">
        <v>7</v>
      </c>
      <c r="R37" s="23">
        <v>675</v>
      </c>
      <c r="S37" s="25">
        <f t="shared" si="1"/>
        <v>27.173913043478258</v>
      </c>
    </row>
    <row r="38" spans="1:19" ht="39.950000000000003" customHeight="1">
      <c r="A38" s="22" t="s">
        <v>405</v>
      </c>
      <c r="B38" s="23">
        <v>62</v>
      </c>
      <c r="C38" s="23">
        <v>29077</v>
      </c>
      <c r="D38" s="23">
        <v>20853</v>
      </c>
      <c r="E38" s="24">
        <f t="shared" si="0"/>
        <v>71.716476940537206</v>
      </c>
      <c r="F38" s="23">
        <v>20485</v>
      </c>
      <c r="G38" s="23">
        <v>575</v>
      </c>
      <c r="H38" s="23">
        <v>20</v>
      </c>
      <c r="I38" s="23">
        <v>20</v>
      </c>
      <c r="J38" s="23">
        <v>82</v>
      </c>
      <c r="K38" s="23">
        <v>94</v>
      </c>
      <c r="L38" s="23">
        <v>9076</v>
      </c>
      <c r="M38" s="23">
        <v>4324</v>
      </c>
      <c r="N38" s="23">
        <v>5930</v>
      </c>
      <c r="O38" s="23">
        <v>364</v>
      </c>
      <c r="P38" s="23">
        <v>284</v>
      </c>
      <c r="Q38" s="23">
        <v>84</v>
      </c>
      <c r="R38" s="23">
        <v>8224</v>
      </c>
      <c r="S38" s="25">
        <f t="shared" si="1"/>
        <v>28.283523059462805</v>
      </c>
    </row>
    <row r="39" spans="1:19" ht="15" customHeight="1">
      <c r="A39" s="26" t="s">
        <v>133</v>
      </c>
      <c r="B39" s="23">
        <v>17</v>
      </c>
      <c r="C39" s="23">
        <v>8090</v>
      </c>
      <c r="D39" s="23">
        <v>5966</v>
      </c>
      <c r="E39" s="24">
        <f t="shared" si="0"/>
        <v>73.745364647713231</v>
      </c>
      <c r="F39" s="23">
        <v>5888</v>
      </c>
      <c r="G39" s="23">
        <v>147</v>
      </c>
      <c r="H39" s="23">
        <v>6</v>
      </c>
      <c r="I39" s="23">
        <v>4</v>
      </c>
      <c r="J39" s="23">
        <v>24</v>
      </c>
      <c r="K39" s="23">
        <v>26</v>
      </c>
      <c r="L39" s="23">
        <v>2615</v>
      </c>
      <c r="M39" s="23">
        <v>1152</v>
      </c>
      <c r="N39" s="23">
        <v>1830</v>
      </c>
      <c r="O39" s="23">
        <v>84</v>
      </c>
      <c r="P39" s="23">
        <v>68</v>
      </c>
      <c r="Q39" s="23">
        <v>10</v>
      </c>
      <c r="R39" s="23">
        <v>2124</v>
      </c>
      <c r="S39" s="25">
        <f t="shared" si="1"/>
        <v>26.254635352286776</v>
      </c>
    </row>
    <row r="40" spans="1:19" ht="15" customHeight="1">
      <c r="A40" s="26" t="s">
        <v>406</v>
      </c>
      <c r="B40" s="23">
        <v>14</v>
      </c>
      <c r="C40" s="23">
        <v>6741</v>
      </c>
      <c r="D40" s="23">
        <v>4626</v>
      </c>
      <c r="E40" s="24">
        <f t="shared" ref="E40:E65" si="2">+D40/C40*100</f>
        <v>68.624833110814421</v>
      </c>
      <c r="F40" s="23">
        <v>4522</v>
      </c>
      <c r="G40" s="23">
        <v>151</v>
      </c>
      <c r="H40" s="23">
        <v>1</v>
      </c>
      <c r="I40" s="23">
        <v>5</v>
      </c>
      <c r="J40" s="23">
        <v>17</v>
      </c>
      <c r="K40" s="23">
        <v>25</v>
      </c>
      <c r="L40" s="23">
        <v>1994</v>
      </c>
      <c r="M40" s="23">
        <v>940</v>
      </c>
      <c r="N40" s="23">
        <v>1294</v>
      </c>
      <c r="O40" s="23">
        <v>95</v>
      </c>
      <c r="P40" s="23">
        <v>76</v>
      </c>
      <c r="Q40" s="23">
        <v>28</v>
      </c>
      <c r="R40" s="23">
        <v>2115</v>
      </c>
      <c r="S40" s="25">
        <f t="shared" ref="S40:S65" si="3">+R40/C40*100</f>
        <v>31.375166889185579</v>
      </c>
    </row>
    <row r="41" spans="1:19" ht="15" customHeight="1">
      <c r="A41" s="26" t="s">
        <v>148</v>
      </c>
      <c r="B41" s="23">
        <v>10</v>
      </c>
      <c r="C41" s="23">
        <v>4859</v>
      </c>
      <c r="D41" s="23">
        <v>3637</v>
      </c>
      <c r="E41" s="24">
        <f t="shared" si="2"/>
        <v>74.850792344103724</v>
      </c>
      <c r="F41" s="23">
        <v>3581</v>
      </c>
      <c r="G41" s="23">
        <v>91</v>
      </c>
      <c r="H41" s="23">
        <v>6</v>
      </c>
      <c r="I41" s="23">
        <v>3</v>
      </c>
      <c r="J41" s="23">
        <v>15</v>
      </c>
      <c r="K41" s="23">
        <v>16</v>
      </c>
      <c r="L41" s="23">
        <v>1547</v>
      </c>
      <c r="M41" s="23">
        <v>698</v>
      </c>
      <c r="N41" s="23">
        <v>1139</v>
      </c>
      <c r="O41" s="23">
        <v>66</v>
      </c>
      <c r="P41" s="23">
        <v>43</v>
      </c>
      <c r="Q41" s="23">
        <v>13</v>
      </c>
      <c r="R41" s="23">
        <v>1222</v>
      </c>
      <c r="S41" s="25">
        <f t="shared" si="3"/>
        <v>25.149207655896276</v>
      </c>
    </row>
    <row r="42" spans="1:19" ht="15" customHeight="1">
      <c r="A42" s="26" t="s">
        <v>407</v>
      </c>
      <c r="B42" s="23">
        <v>16</v>
      </c>
      <c r="C42" s="23">
        <v>7217</v>
      </c>
      <c r="D42" s="23">
        <v>5093</v>
      </c>
      <c r="E42" s="24">
        <f t="shared" si="2"/>
        <v>70.569488707219065</v>
      </c>
      <c r="F42" s="23">
        <v>4991</v>
      </c>
      <c r="G42" s="23">
        <v>141</v>
      </c>
      <c r="H42" s="23">
        <v>6</v>
      </c>
      <c r="I42" s="23">
        <v>5</v>
      </c>
      <c r="J42" s="23">
        <v>18</v>
      </c>
      <c r="K42" s="23">
        <v>25</v>
      </c>
      <c r="L42" s="23">
        <v>2207</v>
      </c>
      <c r="M42" s="23">
        <v>1247</v>
      </c>
      <c r="N42" s="23">
        <v>1248</v>
      </c>
      <c r="O42" s="23">
        <v>94</v>
      </c>
      <c r="P42" s="23">
        <v>78</v>
      </c>
      <c r="Q42" s="23">
        <v>24</v>
      </c>
      <c r="R42" s="23">
        <v>2124</v>
      </c>
      <c r="S42" s="25">
        <f t="shared" si="3"/>
        <v>29.430511292780935</v>
      </c>
    </row>
    <row r="43" spans="1:19" ht="15" customHeight="1">
      <c r="A43" s="26" t="s">
        <v>190</v>
      </c>
      <c r="B43" s="23">
        <v>5</v>
      </c>
      <c r="C43" s="23">
        <v>2170</v>
      </c>
      <c r="D43" s="23">
        <v>1531</v>
      </c>
      <c r="E43" s="24">
        <f t="shared" si="2"/>
        <v>70.552995391705068</v>
      </c>
      <c r="F43" s="23">
        <v>1503</v>
      </c>
      <c r="G43" s="23">
        <v>45</v>
      </c>
      <c r="H43" s="23">
        <v>1</v>
      </c>
      <c r="I43" s="23">
        <v>3</v>
      </c>
      <c r="J43" s="23">
        <v>8</v>
      </c>
      <c r="K43" s="23">
        <v>2</v>
      </c>
      <c r="L43" s="23">
        <v>713</v>
      </c>
      <c r="M43" s="23">
        <v>287</v>
      </c>
      <c r="N43" s="23">
        <v>419</v>
      </c>
      <c r="O43" s="23">
        <v>25</v>
      </c>
      <c r="P43" s="23">
        <v>19</v>
      </c>
      <c r="Q43" s="23">
        <v>9</v>
      </c>
      <c r="R43" s="23">
        <v>639</v>
      </c>
      <c r="S43" s="25">
        <f t="shared" si="3"/>
        <v>29.447004608294929</v>
      </c>
    </row>
    <row r="44" spans="1:19" ht="39.950000000000003" customHeight="1">
      <c r="A44" s="22" t="s">
        <v>408</v>
      </c>
      <c r="B44" s="23">
        <v>28</v>
      </c>
      <c r="C44" s="23">
        <v>12800</v>
      </c>
      <c r="D44" s="23">
        <v>9545</v>
      </c>
      <c r="E44" s="24">
        <f t="shared" si="2"/>
        <v>74.5703125</v>
      </c>
      <c r="F44" s="23">
        <v>9374</v>
      </c>
      <c r="G44" s="23">
        <v>290</v>
      </c>
      <c r="H44" s="23">
        <v>3</v>
      </c>
      <c r="I44" s="23">
        <v>11</v>
      </c>
      <c r="J44" s="23">
        <v>38</v>
      </c>
      <c r="K44" s="23">
        <v>22</v>
      </c>
      <c r="L44" s="23">
        <v>4537</v>
      </c>
      <c r="M44" s="23">
        <v>1444</v>
      </c>
      <c r="N44" s="23">
        <v>2844</v>
      </c>
      <c r="O44" s="23">
        <v>185</v>
      </c>
      <c r="P44" s="23">
        <v>128</v>
      </c>
      <c r="Q44" s="23">
        <v>43</v>
      </c>
      <c r="R44" s="23">
        <v>3255</v>
      </c>
      <c r="S44" s="25">
        <f t="shared" si="3"/>
        <v>25.429687499999996</v>
      </c>
    </row>
    <row r="45" spans="1:19" ht="15" customHeight="1">
      <c r="A45" s="26" t="s">
        <v>193</v>
      </c>
      <c r="B45" s="23">
        <v>14</v>
      </c>
      <c r="C45" s="23">
        <v>6686</v>
      </c>
      <c r="D45" s="23">
        <v>4978</v>
      </c>
      <c r="E45" s="24">
        <f t="shared" si="2"/>
        <v>74.454083158839367</v>
      </c>
      <c r="F45" s="23">
        <v>4888</v>
      </c>
      <c r="G45" s="23">
        <v>136</v>
      </c>
      <c r="H45" s="23">
        <v>2</v>
      </c>
      <c r="I45" s="23">
        <v>3</v>
      </c>
      <c r="J45" s="23">
        <v>23</v>
      </c>
      <c r="K45" s="23">
        <v>13</v>
      </c>
      <c r="L45" s="23">
        <v>2305</v>
      </c>
      <c r="M45" s="23">
        <v>746</v>
      </c>
      <c r="N45" s="23">
        <v>1546</v>
      </c>
      <c r="O45" s="23">
        <v>114</v>
      </c>
      <c r="P45" s="23">
        <v>70</v>
      </c>
      <c r="Q45" s="23">
        <v>20</v>
      </c>
      <c r="R45" s="23">
        <v>1708</v>
      </c>
      <c r="S45" s="25">
        <f t="shared" si="3"/>
        <v>25.545916841160633</v>
      </c>
    </row>
    <row r="46" spans="1:19" ht="15" customHeight="1">
      <c r="A46" s="26" t="s">
        <v>248</v>
      </c>
      <c r="B46" s="23">
        <v>7</v>
      </c>
      <c r="C46" s="23">
        <v>3016</v>
      </c>
      <c r="D46" s="23">
        <v>2240</v>
      </c>
      <c r="E46" s="24">
        <f t="shared" si="2"/>
        <v>74.270557029177724</v>
      </c>
      <c r="F46" s="23">
        <v>2203</v>
      </c>
      <c r="G46" s="23">
        <v>74</v>
      </c>
      <c r="H46" s="23">
        <v>0</v>
      </c>
      <c r="I46" s="23">
        <v>2</v>
      </c>
      <c r="J46" s="23">
        <v>6</v>
      </c>
      <c r="K46" s="23">
        <v>7</v>
      </c>
      <c r="L46" s="23">
        <v>1142</v>
      </c>
      <c r="M46" s="23">
        <v>310</v>
      </c>
      <c r="N46" s="23">
        <v>635</v>
      </c>
      <c r="O46" s="23">
        <v>27</v>
      </c>
      <c r="P46" s="23">
        <v>32</v>
      </c>
      <c r="Q46" s="23">
        <v>5</v>
      </c>
      <c r="R46" s="23">
        <v>776</v>
      </c>
      <c r="S46" s="25">
        <f t="shared" si="3"/>
        <v>25.72944297082228</v>
      </c>
    </row>
    <row r="47" spans="1:19" ht="15" customHeight="1">
      <c r="A47" s="26" t="s">
        <v>190</v>
      </c>
      <c r="B47" s="23">
        <v>4</v>
      </c>
      <c r="C47" s="23">
        <v>1665</v>
      </c>
      <c r="D47" s="23">
        <v>1254</v>
      </c>
      <c r="E47" s="24">
        <f t="shared" si="2"/>
        <v>75.315315315315317</v>
      </c>
      <c r="F47" s="23">
        <v>1228</v>
      </c>
      <c r="G47" s="23">
        <v>61</v>
      </c>
      <c r="H47" s="23">
        <v>1</v>
      </c>
      <c r="I47" s="23">
        <v>2</v>
      </c>
      <c r="J47" s="23">
        <v>1</v>
      </c>
      <c r="K47" s="23">
        <v>0</v>
      </c>
      <c r="L47" s="23">
        <v>633</v>
      </c>
      <c r="M47" s="23">
        <v>228</v>
      </c>
      <c r="N47" s="23">
        <v>285</v>
      </c>
      <c r="O47" s="23">
        <v>17</v>
      </c>
      <c r="P47" s="23">
        <v>15</v>
      </c>
      <c r="Q47" s="23">
        <v>11</v>
      </c>
      <c r="R47" s="23">
        <v>411</v>
      </c>
      <c r="S47" s="25">
        <f t="shared" si="3"/>
        <v>24.684684684684687</v>
      </c>
    </row>
    <row r="48" spans="1:19" ht="15" customHeight="1">
      <c r="A48" s="26" t="s">
        <v>175</v>
      </c>
      <c r="B48" s="23">
        <v>3</v>
      </c>
      <c r="C48" s="23">
        <v>1433</v>
      </c>
      <c r="D48" s="23">
        <v>1073</v>
      </c>
      <c r="E48" s="24">
        <f t="shared" si="2"/>
        <v>74.87787857641311</v>
      </c>
      <c r="F48" s="23">
        <v>1055</v>
      </c>
      <c r="G48" s="23">
        <v>19</v>
      </c>
      <c r="H48" s="23">
        <v>0</v>
      </c>
      <c r="I48" s="23">
        <v>4</v>
      </c>
      <c r="J48" s="23">
        <v>8</v>
      </c>
      <c r="K48" s="23">
        <v>2</v>
      </c>
      <c r="L48" s="23">
        <v>457</v>
      </c>
      <c r="M48" s="23">
        <v>160</v>
      </c>
      <c r="N48" s="23">
        <v>378</v>
      </c>
      <c r="O48" s="23">
        <v>27</v>
      </c>
      <c r="P48" s="23">
        <v>11</v>
      </c>
      <c r="Q48" s="23">
        <v>7</v>
      </c>
      <c r="R48" s="23">
        <v>360</v>
      </c>
      <c r="S48" s="25">
        <f t="shared" si="3"/>
        <v>25.122121423586879</v>
      </c>
    </row>
    <row r="49" spans="1:19" ht="39.950000000000003" customHeight="1">
      <c r="A49" s="22" t="s">
        <v>409</v>
      </c>
      <c r="B49" s="23">
        <v>32</v>
      </c>
      <c r="C49" s="23">
        <v>15687</v>
      </c>
      <c r="D49" s="23">
        <v>12012</v>
      </c>
      <c r="E49" s="24">
        <f t="shared" si="2"/>
        <v>76.572958500669344</v>
      </c>
      <c r="F49" s="23">
        <v>11847</v>
      </c>
      <c r="G49" s="23">
        <v>558</v>
      </c>
      <c r="H49" s="23">
        <v>4</v>
      </c>
      <c r="I49" s="23">
        <v>10</v>
      </c>
      <c r="J49" s="23">
        <v>21</v>
      </c>
      <c r="K49" s="23">
        <v>31</v>
      </c>
      <c r="L49" s="23">
        <v>6152</v>
      </c>
      <c r="M49" s="23">
        <v>2137</v>
      </c>
      <c r="N49" s="23">
        <v>2742</v>
      </c>
      <c r="O49" s="23">
        <v>192</v>
      </c>
      <c r="P49" s="23">
        <v>136</v>
      </c>
      <c r="Q49" s="23">
        <v>29</v>
      </c>
      <c r="R49" s="23">
        <v>3675</v>
      </c>
      <c r="S49" s="25">
        <f t="shared" si="3"/>
        <v>23.427041499330656</v>
      </c>
    </row>
    <row r="50" spans="1:19" ht="15" customHeight="1">
      <c r="A50" s="26" t="s">
        <v>132</v>
      </c>
      <c r="B50" s="23">
        <v>15</v>
      </c>
      <c r="C50" s="23">
        <v>7381</v>
      </c>
      <c r="D50" s="23">
        <v>5623</v>
      </c>
      <c r="E50" s="24">
        <f t="shared" si="2"/>
        <v>76.182089147811951</v>
      </c>
      <c r="F50" s="23">
        <v>5550</v>
      </c>
      <c r="G50" s="23">
        <v>231</v>
      </c>
      <c r="H50" s="23">
        <v>3</v>
      </c>
      <c r="I50" s="23">
        <v>5</v>
      </c>
      <c r="J50" s="23">
        <v>7</v>
      </c>
      <c r="K50" s="23">
        <v>13</v>
      </c>
      <c r="L50" s="23">
        <v>2771</v>
      </c>
      <c r="M50" s="23">
        <v>1056</v>
      </c>
      <c r="N50" s="23">
        <v>1378</v>
      </c>
      <c r="O50" s="23">
        <v>86</v>
      </c>
      <c r="P50" s="23">
        <v>63</v>
      </c>
      <c r="Q50" s="23">
        <v>10</v>
      </c>
      <c r="R50" s="23">
        <v>1758</v>
      </c>
      <c r="S50" s="25">
        <f t="shared" si="3"/>
        <v>23.817910852188049</v>
      </c>
    </row>
    <row r="51" spans="1:19" ht="15" customHeight="1">
      <c r="A51" s="26" t="s">
        <v>410</v>
      </c>
      <c r="B51" s="23">
        <v>11</v>
      </c>
      <c r="C51" s="23">
        <v>5344</v>
      </c>
      <c r="D51" s="23">
        <v>4070</v>
      </c>
      <c r="E51" s="24">
        <f t="shared" si="2"/>
        <v>76.160179640718567</v>
      </c>
      <c r="F51" s="23">
        <v>3995</v>
      </c>
      <c r="G51" s="23">
        <v>188</v>
      </c>
      <c r="H51" s="23">
        <v>1</v>
      </c>
      <c r="I51" s="23">
        <v>4</v>
      </c>
      <c r="J51" s="23">
        <v>6</v>
      </c>
      <c r="K51" s="23">
        <v>10</v>
      </c>
      <c r="L51" s="23">
        <v>2089</v>
      </c>
      <c r="M51" s="23">
        <v>771</v>
      </c>
      <c r="N51" s="23">
        <v>843</v>
      </c>
      <c r="O51" s="23">
        <v>83</v>
      </c>
      <c r="P51" s="23">
        <v>59</v>
      </c>
      <c r="Q51" s="23">
        <v>16</v>
      </c>
      <c r="R51" s="23">
        <v>1274</v>
      </c>
      <c r="S51" s="25">
        <f t="shared" si="3"/>
        <v>23.83982035928144</v>
      </c>
    </row>
    <row r="52" spans="1:19" ht="15" customHeight="1">
      <c r="A52" s="26" t="s">
        <v>411</v>
      </c>
      <c r="B52" s="23">
        <v>6</v>
      </c>
      <c r="C52" s="23">
        <v>2962</v>
      </c>
      <c r="D52" s="23">
        <v>2319</v>
      </c>
      <c r="E52" s="24">
        <f t="shared" si="2"/>
        <v>78.291694800810262</v>
      </c>
      <c r="F52" s="23">
        <v>2302</v>
      </c>
      <c r="G52" s="23">
        <v>139</v>
      </c>
      <c r="H52" s="23">
        <v>0</v>
      </c>
      <c r="I52" s="23">
        <v>1</v>
      </c>
      <c r="J52" s="23">
        <v>8</v>
      </c>
      <c r="K52" s="23">
        <v>8</v>
      </c>
      <c r="L52" s="23">
        <v>1292</v>
      </c>
      <c r="M52" s="23">
        <v>310</v>
      </c>
      <c r="N52" s="23">
        <v>521</v>
      </c>
      <c r="O52" s="23">
        <v>23</v>
      </c>
      <c r="P52" s="23">
        <v>14</v>
      </c>
      <c r="Q52" s="23">
        <v>3</v>
      </c>
      <c r="R52" s="23">
        <v>643</v>
      </c>
      <c r="S52" s="25">
        <f t="shared" si="3"/>
        <v>21.708305199189738</v>
      </c>
    </row>
    <row r="53" spans="1:19" ht="39.950000000000003" customHeight="1">
      <c r="A53" s="22" t="s">
        <v>412</v>
      </c>
      <c r="B53" s="23">
        <v>27</v>
      </c>
      <c r="C53" s="23">
        <v>13404</v>
      </c>
      <c r="D53" s="23">
        <v>10271</v>
      </c>
      <c r="E53" s="24">
        <f t="shared" si="2"/>
        <v>76.6263801850194</v>
      </c>
      <c r="F53" s="23">
        <v>10116</v>
      </c>
      <c r="G53" s="23">
        <v>334</v>
      </c>
      <c r="H53" s="23">
        <v>5</v>
      </c>
      <c r="I53" s="23">
        <v>27</v>
      </c>
      <c r="J53" s="23">
        <v>39</v>
      </c>
      <c r="K53" s="23">
        <v>26</v>
      </c>
      <c r="L53" s="23">
        <v>5183</v>
      </c>
      <c r="M53" s="23">
        <v>1873</v>
      </c>
      <c r="N53" s="23">
        <v>2477</v>
      </c>
      <c r="O53" s="23">
        <v>152</v>
      </c>
      <c r="P53" s="23">
        <v>121</v>
      </c>
      <c r="Q53" s="23">
        <v>34</v>
      </c>
      <c r="R53" s="23">
        <v>3133</v>
      </c>
      <c r="S53" s="25">
        <f t="shared" si="3"/>
        <v>23.373619814980604</v>
      </c>
    </row>
    <row r="54" spans="1:19" ht="15" customHeight="1">
      <c r="A54" s="26" t="s">
        <v>413</v>
      </c>
      <c r="B54" s="23">
        <v>14</v>
      </c>
      <c r="C54" s="23">
        <v>6977</v>
      </c>
      <c r="D54" s="23">
        <v>5286</v>
      </c>
      <c r="E54" s="24">
        <f t="shared" si="2"/>
        <v>75.763222015192781</v>
      </c>
      <c r="F54" s="23">
        <v>5218</v>
      </c>
      <c r="G54" s="23">
        <v>146</v>
      </c>
      <c r="H54" s="23">
        <v>3</v>
      </c>
      <c r="I54" s="23">
        <v>16</v>
      </c>
      <c r="J54" s="23">
        <v>15</v>
      </c>
      <c r="K54" s="23">
        <v>21</v>
      </c>
      <c r="L54" s="23">
        <v>2591</v>
      </c>
      <c r="M54" s="23">
        <v>954</v>
      </c>
      <c r="N54" s="23">
        <v>1396</v>
      </c>
      <c r="O54" s="23">
        <v>76</v>
      </c>
      <c r="P54" s="23">
        <v>59</v>
      </c>
      <c r="Q54" s="23">
        <v>9</v>
      </c>
      <c r="R54" s="23">
        <v>1691</v>
      </c>
      <c r="S54" s="25">
        <f t="shared" si="3"/>
        <v>24.236777984807222</v>
      </c>
    </row>
    <row r="55" spans="1:19" ht="15" customHeight="1">
      <c r="A55" s="26" t="s">
        <v>414</v>
      </c>
      <c r="B55" s="23">
        <v>4</v>
      </c>
      <c r="C55" s="23">
        <v>2046</v>
      </c>
      <c r="D55" s="23">
        <v>1688</v>
      </c>
      <c r="E55" s="24">
        <f t="shared" si="2"/>
        <v>82.502443792766371</v>
      </c>
      <c r="F55" s="23">
        <v>1655</v>
      </c>
      <c r="G55" s="23">
        <v>55</v>
      </c>
      <c r="H55" s="23">
        <v>0</v>
      </c>
      <c r="I55" s="23">
        <v>1</v>
      </c>
      <c r="J55" s="23">
        <v>7</v>
      </c>
      <c r="K55" s="23">
        <v>2</v>
      </c>
      <c r="L55" s="23">
        <v>887</v>
      </c>
      <c r="M55" s="23">
        <v>256</v>
      </c>
      <c r="N55" s="23">
        <v>428</v>
      </c>
      <c r="O55" s="23">
        <v>19</v>
      </c>
      <c r="P55" s="23">
        <v>23</v>
      </c>
      <c r="Q55" s="23">
        <v>10</v>
      </c>
      <c r="R55" s="23">
        <v>358</v>
      </c>
      <c r="S55" s="25">
        <f t="shared" si="3"/>
        <v>17.497556207233629</v>
      </c>
    </row>
    <row r="56" spans="1:19" ht="15" customHeight="1">
      <c r="A56" s="26" t="s">
        <v>415</v>
      </c>
      <c r="B56" s="23">
        <v>9</v>
      </c>
      <c r="C56" s="23">
        <v>4381</v>
      </c>
      <c r="D56" s="23">
        <v>3297</v>
      </c>
      <c r="E56" s="24">
        <f t="shared" si="2"/>
        <v>75.256790687057745</v>
      </c>
      <c r="F56" s="23">
        <v>3243</v>
      </c>
      <c r="G56" s="23">
        <v>133</v>
      </c>
      <c r="H56" s="23">
        <v>2</v>
      </c>
      <c r="I56" s="23">
        <v>10</v>
      </c>
      <c r="J56" s="23">
        <v>17</v>
      </c>
      <c r="K56" s="23">
        <v>3</v>
      </c>
      <c r="L56" s="23">
        <v>1705</v>
      </c>
      <c r="M56" s="23">
        <v>663</v>
      </c>
      <c r="N56" s="23">
        <v>653</v>
      </c>
      <c r="O56" s="23">
        <v>57</v>
      </c>
      <c r="P56" s="23">
        <v>39</v>
      </c>
      <c r="Q56" s="23">
        <v>15</v>
      </c>
      <c r="R56" s="23">
        <v>1084</v>
      </c>
      <c r="S56" s="25">
        <f t="shared" si="3"/>
        <v>24.743209312942252</v>
      </c>
    </row>
    <row r="57" spans="1:19" ht="39.950000000000003" customHeight="1">
      <c r="A57" s="22" t="s">
        <v>416</v>
      </c>
      <c r="B57" s="23">
        <v>38</v>
      </c>
      <c r="C57" s="23">
        <v>17791</v>
      </c>
      <c r="D57" s="23">
        <v>13469</v>
      </c>
      <c r="E57" s="24">
        <f t="shared" si="2"/>
        <v>75.706818054072286</v>
      </c>
      <c r="F57" s="23">
        <v>13304</v>
      </c>
      <c r="G57" s="23">
        <v>696</v>
      </c>
      <c r="H57" s="23">
        <v>9</v>
      </c>
      <c r="I57" s="23">
        <v>17</v>
      </c>
      <c r="J57" s="23">
        <v>61</v>
      </c>
      <c r="K57" s="23">
        <v>51</v>
      </c>
      <c r="L57" s="23">
        <v>6145</v>
      </c>
      <c r="M57" s="23">
        <v>2065</v>
      </c>
      <c r="N57" s="23">
        <v>4022</v>
      </c>
      <c r="O57" s="23">
        <v>238</v>
      </c>
      <c r="P57" s="23">
        <v>143</v>
      </c>
      <c r="Q57" s="23">
        <v>22</v>
      </c>
      <c r="R57" s="23">
        <v>4322</v>
      </c>
      <c r="S57" s="25">
        <f t="shared" si="3"/>
        <v>24.293181945927717</v>
      </c>
    </row>
    <row r="58" spans="1:19" ht="15" customHeight="1">
      <c r="A58" s="26" t="s">
        <v>398</v>
      </c>
      <c r="B58" s="23">
        <v>27</v>
      </c>
      <c r="C58" s="23">
        <v>13371</v>
      </c>
      <c r="D58" s="23">
        <v>10170</v>
      </c>
      <c r="E58" s="24">
        <f t="shared" si="2"/>
        <v>76.060130132376031</v>
      </c>
      <c r="F58" s="23">
        <v>10043</v>
      </c>
      <c r="G58" s="23">
        <v>504</v>
      </c>
      <c r="H58" s="23">
        <v>7</v>
      </c>
      <c r="I58" s="23">
        <v>13</v>
      </c>
      <c r="J58" s="23">
        <v>44</v>
      </c>
      <c r="K58" s="23">
        <v>34</v>
      </c>
      <c r="L58" s="23">
        <v>4649</v>
      </c>
      <c r="M58" s="23">
        <v>1556</v>
      </c>
      <c r="N58" s="23">
        <v>3071</v>
      </c>
      <c r="O58" s="23">
        <v>165</v>
      </c>
      <c r="P58" s="23">
        <v>111</v>
      </c>
      <c r="Q58" s="23">
        <v>16</v>
      </c>
      <c r="R58" s="23">
        <v>3201</v>
      </c>
      <c r="S58" s="25">
        <f t="shared" si="3"/>
        <v>23.939869867623962</v>
      </c>
    </row>
    <row r="59" spans="1:19" ht="15" customHeight="1">
      <c r="A59" s="26" t="s">
        <v>417</v>
      </c>
      <c r="B59" s="23">
        <v>11</v>
      </c>
      <c r="C59" s="23">
        <v>4420</v>
      </c>
      <c r="D59" s="23">
        <v>3299</v>
      </c>
      <c r="E59" s="24">
        <f t="shared" si="2"/>
        <v>74.638009049773757</v>
      </c>
      <c r="F59" s="23">
        <v>3261</v>
      </c>
      <c r="G59" s="23">
        <v>192</v>
      </c>
      <c r="H59" s="23">
        <v>2</v>
      </c>
      <c r="I59" s="23">
        <v>4</v>
      </c>
      <c r="J59" s="23">
        <v>17</v>
      </c>
      <c r="K59" s="23">
        <v>17</v>
      </c>
      <c r="L59" s="23">
        <v>1496</v>
      </c>
      <c r="M59" s="23">
        <v>509</v>
      </c>
      <c r="N59" s="23">
        <v>951</v>
      </c>
      <c r="O59" s="23">
        <v>73</v>
      </c>
      <c r="P59" s="23">
        <v>32</v>
      </c>
      <c r="Q59" s="23">
        <v>6</v>
      </c>
      <c r="R59" s="23">
        <v>1121</v>
      </c>
      <c r="S59" s="25">
        <f t="shared" si="3"/>
        <v>25.361990950226243</v>
      </c>
    </row>
    <row r="60" spans="1:19" ht="39.950000000000003" customHeight="1">
      <c r="A60" s="22" t="s">
        <v>418</v>
      </c>
      <c r="B60" s="23">
        <v>72</v>
      </c>
      <c r="C60" s="23">
        <v>25807</v>
      </c>
      <c r="D60" s="23">
        <v>16513</v>
      </c>
      <c r="E60" s="24">
        <f t="shared" si="2"/>
        <v>63.986515286550159</v>
      </c>
      <c r="F60" s="23">
        <v>15942</v>
      </c>
      <c r="G60" s="23">
        <v>434</v>
      </c>
      <c r="H60" s="23">
        <v>17</v>
      </c>
      <c r="I60" s="23">
        <v>49</v>
      </c>
      <c r="J60" s="23">
        <v>389</v>
      </c>
      <c r="K60" s="23">
        <v>51</v>
      </c>
      <c r="L60" s="23">
        <v>6604</v>
      </c>
      <c r="M60" s="23">
        <v>5131</v>
      </c>
      <c r="N60" s="23">
        <v>2996</v>
      </c>
      <c r="O60" s="23">
        <v>271</v>
      </c>
      <c r="P60" s="23">
        <v>502</v>
      </c>
      <c r="Q60" s="23">
        <v>69</v>
      </c>
      <c r="R60" s="23">
        <v>9294</v>
      </c>
      <c r="S60" s="25">
        <f t="shared" si="3"/>
        <v>36.013484713449841</v>
      </c>
    </row>
    <row r="61" spans="1:19" ht="15" customHeight="1">
      <c r="A61" s="26" t="s">
        <v>419</v>
      </c>
      <c r="B61" s="23">
        <v>22</v>
      </c>
      <c r="C61" s="23">
        <v>7889</v>
      </c>
      <c r="D61" s="23">
        <v>4507</v>
      </c>
      <c r="E61" s="24">
        <f t="shared" si="2"/>
        <v>57.130181265052606</v>
      </c>
      <c r="F61" s="23">
        <v>4379</v>
      </c>
      <c r="G61" s="23">
        <v>131</v>
      </c>
      <c r="H61" s="23">
        <v>3</v>
      </c>
      <c r="I61" s="23">
        <v>8</v>
      </c>
      <c r="J61" s="23">
        <v>66</v>
      </c>
      <c r="K61" s="23">
        <v>7</v>
      </c>
      <c r="L61" s="23">
        <v>1803</v>
      </c>
      <c r="M61" s="23">
        <v>1560</v>
      </c>
      <c r="N61" s="23">
        <v>751</v>
      </c>
      <c r="O61" s="23">
        <v>50</v>
      </c>
      <c r="P61" s="23">
        <v>102</v>
      </c>
      <c r="Q61" s="23">
        <v>26</v>
      </c>
      <c r="R61" s="23">
        <v>3382</v>
      </c>
      <c r="S61" s="25">
        <f t="shared" si="3"/>
        <v>42.869818734947394</v>
      </c>
    </row>
    <row r="62" spans="1:19" ht="15" customHeight="1">
      <c r="A62" s="26" t="s">
        <v>420</v>
      </c>
      <c r="B62" s="23">
        <v>14</v>
      </c>
      <c r="C62" s="23">
        <v>4698</v>
      </c>
      <c r="D62" s="23">
        <v>3077</v>
      </c>
      <c r="E62" s="24">
        <f t="shared" si="2"/>
        <v>65.495955725840787</v>
      </c>
      <c r="F62" s="23">
        <v>3000</v>
      </c>
      <c r="G62" s="23">
        <v>90</v>
      </c>
      <c r="H62" s="23">
        <v>1</v>
      </c>
      <c r="I62" s="23">
        <v>4</v>
      </c>
      <c r="J62" s="23">
        <v>141</v>
      </c>
      <c r="K62" s="23">
        <v>5</v>
      </c>
      <c r="L62" s="23">
        <v>1235</v>
      </c>
      <c r="M62" s="23">
        <v>1014</v>
      </c>
      <c r="N62" s="23">
        <v>460</v>
      </c>
      <c r="O62" s="23">
        <v>50</v>
      </c>
      <c r="P62" s="23">
        <v>65</v>
      </c>
      <c r="Q62" s="23">
        <v>12</v>
      </c>
      <c r="R62" s="23">
        <v>1621</v>
      </c>
      <c r="S62" s="25">
        <f t="shared" si="3"/>
        <v>34.50404427415922</v>
      </c>
    </row>
    <row r="63" spans="1:19" ht="15" customHeight="1">
      <c r="A63" s="26" t="s">
        <v>421</v>
      </c>
      <c r="B63" s="23">
        <v>33</v>
      </c>
      <c r="C63" s="23">
        <v>12701</v>
      </c>
      <c r="D63" s="23">
        <v>8633</v>
      </c>
      <c r="E63" s="24">
        <f t="shared" si="2"/>
        <v>67.971025903472167</v>
      </c>
      <c r="F63" s="23">
        <v>8282</v>
      </c>
      <c r="G63" s="23">
        <v>200</v>
      </c>
      <c r="H63" s="23">
        <v>13</v>
      </c>
      <c r="I63" s="23">
        <v>34</v>
      </c>
      <c r="J63" s="23">
        <v>181</v>
      </c>
      <c r="K63" s="23">
        <v>38</v>
      </c>
      <c r="L63" s="23">
        <v>3458</v>
      </c>
      <c r="M63" s="23">
        <v>2456</v>
      </c>
      <c r="N63" s="23">
        <v>1732</v>
      </c>
      <c r="O63" s="23">
        <v>170</v>
      </c>
      <c r="P63" s="23">
        <v>322</v>
      </c>
      <c r="Q63" s="23">
        <v>29</v>
      </c>
      <c r="R63" s="23">
        <v>4068</v>
      </c>
      <c r="S63" s="25">
        <f t="shared" si="3"/>
        <v>32.028974096527833</v>
      </c>
    </row>
    <row r="64" spans="1:19" ht="15" customHeight="1">
      <c r="A64" s="26" t="s">
        <v>422</v>
      </c>
      <c r="B64" s="23">
        <v>1</v>
      </c>
      <c r="C64" s="23">
        <v>282</v>
      </c>
      <c r="D64" s="23">
        <v>161</v>
      </c>
      <c r="E64" s="24">
        <f t="shared" si="2"/>
        <v>57.092198581560282</v>
      </c>
      <c r="F64" s="23">
        <v>155</v>
      </c>
      <c r="G64" s="23">
        <v>2</v>
      </c>
      <c r="H64" s="23">
        <v>0</v>
      </c>
      <c r="I64" s="23">
        <v>1</v>
      </c>
      <c r="J64" s="23">
        <v>0</v>
      </c>
      <c r="K64" s="23">
        <v>0</v>
      </c>
      <c r="L64" s="23">
        <v>61</v>
      </c>
      <c r="M64" s="23">
        <v>73</v>
      </c>
      <c r="N64" s="23">
        <v>17</v>
      </c>
      <c r="O64" s="23">
        <v>1</v>
      </c>
      <c r="P64" s="23">
        <v>5</v>
      </c>
      <c r="Q64" s="23">
        <v>1</v>
      </c>
      <c r="R64" s="23">
        <v>121</v>
      </c>
      <c r="S64" s="25">
        <f t="shared" si="3"/>
        <v>42.907801418439718</v>
      </c>
    </row>
    <row r="65" spans="1:19" ht="15" customHeight="1">
      <c r="A65" s="26" t="s">
        <v>423</v>
      </c>
      <c r="B65" s="23">
        <v>2</v>
      </c>
      <c r="C65" s="23">
        <v>237</v>
      </c>
      <c r="D65" s="23">
        <v>135</v>
      </c>
      <c r="E65" s="24">
        <f t="shared" si="2"/>
        <v>56.962025316455701</v>
      </c>
      <c r="F65" s="23">
        <v>126</v>
      </c>
      <c r="G65" s="23">
        <v>11</v>
      </c>
      <c r="H65" s="23">
        <v>0</v>
      </c>
      <c r="I65" s="23">
        <v>2</v>
      </c>
      <c r="J65" s="23">
        <v>1</v>
      </c>
      <c r="K65" s="23">
        <v>1</v>
      </c>
      <c r="L65" s="23">
        <v>47</v>
      </c>
      <c r="M65" s="23">
        <v>28</v>
      </c>
      <c r="N65" s="23">
        <v>36</v>
      </c>
      <c r="O65" s="23">
        <v>0</v>
      </c>
      <c r="P65" s="23">
        <v>8</v>
      </c>
      <c r="Q65" s="23">
        <v>1</v>
      </c>
      <c r="R65" s="23">
        <v>102</v>
      </c>
      <c r="S65" s="25">
        <f t="shared" si="3"/>
        <v>43.037974683544306</v>
      </c>
    </row>
    <row r="66" spans="1:19">
      <c r="A66" s="28"/>
      <c r="B66" s="29"/>
      <c r="C66" s="29"/>
      <c r="D66" s="29"/>
      <c r="E66" s="30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31"/>
    </row>
  </sheetData>
  <mergeCells count="14">
    <mergeCell ref="A1:R1"/>
    <mergeCell ref="A4:A6"/>
    <mergeCell ref="R5:R6"/>
    <mergeCell ref="S5:S6"/>
    <mergeCell ref="A2:R2"/>
    <mergeCell ref="F5:O5"/>
    <mergeCell ref="D4:Q4"/>
    <mergeCell ref="Q5:Q6"/>
    <mergeCell ref="R4:S4"/>
    <mergeCell ref="D5:D6"/>
    <mergeCell ref="P5:P6"/>
    <mergeCell ref="C4:C6"/>
    <mergeCell ref="E5:E6"/>
    <mergeCell ref="B4:B6"/>
  </mergeCells>
  <phoneticPr fontId="3" type="noConversion"/>
  <pageMargins left="0.19685039370078741" right="0.19685039370078741" top="0.19685039370078741" bottom="0.19685039370078741" header="0" footer="0"/>
  <pageSetup paperSize="149" scale="79" fitToHeight="50" orientation="landscape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6">
    <pageSetUpPr fitToPage="1"/>
  </sheetPr>
  <dimension ref="A1:S79"/>
  <sheetViews>
    <sheetView showGridLines="0" workbookViewId="0">
      <selection sqref="A1:R1"/>
    </sheetView>
  </sheetViews>
  <sheetFormatPr baseColWidth="10" defaultColWidth="9.140625" defaultRowHeight="12.75"/>
  <cols>
    <col min="1" max="1" width="33.85546875" style="32" bestFit="1" customWidth="1"/>
    <col min="2" max="2" width="7.5703125" style="7" bestFit="1" customWidth="1"/>
    <col min="3" max="3" width="9.7109375" style="7" customWidth="1"/>
    <col min="4" max="4" width="8.7109375" style="7" customWidth="1"/>
    <col min="5" max="5" width="6.5703125" style="33" customWidth="1"/>
    <col min="6" max="17" width="7.7109375" style="7" customWidth="1"/>
    <col min="18" max="18" width="8.42578125" style="7" customWidth="1"/>
    <col min="19" max="19" width="8.140625" style="6" customWidth="1"/>
    <col min="20" max="16384" width="9.140625" style="7"/>
  </cols>
  <sheetData>
    <row r="1" spans="1:19" s="92" customFormat="1">
      <c r="A1" s="172"/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91"/>
    </row>
    <row r="2" spans="1:19" s="93" customFormat="1" ht="44.25" customHeight="1">
      <c r="A2" s="172" t="s">
        <v>633</v>
      </c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</row>
    <row r="3" spans="1:19">
      <c r="A3" s="9"/>
      <c r="B3" s="9"/>
      <c r="C3" s="9"/>
      <c r="D3" s="9"/>
      <c r="E3" s="10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</row>
    <row r="4" spans="1:19" ht="22.5" customHeight="1">
      <c r="A4" s="173" t="s">
        <v>101</v>
      </c>
      <c r="B4" s="190" t="s">
        <v>106</v>
      </c>
      <c r="C4" s="185" t="s">
        <v>102</v>
      </c>
      <c r="D4" s="181" t="s">
        <v>0</v>
      </c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3" t="s">
        <v>103</v>
      </c>
      <c r="S4" s="184"/>
    </row>
    <row r="5" spans="1:19" ht="15" customHeight="1">
      <c r="A5" s="174"/>
      <c r="B5" s="191"/>
      <c r="C5" s="186"/>
      <c r="D5" s="182" t="s">
        <v>52</v>
      </c>
      <c r="E5" s="188" t="s">
        <v>104</v>
      </c>
      <c r="F5" s="180" t="s">
        <v>1</v>
      </c>
      <c r="G5" s="180"/>
      <c r="H5" s="180"/>
      <c r="I5" s="180"/>
      <c r="J5" s="180"/>
      <c r="K5" s="180"/>
      <c r="L5" s="180"/>
      <c r="M5" s="180"/>
      <c r="N5" s="180"/>
      <c r="O5" s="180"/>
      <c r="P5" s="182" t="s">
        <v>107</v>
      </c>
      <c r="Q5" s="182" t="s">
        <v>108</v>
      </c>
      <c r="R5" s="176" t="s">
        <v>53</v>
      </c>
      <c r="S5" s="178" t="s">
        <v>54</v>
      </c>
    </row>
    <row r="6" spans="1:19" ht="84" customHeight="1">
      <c r="A6" s="175"/>
      <c r="B6" s="192"/>
      <c r="C6" s="187"/>
      <c r="D6" s="182"/>
      <c r="E6" s="189"/>
      <c r="F6" s="11" t="s">
        <v>51</v>
      </c>
      <c r="G6" s="11" t="s">
        <v>109</v>
      </c>
      <c r="H6" s="11" t="s">
        <v>110</v>
      </c>
      <c r="I6" s="11" t="s">
        <v>111</v>
      </c>
      <c r="J6" s="11" t="s">
        <v>112</v>
      </c>
      <c r="K6" s="11" t="s">
        <v>113</v>
      </c>
      <c r="L6" s="11" t="s">
        <v>114</v>
      </c>
      <c r="M6" s="11" t="s">
        <v>115</v>
      </c>
      <c r="N6" s="11" t="s">
        <v>116</v>
      </c>
      <c r="O6" s="11" t="s">
        <v>117</v>
      </c>
      <c r="P6" s="182"/>
      <c r="Q6" s="182"/>
      <c r="R6" s="177"/>
      <c r="S6" s="179"/>
    </row>
    <row r="7" spans="1:19">
      <c r="A7" s="12"/>
      <c r="B7" s="13"/>
      <c r="C7" s="13"/>
      <c r="D7" s="14"/>
      <c r="E7" s="15"/>
      <c r="F7" s="14"/>
      <c r="G7" s="14"/>
      <c r="H7" s="14"/>
      <c r="I7" s="14"/>
      <c r="J7" s="14"/>
      <c r="K7" s="14"/>
      <c r="L7" s="14"/>
      <c r="M7" s="14"/>
      <c r="N7" s="14"/>
      <c r="O7" s="14"/>
      <c r="P7" s="13"/>
      <c r="Q7" s="13"/>
      <c r="R7" s="13"/>
      <c r="S7" s="16"/>
    </row>
    <row r="8" spans="1:19" s="21" customFormat="1" ht="30" customHeight="1">
      <c r="A8" s="17" t="s">
        <v>105</v>
      </c>
      <c r="B8" s="34">
        <v>550</v>
      </c>
      <c r="C8" s="34">
        <v>199237</v>
      </c>
      <c r="D8" s="34">
        <v>131940</v>
      </c>
      <c r="E8" s="19">
        <f t="shared" ref="E8:E39" si="0">+D8/C8*100</f>
        <v>66.222639369193473</v>
      </c>
      <c r="F8" s="34">
        <v>128125</v>
      </c>
      <c r="G8" s="34">
        <v>7777</v>
      </c>
      <c r="H8" s="34">
        <v>97</v>
      </c>
      <c r="I8" s="34">
        <v>305</v>
      </c>
      <c r="J8" s="34">
        <v>1510</v>
      </c>
      <c r="K8" s="34">
        <v>373</v>
      </c>
      <c r="L8" s="34">
        <v>65843</v>
      </c>
      <c r="M8" s="34">
        <v>29841</v>
      </c>
      <c r="N8" s="34">
        <v>20341</v>
      </c>
      <c r="O8" s="34">
        <v>2038</v>
      </c>
      <c r="P8" s="34">
        <v>3063</v>
      </c>
      <c r="Q8" s="34">
        <v>752</v>
      </c>
      <c r="R8" s="34">
        <v>67297</v>
      </c>
      <c r="S8" s="20">
        <f t="shared" ref="S8:S39" si="1">+R8/C8*100</f>
        <v>33.777360630806527</v>
      </c>
    </row>
    <row r="9" spans="1:19" ht="39.950000000000003" customHeight="1">
      <c r="A9" s="22" t="s">
        <v>424</v>
      </c>
      <c r="B9" s="23">
        <v>84</v>
      </c>
      <c r="C9" s="23">
        <v>36952</v>
      </c>
      <c r="D9" s="23">
        <v>22680</v>
      </c>
      <c r="E9" s="24">
        <f t="shared" si="0"/>
        <v>61.37692141156095</v>
      </c>
      <c r="F9" s="23">
        <v>22097</v>
      </c>
      <c r="G9" s="23">
        <v>1466</v>
      </c>
      <c r="H9" s="23">
        <v>18</v>
      </c>
      <c r="I9" s="23">
        <v>34</v>
      </c>
      <c r="J9" s="23">
        <v>258</v>
      </c>
      <c r="K9" s="23">
        <v>47</v>
      </c>
      <c r="L9" s="23">
        <v>9942</v>
      </c>
      <c r="M9" s="23">
        <v>5132</v>
      </c>
      <c r="N9" s="23">
        <v>4250</v>
      </c>
      <c r="O9" s="23">
        <v>950</v>
      </c>
      <c r="P9" s="23">
        <v>466</v>
      </c>
      <c r="Q9" s="23">
        <v>117</v>
      </c>
      <c r="R9" s="23">
        <v>14272</v>
      </c>
      <c r="S9" s="25">
        <f t="shared" si="1"/>
        <v>38.623078588439057</v>
      </c>
    </row>
    <row r="10" spans="1:19" ht="15" customHeight="1">
      <c r="A10" s="26" t="s">
        <v>425</v>
      </c>
      <c r="B10" s="23">
        <v>70</v>
      </c>
      <c r="C10" s="23">
        <v>31547</v>
      </c>
      <c r="D10" s="23">
        <v>19323</v>
      </c>
      <c r="E10" s="24">
        <f t="shared" si="0"/>
        <v>61.251466066503944</v>
      </c>
      <c r="F10" s="23">
        <v>18857</v>
      </c>
      <c r="G10" s="23">
        <v>1300</v>
      </c>
      <c r="H10" s="23">
        <v>16</v>
      </c>
      <c r="I10" s="23">
        <v>28</v>
      </c>
      <c r="J10" s="23">
        <v>199</v>
      </c>
      <c r="K10" s="23">
        <v>40</v>
      </c>
      <c r="L10" s="23">
        <v>8247</v>
      </c>
      <c r="M10" s="23">
        <v>4446</v>
      </c>
      <c r="N10" s="23">
        <v>3704</v>
      </c>
      <c r="O10" s="23">
        <v>877</v>
      </c>
      <c r="P10" s="23">
        <v>381</v>
      </c>
      <c r="Q10" s="23">
        <v>85</v>
      </c>
      <c r="R10" s="23">
        <v>12224</v>
      </c>
      <c r="S10" s="25">
        <f t="shared" si="1"/>
        <v>38.748533933496056</v>
      </c>
    </row>
    <row r="11" spans="1:19" ht="15" customHeight="1">
      <c r="A11" s="26" t="s">
        <v>426</v>
      </c>
      <c r="B11" s="23">
        <v>5</v>
      </c>
      <c r="C11" s="23">
        <v>1837</v>
      </c>
      <c r="D11" s="23">
        <v>1262</v>
      </c>
      <c r="E11" s="24">
        <f t="shared" si="0"/>
        <v>68.698965704953736</v>
      </c>
      <c r="F11" s="23">
        <v>1218</v>
      </c>
      <c r="G11" s="23">
        <v>85</v>
      </c>
      <c r="H11" s="23">
        <v>1</v>
      </c>
      <c r="I11" s="23">
        <v>5</v>
      </c>
      <c r="J11" s="23">
        <v>31</v>
      </c>
      <c r="K11" s="23">
        <v>2</v>
      </c>
      <c r="L11" s="23">
        <v>634</v>
      </c>
      <c r="M11" s="23">
        <v>243</v>
      </c>
      <c r="N11" s="23">
        <v>186</v>
      </c>
      <c r="O11" s="23">
        <v>31</v>
      </c>
      <c r="P11" s="23">
        <v>30</v>
      </c>
      <c r="Q11" s="23">
        <v>14</v>
      </c>
      <c r="R11" s="23">
        <v>575</v>
      </c>
      <c r="S11" s="25">
        <f t="shared" si="1"/>
        <v>31.301034295046271</v>
      </c>
    </row>
    <row r="12" spans="1:19" ht="15" customHeight="1">
      <c r="A12" s="26" t="s">
        <v>427</v>
      </c>
      <c r="B12" s="23">
        <v>2</v>
      </c>
      <c r="C12" s="23">
        <v>865</v>
      </c>
      <c r="D12" s="23">
        <v>498</v>
      </c>
      <c r="E12" s="24">
        <f t="shared" si="0"/>
        <v>57.572254335260119</v>
      </c>
      <c r="F12" s="23">
        <v>481</v>
      </c>
      <c r="G12" s="23">
        <v>15</v>
      </c>
      <c r="H12" s="23">
        <v>1</v>
      </c>
      <c r="I12" s="23">
        <v>0</v>
      </c>
      <c r="J12" s="23">
        <v>0</v>
      </c>
      <c r="K12" s="23">
        <v>1</v>
      </c>
      <c r="L12" s="23">
        <v>293</v>
      </c>
      <c r="M12" s="23">
        <v>46</v>
      </c>
      <c r="N12" s="23">
        <v>119</v>
      </c>
      <c r="O12" s="23">
        <v>6</v>
      </c>
      <c r="P12" s="23">
        <v>11</v>
      </c>
      <c r="Q12" s="23">
        <v>6</v>
      </c>
      <c r="R12" s="23">
        <v>367</v>
      </c>
      <c r="S12" s="25">
        <f t="shared" si="1"/>
        <v>42.427745664739888</v>
      </c>
    </row>
    <row r="13" spans="1:19" ht="15" customHeight="1">
      <c r="A13" s="26" t="s">
        <v>428</v>
      </c>
      <c r="B13" s="23">
        <v>3</v>
      </c>
      <c r="C13" s="23">
        <v>1335</v>
      </c>
      <c r="D13" s="23">
        <v>776</v>
      </c>
      <c r="E13" s="24">
        <f t="shared" si="0"/>
        <v>58.127340823970044</v>
      </c>
      <c r="F13" s="23">
        <v>742</v>
      </c>
      <c r="G13" s="23">
        <v>33</v>
      </c>
      <c r="H13" s="23">
        <v>0</v>
      </c>
      <c r="I13" s="23">
        <v>0</v>
      </c>
      <c r="J13" s="23">
        <v>5</v>
      </c>
      <c r="K13" s="23">
        <v>0</v>
      </c>
      <c r="L13" s="23">
        <v>386</v>
      </c>
      <c r="M13" s="23">
        <v>202</v>
      </c>
      <c r="N13" s="23">
        <v>101</v>
      </c>
      <c r="O13" s="23">
        <v>15</v>
      </c>
      <c r="P13" s="23">
        <v>27</v>
      </c>
      <c r="Q13" s="23">
        <v>7</v>
      </c>
      <c r="R13" s="23">
        <v>559</v>
      </c>
      <c r="S13" s="25">
        <f t="shared" si="1"/>
        <v>41.872659176029963</v>
      </c>
    </row>
    <row r="14" spans="1:19" ht="15" customHeight="1">
      <c r="A14" s="26" t="s">
        <v>429</v>
      </c>
      <c r="B14" s="23">
        <v>4</v>
      </c>
      <c r="C14" s="23">
        <v>1368</v>
      </c>
      <c r="D14" s="23">
        <v>821</v>
      </c>
      <c r="E14" s="24">
        <f t="shared" si="0"/>
        <v>60.014619883040929</v>
      </c>
      <c r="F14" s="23">
        <v>799</v>
      </c>
      <c r="G14" s="23">
        <v>33</v>
      </c>
      <c r="H14" s="23">
        <v>0</v>
      </c>
      <c r="I14" s="23">
        <v>1</v>
      </c>
      <c r="J14" s="23">
        <v>23</v>
      </c>
      <c r="K14" s="23">
        <v>4</v>
      </c>
      <c r="L14" s="23">
        <v>382</v>
      </c>
      <c r="M14" s="23">
        <v>195</v>
      </c>
      <c r="N14" s="23">
        <v>140</v>
      </c>
      <c r="O14" s="23">
        <v>21</v>
      </c>
      <c r="P14" s="23">
        <v>17</v>
      </c>
      <c r="Q14" s="23">
        <v>5</v>
      </c>
      <c r="R14" s="23">
        <v>547</v>
      </c>
      <c r="S14" s="25">
        <f t="shared" si="1"/>
        <v>39.985380116959064</v>
      </c>
    </row>
    <row r="15" spans="1:19" ht="39.950000000000003" customHeight="1">
      <c r="A15" s="22" t="s">
        <v>430</v>
      </c>
      <c r="B15" s="23">
        <v>106</v>
      </c>
      <c r="C15" s="23">
        <v>34993</v>
      </c>
      <c r="D15" s="23">
        <v>24486</v>
      </c>
      <c r="E15" s="24">
        <f t="shared" si="0"/>
        <v>69.973994798959794</v>
      </c>
      <c r="F15" s="23">
        <v>23722</v>
      </c>
      <c r="G15" s="23">
        <v>1728</v>
      </c>
      <c r="H15" s="23">
        <v>18</v>
      </c>
      <c r="I15" s="23">
        <v>57</v>
      </c>
      <c r="J15" s="23">
        <v>161</v>
      </c>
      <c r="K15" s="23">
        <v>105</v>
      </c>
      <c r="L15" s="23">
        <v>12875</v>
      </c>
      <c r="M15" s="23">
        <v>5603</v>
      </c>
      <c r="N15" s="23">
        <v>2921</v>
      </c>
      <c r="O15" s="23">
        <v>254</v>
      </c>
      <c r="P15" s="23">
        <v>615</v>
      </c>
      <c r="Q15" s="23">
        <v>149</v>
      </c>
      <c r="R15" s="23">
        <v>10507</v>
      </c>
      <c r="S15" s="25">
        <f t="shared" si="1"/>
        <v>30.026005201040206</v>
      </c>
    </row>
    <row r="16" spans="1:19" ht="15" customHeight="1">
      <c r="A16" s="26" t="s">
        <v>431</v>
      </c>
      <c r="B16" s="23">
        <v>46</v>
      </c>
      <c r="C16" s="23">
        <v>18080</v>
      </c>
      <c r="D16" s="23">
        <v>12591</v>
      </c>
      <c r="E16" s="24">
        <f t="shared" si="0"/>
        <v>69.64048672566372</v>
      </c>
      <c r="F16" s="23">
        <v>12218</v>
      </c>
      <c r="G16" s="23">
        <v>876</v>
      </c>
      <c r="H16" s="23">
        <v>11</v>
      </c>
      <c r="I16" s="23">
        <v>22</v>
      </c>
      <c r="J16" s="23">
        <v>78</v>
      </c>
      <c r="K16" s="23">
        <v>52</v>
      </c>
      <c r="L16" s="23">
        <v>6353</v>
      </c>
      <c r="M16" s="23">
        <v>2947</v>
      </c>
      <c r="N16" s="23">
        <v>1740</v>
      </c>
      <c r="O16" s="23">
        <v>139</v>
      </c>
      <c r="P16" s="23">
        <v>301</v>
      </c>
      <c r="Q16" s="23">
        <v>72</v>
      </c>
      <c r="R16" s="23">
        <v>5489</v>
      </c>
      <c r="S16" s="25">
        <f t="shared" si="1"/>
        <v>30.35951327433628</v>
      </c>
    </row>
    <row r="17" spans="1:19" ht="15" customHeight="1">
      <c r="A17" s="26" t="s">
        <v>432</v>
      </c>
      <c r="B17" s="23">
        <v>11</v>
      </c>
      <c r="C17" s="23">
        <v>3632</v>
      </c>
      <c r="D17" s="23">
        <v>4902</v>
      </c>
      <c r="E17" s="24">
        <f t="shared" si="0"/>
        <v>134.96696035242292</v>
      </c>
      <c r="F17" s="23">
        <v>2488</v>
      </c>
      <c r="G17" s="23">
        <v>172</v>
      </c>
      <c r="H17" s="23">
        <v>3</v>
      </c>
      <c r="I17" s="23">
        <v>12</v>
      </c>
      <c r="J17" s="23">
        <v>30</v>
      </c>
      <c r="K17" s="23">
        <v>10</v>
      </c>
      <c r="L17" s="23">
        <v>1361</v>
      </c>
      <c r="M17" s="23">
        <v>577</v>
      </c>
      <c r="N17" s="23">
        <v>284</v>
      </c>
      <c r="O17" s="23">
        <v>39</v>
      </c>
      <c r="P17" s="23">
        <v>61</v>
      </c>
      <c r="Q17" s="23">
        <v>15</v>
      </c>
      <c r="R17" s="23">
        <v>1068</v>
      </c>
      <c r="S17" s="25">
        <f t="shared" si="1"/>
        <v>29.405286343612335</v>
      </c>
    </row>
    <row r="18" spans="1:19" ht="15" customHeight="1">
      <c r="A18" s="26" t="s">
        <v>132</v>
      </c>
      <c r="B18" s="23">
        <v>18</v>
      </c>
      <c r="C18" s="23">
        <v>5037</v>
      </c>
      <c r="D18" s="23">
        <v>3658</v>
      </c>
      <c r="E18" s="24">
        <f t="shared" si="0"/>
        <v>72.62259281318245</v>
      </c>
      <c r="F18" s="23">
        <v>3518</v>
      </c>
      <c r="G18" s="23">
        <v>238</v>
      </c>
      <c r="H18" s="23">
        <v>1</v>
      </c>
      <c r="I18" s="23">
        <v>11</v>
      </c>
      <c r="J18" s="23">
        <v>15</v>
      </c>
      <c r="K18" s="23">
        <v>25</v>
      </c>
      <c r="L18" s="23">
        <v>2110</v>
      </c>
      <c r="M18" s="23">
        <v>778</v>
      </c>
      <c r="N18" s="23">
        <v>316</v>
      </c>
      <c r="O18" s="23">
        <v>24</v>
      </c>
      <c r="P18" s="23">
        <v>116</v>
      </c>
      <c r="Q18" s="23">
        <v>24</v>
      </c>
      <c r="R18" s="23">
        <v>1379</v>
      </c>
      <c r="S18" s="25">
        <f t="shared" si="1"/>
        <v>27.37740718681755</v>
      </c>
    </row>
    <row r="19" spans="1:19" ht="15" customHeight="1">
      <c r="A19" s="26" t="s">
        <v>433</v>
      </c>
      <c r="B19" s="23">
        <v>7</v>
      </c>
      <c r="C19" s="23">
        <v>2000</v>
      </c>
      <c r="D19" s="23">
        <v>1460</v>
      </c>
      <c r="E19" s="24">
        <f t="shared" si="0"/>
        <v>73</v>
      </c>
      <c r="F19" s="23">
        <v>1432</v>
      </c>
      <c r="G19" s="23">
        <v>121</v>
      </c>
      <c r="H19" s="23">
        <v>0</v>
      </c>
      <c r="I19" s="23">
        <v>3</v>
      </c>
      <c r="J19" s="23">
        <v>3</v>
      </c>
      <c r="K19" s="23">
        <v>4</v>
      </c>
      <c r="L19" s="23">
        <v>669</v>
      </c>
      <c r="M19" s="23">
        <v>495</v>
      </c>
      <c r="N19" s="23">
        <v>126</v>
      </c>
      <c r="O19" s="23">
        <v>11</v>
      </c>
      <c r="P19" s="23">
        <v>17</v>
      </c>
      <c r="Q19" s="23">
        <v>11</v>
      </c>
      <c r="R19" s="23">
        <v>540</v>
      </c>
      <c r="S19" s="25">
        <f t="shared" si="1"/>
        <v>27</v>
      </c>
    </row>
    <row r="20" spans="1:19" ht="15" customHeight="1">
      <c r="A20" s="26" t="s">
        <v>434</v>
      </c>
      <c r="B20" s="23">
        <v>7</v>
      </c>
      <c r="C20" s="23">
        <v>2073</v>
      </c>
      <c r="D20" s="23">
        <v>1229</v>
      </c>
      <c r="E20" s="24">
        <f t="shared" si="0"/>
        <v>59.286058851905452</v>
      </c>
      <c r="F20" s="23">
        <v>1179</v>
      </c>
      <c r="G20" s="23">
        <v>112</v>
      </c>
      <c r="H20" s="23">
        <v>2</v>
      </c>
      <c r="I20" s="23">
        <v>2</v>
      </c>
      <c r="J20" s="23">
        <v>10</v>
      </c>
      <c r="K20" s="23">
        <v>5</v>
      </c>
      <c r="L20" s="23">
        <v>662</v>
      </c>
      <c r="M20" s="23">
        <v>238</v>
      </c>
      <c r="N20" s="23">
        <v>134</v>
      </c>
      <c r="O20" s="23">
        <v>14</v>
      </c>
      <c r="P20" s="23">
        <v>45</v>
      </c>
      <c r="Q20" s="23">
        <v>5</v>
      </c>
      <c r="R20" s="23">
        <v>844</v>
      </c>
      <c r="S20" s="25">
        <f t="shared" si="1"/>
        <v>40.713941148094548</v>
      </c>
    </row>
    <row r="21" spans="1:19" ht="15" customHeight="1">
      <c r="A21" s="26" t="s">
        <v>435</v>
      </c>
      <c r="B21" s="23">
        <v>8</v>
      </c>
      <c r="C21" s="23">
        <v>2453</v>
      </c>
      <c r="D21" s="23">
        <v>1695</v>
      </c>
      <c r="E21" s="24">
        <f t="shared" si="0"/>
        <v>69.099062372604976</v>
      </c>
      <c r="F21" s="23">
        <v>1635</v>
      </c>
      <c r="G21" s="23">
        <v>62</v>
      </c>
      <c r="H21" s="23">
        <v>1</v>
      </c>
      <c r="I21" s="23">
        <v>4</v>
      </c>
      <c r="J21" s="23">
        <v>23</v>
      </c>
      <c r="K21" s="23">
        <v>6</v>
      </c>
      <c r="L21" s="23">
        <v>1007</v>
      </c>
      <c r="M21" s="23">
        <v>368</v>
      </c>
      <c r="N21" s="23">
        <v>153</v>
      </c>
      <c r="O21" s="23">
        <v>11</v>
      </c>
      <c r="P21" s="23">
        <v>52</v>
      </c>
      <c r="Q21" s="23">
        <v>8</v>
      </c>
      <c r="R21" s="23">
        <v>758</v>
      </c>
      <c r="S21" s="25">
        <f t="shared" si="1"/>
        <v>30.900937627395024</v>
      </c>
    </row>
    <row r="22" spans="1:19" ht="15" customHeight="1">
      <c r="A22" s="26" t="s">
        <v>436</v>
      </c>
      <c r="B22" s="23">
        <v>9</v>
      </c>
      <c r="C22" s="23">
        <v>1718</v>
      </c>
      <c r="D22" s="23">
        <v>1289</v>
      </c>
      <c r="E22" s="24">
        <f t="shared" si="0"/>
        <v>75.029103608847493</v>
      </c>
      <c r="F22" s="23">
        <v>1252</v>
      </c>
      <c r="G22" s="23">
        <v>147</v>
      </c>
      <c r="H22" s="23">
        <v>0</v>
      </c>
      <c r="I22" s="23">
        <v>3</v>
      </c>
      <c r="J22" s="23">
        <v>2</v>
      </c>
      <c r="K22" s="23">
        <v>3</v>
      </c>
      <c r="L22" s="23">
        <v>713</v>
      </c>
      <c r="M22" s="23">
        <v>200</v>
      </c>
      <c r="N22" s="23">
        <v>168</v>
      </c>
      <c r="O22" s="23">
        <v>16</v>
      </c>
      <c r="P22" s="23">
        <v>23</v>
      </c>
      <c r="Q22" s="23">
        <v>14</v>
      </c>
      <c r="R22" s="23">
        <v>429</v>
      </c>
      <c r="S22" s="25">
        <f t="shared" si="1"/>
        <v>24.970896391152504</v>
      </c>
    </row>
    <row r="23" spans="1:19" ht="39.950000000000003" customHeight="1">
      <c r="A23" s="22" t="s">
        <v>437</v>
      </c>
      <c r="B23" s="23">
        <v>89</v>
      </c>
      <c r="C23" s="23">
        <v>33780</v>
      </c>
      <c r="D23" s="23">
        <v>22655</v>
      </c>
      <c r="E23" s="24">
        <f t="shared" si="0"/>
        <v>67.066311426879807</v>
      </c>
      <c r="F23" s="23">
        <v>21879</v>
      </c>
      <c r="G23" s="23">
        <v>1279</v>
      </c>
      <c r="H23" s="23">
        <v>15</v>
      </c>
      <c r="I23" s="23">
        <v>47</v>
      </c>
      <c r="J23" s="23">
        <v>222</v>
      </c>
      <c r="K23" s="23">
        <v>69</v>
      </c>
      <c r="L23" s="23">
        <v>11650</v>
      </c>
      <c r="M23" s="23">
        <v>4991</v>
      </c>
      <c r="N23" s="23">
        <v>3379</v>
      </c>
      <c r="O23" s="23">
        <v>227</v>
      </c>
      <c r="P23" s="23">
        <v>628</v>
      </c>
      <c r="Q23" s="23">
        <v>148</v>
      </c>
      <c r="R23" s="23">
        <v>11125</v>
      </c>
      <c r="S23" s="25">
        <f t="shared" si="1"/>
        <v>32.933688573120193</v>
      </c>
    </row>
    <row r="24" spans="1:19" ht="15" customHeight="1">
      <c r="A24" s="26" t="s">
        <v>245</v>
      </c>
      <c r="B24" s="23">
        <v>35</v>
      </c>
      <c r="C24" s="23">
        <v>14935</v>
      </c>
      <c r="D24" s="23">
        <v>10005</v>
      </c>
      <c r="E24" s="24">
        <f t="shared" si="0"/>
        <v>66.990291262135926</v>
      </c>
      <c r="F24" s="23">
        <v>9715</v>
      </c>
      <c r="G24" s="23">
        <v>479</v>
      </c>
      <c r="H24" s="23">
        <v>6</v>
      </c>
      <c r="I24" s="23">
        <v>13</v>
      </c>
      <c r="J24" s="23">
        <v>98</v>
      </c>
      <c r="K24" s="23">
        <v>42</v>
      </c>
      <c r="L24" s="23">
        <v>5020</v>
      </c>
      <c r="M24" s="23">
        <v>2133</v>
      </c>
      <c r="N24" s="23">
        <v>1801</v>
      </c>
      <c r="O24" s="23">
        <v>123</v>
      </c>
      <c r="P24" s="23">
        <v>247</v>
      </c>
      <c r="Q24" s="23">
        <v>43</v>
      </c>
      <c r="R24" s="23">
        <v>4930</v>
      </c>
      <c r="S24" s="25">
        <f t="shared" si="1"/>
        <v>33.009708737864081</v>
      </c>
    </row>
    <row r="25" spans="1:19" ht="15" customHeight="1">
      <c r="A25" s="26" t="s">
        <v>438</v>
      </c>
      <c r="B25" s="23">
        <v>3</v>
      </c>
      <c r="C25" s="23">
        <v>1210</v>
      </c>
      <c r="D25" s="23">
        <v>805</v>
      </c>
      <c r="E25" s="24">
        <f t="shared" si="0"/>
        <v>66.528925619834709</v>
      </c>
      <c r="F25" s="23">
        <v>771</v>
      </c>
      <c r="G25" s="23">
        <v>93</v>
      </c>
      <c r="H25" s="23">
        <v>1</v>
      </c>
      <c r="I25" s="23">
        <v>0</v>
      </c>
      <c r="J25" s="23">
        <v>6</v>
      </c>
      <c r="K25" s="23">
        <v>3</v>
      </c>
      <c r="L25" s="23">
        <v>420</v>
      </c>
      <c r="M25" s="23">
        <v>125</v>
      </c>
      <c r="N25" s="23">
        <v>105</v>
      </c>
      <c r="O25" s="23">
        <v>18</v>
      </c>
      <c r="P25" s="23">
        <v>25</v>
      </c>
      <c r="Q25" s="23">
        <v>9</v>
      </c>
      <c r="R25" s="23">
        <v>405</v>
      </c>
      <c r="S25" s="25">
        <f t="shared" si="1"/>
        <v>33.471074380165291</v>
      </c>
    </row>
    <row r="26" spans="1:19" ht="15" customHeight="1">
      <c r="A26" s="26" t="s">
        <v>439</v>
      </c>
      <c r="B26" s="23">
        <v>13</v>
      </c>
      <c r="C26" s="23">
        <v>4332</v>
      </c>
      <c r="D26" s="23">
        <v>2973</v>
      </c>
      <c r="E26" s="24">
        <f t="shared" si="0"/>
        <v>68.628808864265935</v>
      </c>
      <c r="F26" s="23">
        <v>2834</v>
      </c>
      <c r="G26" s="23">
        <v>180</v>
      </c>
      <c r="H26" s="23">
        <v>1</v>
      </c>
      <c r="I26" s="23">
        <v>9</v>
      </c>
      <c r="J26" s="23">
        <v>11</v>
      </c>
      <c r="K26" s="23">
        <v>5</v>
      </c>
      <c r="L26" s="23">
        <v>1708</v>
      </c>
      <c r="M26" s="23">
        <v>674</v>
      </c>
      <c r="N26" s="23">
        <v>230</v>
      </c>
      <c r="O26" s="23">
        <v>16</v>
      </c>
      <c r="P26" s="23">
        <v>116</v>
      </c>
      <c r="Q26" s="23">
        <v>23</v>
      </c>
      <c r="R26" s="23">
        <v>1359</v>
      </c>
      <c r="S26" s="25">
        <f t="shared" si="1"/>
        <v>31.371191135734072</v>
      </c>
    </row>
    <row r="27" spans="1:19" ht="15" customHeight="1">
      <c r="A27" s="26" t="s">
        <v>440</v>
      </c>
      <c r="B27" s="23">
        <v>7</v>
      </c>
      <c r="C27" s="23">
        <v>2544</v>
      </c>
      <c r="D27" s="23">
        <v>1607</v>
      </c>
      <c r="E27" s="24">
        <f t="shared" si="0"/>
        <v>63.168238993710688</v>
      </c>
      <c r="F27" s="23">
        <v>1550</v>
      </c>
      <c r="G27" s="23">
        <v>128</v>
      </c>
      <c r="H27" s="23">
        <v>1</v>
      </c>
      <c r="I27" s="23">
        <v>2</v>
      </c>
      <c r="J27" s="23">
        <v>22</v>
      </c>
      <c r="K27" s="23">
        <v>1</v>
      </c>
      <c r="L27" s="23">
        <v>834</v>
      </c>
      <c r="M27" s="23">
        <v>434</v>
      </c>
      <c r="N27" s="23">
        <v>121</v>
      </c>
      <c r="O27" s="23">
        <v>7</v>
      </c>
      <c r="P27" s="23">
        <v>45</v>
      </c>
      <c r="Q27" s="23">
        <v>12</v>
      </c>
      <c r="R27" s="23">
        <v>937</v>
      </c>
      <c r="S27" s="25">
        <f t="shared" si="1"/>
        <v>36.831761006289312</v>
      </c>
    </row>
    <row r="28" spans="1:19" ht="15" customHeight="1">
      <c r="A28" s="26" t="s">
        <v>441</v>
      </c>
      <c r="B28" s="23">
        <v>6</v>
      </c>
      <c r="C28" s="23">
        <v>2467</v>
      </c>
      <c r="D28" s="23">
        <v>1683</v>
      </c>
      <c r="E28" s="24">
        <f t="shared" si="0"/>
        <v>68.220510741791657</v>
      </c>
      <c r="F28" s="23">
        <v>1631</v>
      </c>
      <c r="G28" s="23">
        <v>94</v>
      </c>
      <c r="H28" s="23">
        <v>1</v>
      </c>
      <c r="I28" s="23">
        <v>7</v>
      </c>
      <c r="J28" s="23">
        <v>51</v>
      </c>
      <c r="K28" s="23">
        <v>1</v>
      </c>
      <c r="L28" s="23">
        <v>841</v>
      </c>
      <c r="M28" s="23">
        <v>349</v>
      </c>
      <c r="N28" s="23">
        <v>268</v>
      </c>
      <c r="O28" s="23">
        <v>19</v>
      </c>
      <c r="P28" s="23">
        <v>39</v>
      </c>
      <c r="Q28" s="23">
        <v>13</v>
      </c>
      <c r="R28" s="23">
        <v>784</v>
      </c>
      <c r="S28" s="25">
        <f t="shared" si="1"/>
        <v>31.779489258208351</v>
      </c>
    </row>
    <row r="29" spans="1:19" ht="15" customHeight="1">
      <c r="A29" s="26" t="s">
        <v>442</v>
      </c>
      <c r="B29" s="23">
        <v>6</v>
      </c>
      <c r="C29" s="23">
        <v>1163</v>
      </c>
      <c r="D29" s="23">
        <v>806</v>
      </c>
      <c r="E29" s="24">
        <f t="shared" si="0"/>
        <v>69.303525365434226</v>
      </c>
      <c r="F29" s="23">
        <v>747</v>
      </c>
      <c r="G29" s="23">
        <v>40</v>
      </c>
      <c r="H29" s="23">
        <v>1</v>
      </c>
      <c r="I29" s="23">
        <v>9</v>
      </c>
      <c r="J29" s="23">
        <v>4</v>
      </c>
      <c r="K29" s="23">
        <v>11</v>
      </c>
      <c r="L29" s="23">
        <v>320</v>
      </c>
      <c r="M29" s="23">
        <v>253</v>
      </c>
      <c r="N29" s="23">
        <v>108</v>
      </c>
      <c r="O29" s="23">
        <v>1</v>
      </c>
      <c r="P29" s="23">
        <v>47</v>
      </c>
      <c r="Q29" s="23">
        <v>12</v>
      </c>
      <c r="R29" s="23">
        <v>357</v>
      </c>
      <c r="S29" s="25">
        <f t="shared" si="1"/>
        <v>30.696474634565778</v>
      </c>
    </row>
    <row r="30" spans="1:19" ht="15" customHeight="1">
      <c r="A30" s="26" t="s">
        <v>443</v>
      </c>
      <c r="B30" s="23">
        <v>7</v>
      </c>
      <c r="C30" s="23">
        <v>2708</v>
      </c>
      <c r="D30" s="23">
        <v>1948</v>
      </c>
      <c r="E30" s="24">
        <f t="shared" si="0"/>
        <v>71.935007385524372</v>
      </c>
      <c r="F30" s="23">
        <v>1903</v>
      </c>
      <c r="G30" s="23">
        <v>105</v>
      </c>
      <c r="H30" s="23">
        <v>0</v>
      </c>
      <c r="I30" s="23">
        <v>0</v>
      </c>
      <c r="J30" s="23">
        <v>7</v>
      </c>
      <c r="K30" s="23">
        <v>3</v>
      </c>
      <c r="L30" s="23">
        <v>1029</v>
      </c>
      <c r="M30" s="23">
        <v>291</v>
      </c>
      <c r="N30" s="23">
        <v>452</v>
      </c>
      <c r="O30" s="23">
        <v>16</v>
      </c>
      <c r="P30" s="23">
        <v>36</v>
      </c>
      <c r="Q30" s="23">
        <v>9</v>
      </c>
      <c r="R30" s="23">
        <v>760</v>
      </c>
      <c r="S30" s="25">
        <f t="shared" si="1"/>
        <v>28.064992614475624</v>
      </c>
    </row>
    <row r="31" spans="1:19" ht="15" customHeight="1">
      <c r="A31" s="26" t="s">
        <v>444</v>
      </c>
      <c r="B31" s="23">
        <v>4</v>
      </c>
      <c r="C31" s="23">
        <v>1561</v>
      </c>
      <c r="D31" s="23">
        <v>994</v>
      </c>
      <c r="E31" s="24">
        <f t="shared" si="0"/>
        <v>63.677130044843047</v>
      </c>
      <c r="F31" s="23">
        <v>962</v>
      </c>
      <c r="G31" s="23">
        <v>38</v>
      </c>
      <c r="H31" s="23">
        <v>1</v>
      </c>
      <c r="I31" s="23">
        <v>1</v>
      </c>
      <c r="J31" s="23">
        <v>5</v>
      </c>
      <c r="K31" s="23">
        <v>2</v>
      </c>
      <c r="L31" s="23">
        <v>540</v>
      </c>
      <c r="M31" s="23">
        <v>276</v>
      </c>
      <c r="N31" s="23">
        <v>92</v>
      </c>
      <c r="O31" s="23">
        <v>7</v>
      </c>
      <c r="P31" s="23">
        <v>20</v>
      </c>
      <c r="Q31" s="23">
        <v>12</v>
      </c>
      <c r="R31" s="23">
        <v>567</v>
      </c>
      <c r="S31" s="25">
        <f t="shared" si="1"/>
        <v>36.322869955156953</v>
      </c>
    </row>
    <row r="32" spans="1:19" ht="15" customHeight="1">
      <c r="A32" s="26" t="s">
        <v>445</v>
      </c>
      <c r="B32" s="23">
        <v>8</v>
      </c>
      <c r="C32" s="23">
        <v>2860</v>
      </c>
      <c r="D32" s="23">
        <v>1834</v>
      </c>
      <c r="E32" s="24">
        <f t="shared" si="0"/>
        <v>64.125874125874134</v>
      </c>
      <c r="F32" s="23">
        <v>1766</v>
      </c>
      <c r="G32" s="23">
        <v>122</v>
      </c>
      <c r="H32" s="23">
        <v>3</v>
      </c>
      <c r="I32" s="23">
        <v>6</v>
      </c>
      <c r="J32" s="23">
        <v>18</v>
      </c>
      <c r="K32" s="23">
        <v>1</v>
      </c>
      <c r="L32" s="23">
        <v>938</v>
      </c>
      <c r="M32" s="23">
        <v>456</v>
      </c>
      <c r="N32" s="23">
        <v>202</v>
      </c>
      <c r="O32" s="23">
        <v>20</v>
      </c>
      <c r="P32" s="23">
        <v>53</v>
      </c>
      <c r="Q32" s="23">
        <v>15</v>
      </c>
      <c r="R32" s="23">
        <v>1026</v>
      </c>
      <c r="S32" s="25">
        <f t="shared" si="1"/>
        <v>35.874125874125873</v>
      </c>
    </row>
    <row r="33" spans="1:19" ht="39.950000000000003" customHeight="1">
      <c r="A33" s="22" t="s">
        <v>446</v>
      </c>
      <c r="B33" s="23">
        <v>31</v>
      </c>
      <c r="C33" s="23">
        <v>10928</v>
      </c>
      <c r="D33" s="23">
        <v>7050</v>
      </c>
      <c r="E33" s="24">
        <f t="shared" si="0"/>
        <v>64.513177159590043</v>
      </c>
      <c r="F33" s="23">
        <v>6872</v>
      </c>
      <c r="G33" s="23">
        <v>333</v>
      </c>
      <c r="H33" s="23">
        <v>5</v>
      </c>
      <c r="I33" s="23">
        <v>22</v>
      </c>
      <c r="J33" s="23">
        <v>154</v>
      </c>
      <c r="K33" s="23">
        <v>5</v>
      </c>
      <c r="L33" s="23">
        <v>3324</v>
      </c>
      <c r="M33" s="23">
        <v>1292</v>
      </c>
      <c r="N33" s="23">
        <v>1659</v>
      </c>
      <c r="O33" s="23">
        <v>78</v>
      </c>
      <c r="P33" s="23">
        <v>140</v>
      </c>
      <c r="Q33" s="23">
        <v>38</v>
      </c>
      <c r="R33" s="23">
        <v>3878</v>
      </c>
      <c r="S33" s="25">
        <f t="shared" si="1"/>
        <v>35.486822840409957</v>
      </c>
    </row>
    <row r="34" spans="1:19" ht="15" customHeight="1">
      <c r="A34" s="26" t="s">
        <v>447</v>
      </c>
      <c r="B34" s="23">
        <v>18</v>
      </c>
      <c r="C34" s="23">
        <v>6395</v>
      </c>
      <c r="D34" s="23">
        <v>3972</v>
      </c>
      <c r="E34" s="24">
        <f t="shared" si="0"/>
        <v>62.111024237685697</v>
      </c>
      <c r="F34" s="23">
        <v>3868</v>
      </c>
      <c r="G34" s="23">
        <v>252</v>
      </c>
      <c r="H34" s="23">
        <v>1</v>
      </c>
      <c r="I34" s="23">
        <v>12</v>
      </c>
      <c r="J34" s="23">
        <v>63</v>
      </c>
      <c r="K34" s="23">
        <v>2</v>
      </c>
      <c r="L34" s="23">
        <v>1988</v>
      </c>
      <c r="M34" s="23">
        <v>860</v>
      </c>
      <c r="N34" s="23">
        <v>649</v>
      </c>
      <c r="O34" s="23">
        <v>41</v>
      </c>
      <c r="P34" s="23">
        <v>83</v>
      </c>
      <c r="Q34" s="23">
        <v>21</v>
      </c>
      <c r="R34" s="23">
        <v>2423</v>
      </c>
      <c r="S34" s="25">
        <f t="shared" si="1"/>
        <v>37.88897576231431</v>
      </c>
    </row>
    <row r="35" spans="1:19" ht="15" customHeight="1">
      <c r="A35" s="26" t="s">
        <v>309</v>
      </c>
      <c r="B35" s="23">
        <v>5</v>
      </c>
      <c r="C35" s="23">
        <v>1781</v>
      </c>
      <c r="D35" s="23">
        <v>1220</v>
      </c>
      <c r="E35" s="24">
        <f t="shared" si="0"/>
        <v>68.500842223469959</v>
      </c>
      <c r="F35" s="23">
        <v>1193</v>
      </c>
      <c r="G35" s="23">
        <v>36</v>
      </c>
      <c r="H35" s="23">
        <v>2</v>
      </c>
      <c r="I35" s="23">
        <v>3</v>
      </c>
      <c r="J35" s="23">
        <v>8</v>
      </c>
      <c r="K35" s="23">
        <v>1</v>
      </c>
      <c r="L35" s="23">
        <v>579</v>
      </c>
      <c r="M35" s="23">
        <v>156</v>
      </c>
      <c r="N35" s="23">
        <v>392</v>
      </c>
      <c r="O35" s="23">
        <v>16</v>
      </c>
      <c r="P35" s="23">
        <v>17</v>
      </c>
      <c r="Q35" s="23">
        <v>10</v>
      </c>
      <c r="R35" s="23">
        <v>561</v>
      </c>
      <c r="S35" s="25">
        <f t="shared" si="1"/>
        <v>31.499157776530041</v>
      </c>
    </row>
    <row r="36" spans="1:19" ht="15" customHeight="1">
      <c r="A36" s="26" t="s">
        <v>448</v>
      </c>
      <c r="B36" s="23">
        <v>6</v>
      </c>
      <c r="C36" s="23">
        <v>2105</v>
      </c>
      <c r="D36" s="23">
        <v>1407</v>
      </c>
      <c r="E36" s="24">
        <f t="shared" si="0"/>
        <v>66.84085510688837</v>
      </c>
      <c r="F36" s="23">
        <v>1368</v>
      </c>
      <c r="G36" s="23">
        <v>19</v>
      </c>
      <c r="H36" s="23">
        <v>1</v>
      </c>
      <c r="I36" s="23">
        <v>6</v>
      </c>
      <c r="J36" s="23">
        <v>79</v>
      </c>
      <c r="K36" s="23">
        <v>0</v>
      </c>
      <c r="L36" s="23">
        <v>520</v>
      </c>
      <c r="M36" s="23">
        <v>213</v>
      </c>
      <c r="N36" s="23">
        <v>516</v>
      </c>
      <c r="O36" s="23">
        <v>14</v>
      </c>
      <c r="P36" s="23">
        <v>35</v>
      </c>
      <c r="Q36" s="23">
        <v>4</v>
      </c>
      <c r="R36" s="23">
        <v>698</v>
      </c>
      <c r="S36" s="25">
        <f t="shared" si="1"/>
        <v>33.159144893111645</v>
      </c>
    </row>
    <row r="37" spans="1:19" ht="15" customHeight="1">
      <c r="A37" s="26" t="s">
        <v>449</v>
      </c>
      <c r="B37" s="23">
        <v>2</v>
      </c>
      <c r="C37" s="23">
        <v>647</v>
      </c>
      <c r="D37" s="23">
        <v>451</v>
      </c>
      <c r="E37" s="24">
        <f t="shared" si="0"/>
        <v>69.706336939721794</v>
      </c>
      <c r="F37" s="23">
        <v>443</v>
      </c>
      <c r="G37" s="23">
        <v>26</v>
      </c>
      <c r="H37" s="23">
        <v>1</v>
      </c>
      <c r="I37" s="23">
        <v>1</v>
      </c>
      <c r="J37" s="23">
        <v>4</v>
      </c>
      <c r="K37" s="23">
        <v>2</v>
      </c>
      <c r="L37" s="23">
        <v>237</v>
      </c>
      <c r="M37" s="23">
        <v>63</v>
      </c>
      <c r="N37" s="23">
        <v>102</v>
      </c>
      <c r="O37" s="23">
        <v>7</v>
      </c>
      <c r="P37" s="23">
        <v>5</v>
      </c>
      <c r="Q37" s="23">
        <v>3</v>
      </c>
      <c r="R37" s="23">
        <v>196</v>
      </c>
      <c r="S37" s="25">
        <f t="shared" si="1"/>
        <v>30.29366306027821</v>
      </c>
    </row>
    <row r="38" spans="1:19" ht="39.950000000000003" customHeight="1">
      <c r="A38" s="22" t="s">
        <v>450</v>
      </c>
      <c r="B38" s="23">
        <v>47</v>
      </c>
      <c r="C38" s="23">
        <v>19540</v>
      </c>
      <c r="D38" s="23">
        <v>12272</v>
      </c>
      <c r="E38" s="24">
        <f t="shared" si="0"/>
        <v>62.804503582395085</v>
      </c>
      <c r="F38" s="23">
        <v>11939</v>
      </c>
      <c r="G38" s="23">
        <v>896</v>
      </c>
      <c r="H38" s="23">
        <v>8</v>
      </c>
      <c r="I38" s="23">
        <v>22</v>
      </c>
      <c r="J38" s="23">
        <v>193</v>
      </c>
      <c r="K38" s="23">
        <v>34</v>
      </c>
      <c r="L38" s="23">
        <v>6618</v>
      </c>
      <c r="M38" s="23">
        <v>2800</v>
      </c>
      <c r="N38" s="23">
        <v>1213</v>
      </c>
      <c r="O38" s="23">
        <v>155</v>
      </c>
      <c r="P38" s="23">
        <v>262</v>
      </c>
      <c r="Q38" s="23">
        <v>71</v>
      </c>
      <c r="R38" s="23">
        <v>7268</v>
      </c>
      <c r="S38" s="25">
        <f t="shared" si="1"/>
        <v>37.195496417604915</v>
      </c>
    </row>
    <row r="39" spans="1:19" ht="15" customHeight="1">
      <c r="A39" s="26" t="s">
        <v>451</v>
      </c>
      <c r="B39" s="23">
        <v>12</v>
      </c>
      <c r="C39" s="23">
        <v>5058</v>
      </c>
      <c r="D39" s="23">
        <v>3199</v>
      </c>
      <c r="E39" s="24">
        <f t="shared" si="0"/>
        <v>63.246342427837085</v>
      </c>
      <c r="F39" s="23">
        <v>3140</v>
      </c>
      <c r="G39" s="23">
        <v>340</v>
      </c>
      <c r="H39" s="23">
        <v>0</v>
      </c>
      <c r="I39" s="23">
        <v>6</v>
      </c>
      <c r="J39" s="23">
        <v>43</v>
      </c>
      <c r="K39" s="23">
        <v>4</v>
      </c>
      <c r="L39" s="23">
        <v>1794</v>
      </c>
      <c r="M39" s="23">
        <v>648</v>
      </c>
      <c r="N39" s="23">
        <v>261</v>
      </c>
      <c r="O39" s="23">
        <v>44</v>
      </c>
      <c r="P39" s="23">
        <v>43</v>
      </c>
      <c r="Q39" s="23">
        <v>16</v>
      </c>
      <c r="R39" s="23">
        <v>1859</v>
      </c>
      <c r="S39" s="25">
        <f t="shared" si="1"/>
        <v>36.753657572162915</v>
      </c>
    </row>
    <row r="40" spans="1:19" ht="15" customHeight="1">
      <c r="A40" s="26" t="s">
        <v>319</v>
      </c>
      <c r="B40" s="23">
        <v>6</v>
      </c>
      <c r="C40" s="23">
        <v>2706</v>
      </c>
      <c r="D40" s="23">
        <v>1820</v>
      </c>
      <c r="E40" s="24">
        <f t="shared" ref="E40:E71" si="2">+D40/C40*100</f>
        <v>67.257945306725802</v>
      </c>
      <c r="F40" s="23">
        <v>1776</v>
      </c>
      <c r="G40" s="23">
        <v>81</v>
      </c>
      <c r="H40" s="23">
        <v>0</v>
      </c>
      <c r="I40" s="23">
        <v>3</v>
      </c>
      <c r="J40" s="23">
        <v>15</v>
      </c>
      <c r="K40" s="23">
        <v>1</v>
      </c>
      <c r="L40" s="23">
        <v>1106</v>
      </c>
      <c r="M40" s="23">
        <v>362</v>
      </c>
      <c r="N40" s="23">
        <v>161</v>
      </c>
      <c r="O40" s="23">
        <v>47</v>
      </c>
      <c r="P40" s="23">
        <v>33</v>
      </c>
      <c r="Q40" s="23">
        <v>11</v>
      </c>
      <c r="R40" s="23">
        <v>886</v>
      </c>
      <c r="S40" s="25">
        <f t="shared" ref="S40:S71" si="3">+R40/C40*100</f>
        <v>32.742054693274206</v>
      </c>
    </row>
    <row r="41" spans="1:19" ht="15" customHeight="1">
      <c r="A41" s="26" t="s">
        <v>452</v>
      </c>
      <c r="B41" s="23">
        <v>17</v>
      </c>
      <c r="C41" s="23">
        <v>7091</v>
      </c>
      <c r="D41" s="23">
        <v>4268</v>
      </c>
      <c r="E41" s="24">
        <f t="shared" si="2"/>
        <v>60.188971936257232</v>
      </c>
      <c r="F41" s="23">
        <v>4140</v>
      </c>
      <c r="G41" s="23">
        <v>258</v>
      </c>
      <c r="H41" s="23">
        <v>3</v>
      </c>
      <c r="I41" s="23">
        <v>8</v>
      </c>
      <c r="J41" s="23">
        <v>60</v>
      </c>
      <c r="K41" s="23">
        <v>26</v>
      </c>
      <c r="L41" s="23">
        <v>2007</v>
      </c>
      <c r="M41" s="23">
        <v>1194</v>
      </c>
      <c r="N41" s="23">
        <v>561</v>
      </c>
      <c r="O41" s="23">
        <v>23</v>
      </c>
      <c r="P41" s="23">
        <v>103</v>
      </c>
      <c r="Q41" s="23">
        <v>25</v>
      </c>
      <c r="R41" s="23">
        <v>2823</v>
      </c>
      <c r="S41" s="25">
        <f t="shared" si="3"/>
        <v>39.811028063742768</v>
      </c>
    </row>
    <row r="42" spans="1:19" ht="15" customHeight="1">
      <c r="A42" s="26" t="s">
        <v>453</v>
      </c>
      <c r="B42" s="23">
        <v>12</v>
      </c>
      <c r="C42" s="23">
        <v>4685</v>
      </c>
      <c r="D42" s="23">
        <v>2985</v>
      </c>
      <c r="E42" s="24">
        <f t="shared" si="2"/>
        <v>63.71398078975453</v>
      </c>
      <c r="F42" s="23">
        <v>2883</v>
      </c>
      <c r="G42" s="23">
        <v>217</v>
      </c>
      <c r="H42" s="23">
        <v>5</v>
      </c>
      <c r="I42" s="23">
        <v>5</v>
      </c>
      <c r="J42" s="23">
        <v>75</v>
      </c>
      <c r="K42" s="23">
        <v>3</v>
      </c>
      <c r="L42" s="23">
        <v>1711</v>
      </c>
      <c r="M42" s="23">
        <v>596</v>
      </c>
      <c r="N42" s="23">
        <v>230</v>
      </c>
      <c r="O42" s="23">
        <v>41</v>
      </c>
      <c r="P42" s="23">
        <v>83</v>
      </c>
      <c r="Q42" s="23">
        <v>19</v>
      </c>
      <c r="R42" s="23">
        <v>1700</v>
      </c>
      <c r="S42" s="25">
        <f t="shared" si="3"/>
        <v>36.286019210245463</v>
      </c>
    </row>
    <row r="43" spans="1:19" ht="39.950000000000003" customHeight="1">
      <c r="A43" s="22" t="s">
        <v>454</v>
      </c>
      <c r="B43" s="23">
        <v>42</v>
      </c>
      <c r="C43" s="23">
        <v>17069</v>
      </c>
      <c r="D43" s="23">
        <v>10691</v>
      </c>
      <c r="E43" s="24">
        <f t="shared" si="2"/>
        <v>62.634014880778025</v>
      </c>
      <c r="F43" s="23">
        <v>10433</v>
      </c>
      <c r="G43" s="23">
        <v>663</v>
      </c>
      <c r="H43" s="23">
        <v>5</v>
      </c>
      <c r="I43" s="23">
        <v>13</v>
      </c>
      <c r="J43" s="23">
        <v>162</v>
      </c>
      <c r="K43" s="23">
        <v>23</v>
      </c>
      <c r="L43" s="23">
        <v>5520</v>
      </c>
      <c r="M43" s="23">
        <v>2141</v>
      </c>
      <c r="N43" s="23">
        <v>1766</v>
      </c>
      <c r="O43" s="23">
        <v>140</v>
      </c>
      <c r="P43" s="23">
        <v>203</v>
      </c>
      <c r="Q43" s="23">
        <v>55</v>
      </c>
      <c r="R43" s="23">
        <v>6378</v>
      </c>
      <c r="S43" s="25">
        <f t="shared" si="3"/>
        <v>37.365985119221982</v>
      </c>
    </row>
    <row r="44" spans="1:19" ht="15" customHeight="1">
      <c r="A44" s="26" t="s">
        <v>455</v>
      </c>
      <c r="B44" s="23">
        <v>30</v>
      </c>
      <c r="C44" s="23">
        <v>13738</v>
      </c>
      <c r="D44" s="23">
        <v>8511</v>
      </c>
      <c r="E44" s="24">
        <f t="shared" si="2"/>
        <v>61.952249235696613</v>
      </c>
      <c r="F44" s="23">
        <v>8314</v>
      </c>
      <c r="G44" s="23">
        <v>564</v>
      </c>
      <c r="H44" s="23">
        <v>4</v>
      </c>
      <c r="I44" s="23">
        <v>10</v>
      </c>
      <c r="J44" s="23">
        <v>156</v>
      </c>
      <c r="K44" s="23">
        <v>15</v>
      </c>
      <c r="L44" s="23">
        <v>4165</v>
      </c>
      <c r="M44" s="23">
        <v>1748</v>
      </c>
      <c r="N44" s="23">
        <v>1525</v>
      </c>
      <c r="O44" s="23">
        <v>127</v>
      </c>
      <c r="P44" s="23">
        <v>161</v>
      </c>
      <c r="Q44" s="23">
        <v>36</v>
      </c>
      <c r="R44" s="23">
        <v>5227</v>
      </c>
      <c r="S44" s="25">
        <f t="shared" si="3"/>
        <v>38.047750764303387</v>
      </c>
    </row>
    <row r="45" spans="1:19" ht="15" customHeight="1">
      <c r="A45" s="26" t="s">
        <v>319</v>
      </c>
      <c r="B45" s="23">
        <v>2</v>
      </c>
      <c r="C45" s="23">
        <v>621</v>
      </c>
      <c r="D45" s="23">
        <v>418</v>
      </c>
      <c r="E45" s="24">
        <f t="shared" si="2"/>
        <v>67.310789049919478</v>
      </c>
      <c r="F45" s="23">
        <v>400</v>
      </c>
      <c r="G45" s="23">
        <v>34</v>
      </c>
      <c r="H45" s="23">
        <v>1</v>
      </c>
      <c r="I45" s="23">
        <v>0</v>
      </c>
      <c r="J45" s="23">
        <v>1</v>
      </c>
      <c r="K45" s="23">
        <v>0</v>
      </c>
      <c r="L45" s="23">
        <v>208</v>
      </c>
      <c r="M45" s="23">
        <v>96</v>
      </c>
      <c r="N45" s="23">
        <v>57</v>
      </c>
      <c r="O45" s="23">
        <v>3</v>
      </c>
      <c r="P45" s="23">
        <v>13</v>
      </c>
      <c r="Q45" s="23">
        <v>5</v>
      </c>
      <c r="R45" s="23">
        <v>203</v>
      </c>
      <c r="S45" s="25">
        <f t="shared" si="3"/>
        <v>32.689210950080515</v>
      </c>
    </row>
    <row r="46" spans="1:19" ht="15" customHeight="1">
      <c r="A46" s="26" t="s">
        <v>136</v>
      </c>
      <c r="B46" s="23">
        <v>5</v>
      </c>
      <c r="C46" s="23">
        <v>1100</v>
      </c>
      <c r="D46" s="23">
        <v>730</v>
      </c>
      <c r="E46" s="24">
        <f t="shared" si="2"/>
        <v>66.363636363636374</v>
      </c>
      <c r="F46" s="23">
        <v>713</v>
      </c>
      <c r="G46" s="23">
        <v>28</v>
      </c>
      <c r="H46" s="23">
        <v>0</v>
      </c>
      <c r="I46" s="23">
        <v>2</v>
      </c>
      <c r="J46" s="23">
        <v>1</v>
      </c>
      <c r="K46" s="23">
        <v>4</v>
      </c>
      <c r="L46" s="23">
        <v>457</v>
      </c>
      <c r="M46" s="23">
        <v>116</v>
      </c>
      <c r="N46" s="23">
        <v>100</v>
      </c>
      <c r="O46" s="23">
        <v>5</v>
      </c>
      <c r="P46" s="23">
        <v>10</v>
      </c>
      <c r="Q46" s="23">
        <v>7</v>
      </c>
      <c r="R46" s="23">
        <v>370</v>
      </c>
      <c r="S46" s="25">
        <f t="shared" si="3"/>
        <v>33.636363636363633</v>
      </c>
    </row>
    <row r="47" spans="1:19" ht="15" customHeight="1">
      <c r="A47" s="26" t="s">
        <v>456</v>
      </c>
      <c r="B47" s="23">
        <v>3</v>
      </c>
      <c r="C47" s="23">
        <v>1150</v>
      </c>
      <c r="D47" s="23">
        <v>709</v>
      </c>
      <c r="E47" s="24">
        <f t="shared" si="2"/>
        <v>61.65217391304347</v>
      </c>
      <c r="F47" s="23">
        <v>690</v>
      </c>
      <c r="G47" s="23">
        <v>25</v>
      </c>
      <c r="H47" s="23">
        <v>0</v>
      </c>
      <c r="I47" s="23">
        <v>1</v>
      </c>
      <c r="J47" s="23">
        <v>2</v>
      </c>
      <c r="K47" s="23">
        <v>3</v>
      </c>
      <c r="L47" s="23">
        <v>499</v>
      </c>
      <c r="M47" s="23">
        <v>115</v>
      </c>
      <c r="N47" s="23">
        <v>40</v>
      </c>
      <c r="O47" s="23">
        <v>5</v>
      </c>
      <c r="P47" s="23">
        <v>14</v>
      </c>
      <c r="Q47" s="23">
        <v>5</v>
      </c>
      <c r="R47" s="23">
        <v>441</v>
      </c>
      <c r="S47" s="25">
        <f t="shared" si="3"/>
        <v>38.347826086956523</v>
      </c>
    </row>
    <row r="48" spans="1:19" ht="15" customHeight="1">
      <c r="A48" s="26" t="s">
        <v>457</v>
      </c>
      <c r="B48" s="23">
        <v>2</v>
      </c>
      <c r="C48" s="23">
        <v>460</v>
      </c>
      <c r="D48" s="23">
        <v>323</v>
      </c>
      <c r="E48" s="24">
        <f t="shared" si="2"/>
        <v>70.217391304347828</v>
      </c>
      <c r="F48" s="23">
        <v>316</v>
      </c>
      <c r="G48" s="23">
        <v>12</v>
      </c>
      <c r="H48" s="23">
        <v>0</v>
      </c>
      <c r="I48" s="23">
        <v>0</v>
      </c>
      <c r="J48" s="23">
        <v>2</v>
      </c>
      <c r="K48" s="23">
        <v>1</v>
      </c>
      <c r="L48" s="23">
        <v>191</v>
      </c>
      <c r="M48" s="23">
        <v>66</v>
      </c>
      <c r="N48" s="23">
        <v>44</v>
      </c>
      <c r="O48" s="23">
        <v>0</v>
      </c>
      <c r="P48" s="23">
        <v>5</v>
      </c>
      <c r="Q48" s="23">
        <v>2</v>
      </c>
      <c r="R48" s="23">
        <v>137</v>
      </c>
      <c r="S48" s="25">
        <f t="shared" si="3"/>
        <v>29.782608695652176</v>
      </c>
    </row>
    <row r="49" spans="1:19" ht="39.950000000000003" customHeight="1">
      <c r="A49" s="22" t="s">
        <v>458</v>
      </c>
      <c r="B49" s="23">
        <v>37</v>
      </c>
      <c r="C49" s="23">
        <v>11481</v>
      </c>
      <c r="D49" s="23">
        <v>7808</v>
      </c>
      <c r="E49" s="24">
        <f t="shared" si="2"/>
        <v>68.008013239264869</v>
      </c>
      <c r="F49" s="23">
        <v>7537</v>
      </c>
      <c r="G49" s="23">
        <v>396</v>
      </c>
      <c r="H49" s="23">
        <v>8</v>
      </c>
      <c r="I49" s="23">
        <v>45</v>
      </c>
      <c r="J49" s="23">
        <v>68</v>
      </c>
      <c r="K49" s="23">
        <v>51</v>
      </c>
      <c r="L49" s="23">
        <v>3560</v>
      </c>
      <c r="M49" s="23">
        <v>2156</v>
      </c>
      <c r="N49" s="23">
        <v>1187</v>
      </c>
      <c r="O49" s="23">
        <v>66</v>
      </c>
      <c r="P49" s="23">
        <v>227</v>
      </c>
      <c r="Q49" s="23">
        <v>44</v>
      </c>
      <c r="R49" s="23">
        <v>3673</v>
      </c>
      <c r="S49" s="25">
        <f t="shared" si="3"/>
        <v>31.991986760735124</v>
      </c>
    </row>
    <row r="50" spans="1:19" ht="15" customHeight="1">
      <c r="A50" s="26" t="s">
        <v>459</v>
      </c>
      <c r="B50" s="23">
        <v>16</v>
      </c>
      <c r="C50" s="23">
        <v>6089</v>
      </c>
      <c r="D50" s="23">
        <v>4075</v>
      </c>
      <c r="E50" s="24">
        <f t="shared" si="2"/>
        <v>66.923961241583186</v>
      </c>
      <c r="F50" s="23">
        <v>3952</v>
      </c>
      <c r="G50" s="23">
        <v>230</v>
      </c>
      <c r="H50" s="23">
        <v>4</v>
      </c>
      <c r="I50" s="23">
        <v>23</v>
      </c>
      <c r="J50" s="23">
        <v>55</v>
      </c>
      <c r="K50" s="23">
        <v>11</v>
      </c>
      <c r="L50" s="23">
        <v>1887</v>
      </c>
      <c r="M50" s="23">
        <v>1047</v>
      </c>
      <c r="N50" s="23">
        <v>666</v>
      </c>
      <c r="O50" s="23">
        <v>29</v>
      </c>
      <c r="P50" s="23">
        <v>100</v>
      </c>
      <c r="Q50" s="23">
        <v>23</v>
      </c>
      <c r="R50" s="23">
        <v>2014</v>
      </c>
      <c r="S50" s="25">
        <f t="shared" si="3"/>
        <v>33.076038758416814</v>
      </c>
    </row>
    <row r="51" spans="1:19" ht="15" customHeight="1">
      <c r="A51" s="26" t="s">
        <v>460</v>
      </c>
      <c r="B51" s="23">
        <v>7</v>
      </c>
      <c r="C51" s="23">
        <v>1407</v>
      </c>
      <c r="D51" s="23">
        <v>972</v>
      </c>
      <c r="E51" s="24">
        <f t="shared" si="2"/>
        <v>69.083155650319824</v>
      </c>
      <c r="F51" s="23">
        <v>940</v>
      </c>
      <c r="G51" s="23">
        <v>33</v>
      </c>
      <c r="H51" s="23">
        <v>2</v>
      </c>
      <c r="I51" s="23">
        <v>7</v>
      </c>
      <c r="J51" s="23">
        <v>5</v>
      </c>
      <c r="K51" s="23">
        <v>16</v>
      </c>
      <c r="L51" s="23">
        <v>435</v>
      </c>
      <c r="M51" s="23">
        <v>297</v>
      </c>
      <c r="N51" s="23">
        <v>135</v>
      </c>
      <c r="O51" s="23">
        <v>10</v>
      </c>
      <c r="P51" s="23">
        <v>29</v>
      </c>
      <c r="Q51" s="23">
        <v>3</v>
      </c>
      <c r="R51" s="23">
        <v>435</v>
      </c>
      <c r="S51" s="25">
        <f t="shared" si="3"/>
        <v>30.916844349680172</v>
      </c>
    </row>
    <row r="52" spans="1:19" ht="15" customHeight="1">
      <c r="A52" s="26" t="s">
        <v>204</v>
      </c>
      <c r="B52" s="23">
        <v>4</v>
      </c>
      <c r="C52" s="23">
        <v>1182</v>
      </c>
      <c r="D52" s="23">
        <v>790</v>
      </c>
      <c r="E52" s="24">
        <f t="shared" si="2"/>
        <v>66.835871404399327</v>
      </c>
      <c r="F52" s="23">
        <v>760</v>
      </c>
      <c r="G52" s="23">
        <v>36</v>
      </c>
      <c r="H52" s="23">
        <v>1</v>
      </c>
      <c r="I52" s="23">
        <v>3</v>
      </c>
      <c r="J52" s="23">
        <v>5</v>
      </c>
      <c r="K52" s="23">
        <v>1</v>
      </c>
      <c r="L52" s="23">
        <v>347</v>
      </c>
      <c r="M52" s="23">
        <v>221</v>
      </c>
      <c r="N52" s="23">
        <v>131</v>
      </c>
      <c r="O52" s="23">
        <v>15</v>
      </c>
      <c r="P52" s="23">
        <v>26</v>
      </c>
      <c r="Q52" s="23">
        <v>4</v>
      </c>
      <c r="R52" s="23">
        <v>392</v>
      </c>
      <c r="S52" s="25">
        <f t="shared" si="3"/>
        <v>33.16412859560068</v>
      </c>
    </row>
    <row r="53" spans="1:19" ht="15" customHeight="1">
      <c r="A53" s="26" t="s">
        <v>461</v>
      </c>
      <c r="B53" s="23">
        <v>10</v>
      </c>
      <c r="C53" s="23">
        <v>2803</v>
      </c>
      <c r="D53" s="23">
        <v>1971</v>
      </c>
      <c r="E53" s="24">
        <f t="shared" si="2"/>
        <v>70.317516946129146</v>
      </c>
      <c r="F53" s="23">
        <v>1885</v>
      </c>
      <c r="G53" s="23">
        <v>97</v>
      </c>
      <c r="H53" s="23">
        <v>1</v>
      </c>
      <c r="I53" s="23">
        <v>12</v>
      </c>
      <c r="J53" s="23">
        <v>3</v>
      </c>
      <c r="K53" s="23">
        <v>23</v>
      </c>
      <c r="L53" s="23">
        <v>891</v>
      </c>
      <c r="M53" s="23">
        <v>591</v>
      </c>
      <c r="N53" s="23">
        <v>255</v>
      </c>
      <c r="O53" s="23">
        <v>12</v>
      </c>
      <c r="P53" s="23">
        <v>72</v>
      </c>
      <c r="Q53" s="23">
        <v>14</v>
      </c>
      <c r="R53" s="23">
        <v>832</v>
      </c>
      <c r="S53" s="25">
        <f t="shared" si="3"/>
        <v>29.68248305387085</v>
      </c>
    </row>
    <row r="54" spans="1:19" ht="39.950000000000003" customHeight="1">
      <c r="A54" s="22" t="s">
        <v>462</v>
      </c>
      <c r="B54" s="23">
        <v>39</v>
      </c>
      <c r="C54" s="23">
        <v>13144</v>
      </c>
      <c r="D54" s="23">
        <v>9504</v>
      </c>
      <c r="E54" s="24">
        <f t="shared" si="2"/>
        <v>72.30675593426659</v>
      </c>
      <c r="F54" s="23">
        <v>9261</v>
      </c>
      <c r="G54" s="23">
        <v>336</v>
      </c>
      <c r="H54" s="23">
        <v>8</v>
      </c>
      <c r="I54" s="23">
        <v>24</v>
      </c>
      <c r="J54" s="23">
        <v>114</v>
      </c>
      <c r="K54" s="23">
        <v>18</v>
      </c>
      <c r="L54" s="23">
        <v>4264</v>
      </c>
      <c r="M54" s="23">
        <v>2396</v>
      </c>
      <c r="N54" s="23">
        <v>2015</v>
      </c>
      <c r="O54" s="23">
        <v>86</v>
      </c>
      <c r="P54" s="23">
        <v>203</v>
      </c>
      <c r="Q54" s="23">
        <v>40</v>
      </c>
      <c r="R54" s="23">
        <v>3640</v>
      </c>
      <c r="S54" s="25">
        <f t="shared" si="3"/>
        <v>27.693244065733413</v>
      </c>
    </row>
    <row r="55" spans="1:19" ht="15" customHeight="1">
      <c r="A55" s="26" t="s">
        <v>463</v>
      </c>
      <c r="B55" s="23">
        <v>15</v>
      </c>
      <c r="C55" s="23">
        <v>6292</v>
      </c>
      <c r="D55" s="23">
        <v>4599</v>
      </c>
      <c r="E55" s="24">
        <f t="shared" si="2"/>
        <v>73.092816274634458</v>
      </c>
      <c r="F55" s="23">
        <v>4509</v>
      </c>
      <c r="G55" s="23">
        <v>181</v>
      </c>
      <c r="H55" s="23">
        <v>5</v>
      </c>
      <c r="I55" s="23">
        <v>5</v>
      </c>
      <c r="J55" s="23">
        <v>65</v>
      </c>
      <c r="K55" s="23">
        <v>9</v>
      </c>
      <c r="L55" s="23">
        <v>2004</v>
      </c>
      <c r="M55" s="23">
        <v>968</v>
      </c>
      <c r="N55" s="23">
        <v>1226</v>
      </c>
      <c r="O55" s="23">
        <v>46</v>
      </c>
      <c r="P55" s="23">
        <v>72</v>
      </c>
      <c r="Q55" s="23">
        <v>18</v>
      </c>
      <c r="R55" s="23">
        <v>1693</v>
      </c>
      <c r="S55" s="25">
        <f t="shared" si="3"/>
        <v>26.907183725365542</v>
      </c>
    </row>
    <row r="56" spans="1:19" ht="15" customHeight="1">
      <c r="A56" s="26" t="s">
        <v>464</v>
      </c>
      <c r="B56" s="23">
        <v>6</v>
      </c>
      <c r="C56" s="23">
        <v>1708</v>
      </c>
      <c r="D56" s="23">
        <v>1266</v>
      </c>
      <c r="E56" s="24">
        <f t="shared" si="2"/>
        <v>74.121779859484775</v>
      </c>
      <c r="F56" s="23">
        <v>1235</v>
      </c>
      <c r="G56" s="23">
        <v>33</v>
      </c>
      <c r="H56" s="23">
        <v>0</v>
      </c>
      <c r="I56" s="23">
        <v>5</v>
      </c>
      <c r="J56" s="23">
        <v>14</v>
      </c>
      <c r="K56" s="23">
        <v>3</v>
      </c>
      <c r="L56" s="23">
        <v>594</v>
      </c>
      <c r="M56" s="23">
        <v>446</v>
      </c>
      <c r="N56" s="23">
        <v>120</v>
      </c>
      <c r="O56" s="23">
        <v>20</v>
      </c>
      <c r="P56" s="23">
        <v>24</v>
      </c>
      <c r="Q56" s="23">
        <v>7</v>
      </c>
      <c r="R56" s="23">
        <v>442</v>
      </c>
      <c r="S56" s="25">
        <f t="shared" si="3"/>
        <v>25.878220140515225</v>
      </c>
    </row>
    <row r="57" spans="1:19" ht="15" customHeight="1">
      <c r="A57" s="26" t="s">
        <v>465</v>
      </c>
      <c r="B57" s="23">
        <v>4</v>
      </c>
      <c r="C57" s="23">
        <v>1095</v>
      </c>
      <c r="D57" s="23">
        <v>781</v>
      </c>
      <c r="E57" s="24">
        <f t="shared" si="2"/>
        <v>71.324200913242009</v>
      </c>
      <c r="F57" s="23">
        <v>756</v>
      </c>
      <c r="G57" s="23">
        <v>33</v>
      </c>
      <c r="H57" s="23">
        <v>0</v>
      </c>
      <c r="I57" s="23">
        <v>3</v>
      </c>
      <c r="J57" s="23">
        <v>20</v>
      </c>
      <c r="K57" s="23">
        <v>2</v>
      </c>
      <c r="L57" s="23">
        <v>302</v>
      </c>
      <c r="M57" s="23">
        <v>215</v>
      </c>
      <c r="N57" s="23">
        <v>176</v>
      </c>
      <c r="O57" s="23">
        <v>5</v>
      </c>
      <c r="P57" s="23">
        <v>23</v>
      </c>
      <c r="Q57" s="23">
        <v>2</v>
      </c>
      <c r="R57" s="23">
        <v>314</v>
      </c>
      <c r="S57" s="25">
        <f t="shared" si="3"/>
        <v>28.675799086757991</v>
      </c>
    </row>
    <row r="58" spans="1:19" ht="15" customHeight="1">
      <c r="A58" s="26" t="s">
        <v>372</v>
      </c>
      <c r="B58" s="23">
        <v>3</v>
      </c>
      <c r="C58" s="23">
        <v>1071</v>
      </c>
      <c r="D58" s="23">
        <v>731</v>
      </c>
      <c r="E58" s="24">
        <f t="shared" si="2"/>
        <v>68.253968253968253</v>
      </c>
      <c r="F58" s="23">
        <v>698</v>
      </c>
      <c r="G58" s="23">
        <v>10</v>
      </c>
      <c r="H58" s="23">
        <v>1</v>
      </c>
      <c r="I58" s="23">
        <v>5</v>
      </c>
      <c r="J58" s="23">
        <v>4</v>
      </c>
      <c r="K58" s="23">
        <v>1</v>
      </c>
      <c r="L58" s="23">
        <v>359</v>
      </c>
      <c r="M58" s="23">
        <v>159</v>
      </c>
      <c r="N58" s="23">
        <v>158</v>
      </c>
      <c r="O58" s="23">
        <v>1</v>
      </c>
      <c r="P58" s="23">
        <v>30</v>
      </c>
      <c r="Q58" s="23">
        <v>3</v>
      </c>
      <c r="R58" s="23">
        <v>340</v>
      </c>
      <c r="S58" s="25">
        <f t="shared" si="3"/>
        <v>31.746031746031743</v>
      </c>
    </row>
    <row r="59" spans="1:19" ht="15" customHeight="1">
      <c r="A59" s="26" t="s">
        <v>466</v>
      </c>
      <c r="B59" s="23">
        <v>3</v>
      </c>
      <c r="C59" s="23">
        <v>588</v>
      </c>
      <c r="D59" s="23">
        <v>451</v>
      </c>
      <c r="E59" s="24">
        <f t="shared" si="2"/>
        <v>76.700680272108841</v>
      </c>
      <c r="F59" s="23">
        <v>442</v>
      </c>
      <c r="G59" s="23">
        <v>15</v>
      </c>
      <c r="H59" s="23">
        <v>0</v>
      </c>
      <c r="I59" s="23">
        <v>1</v>
      </c>
      <c r="J59" s="23">
        <v>3</v>
      </c>
      <c r="K59" s="23">
        <v>1</v>
      </c>
      <c r="L59" s="23">
        <v>249</v>
      </c>
      <c r="M59" s="23">
        <v>102</v>
      </c>
      <c r="N59" s="23">
        <v>69</v>
      </c>
      <c r="O59" s="23">
        <v>2</v>
      </c>
      <c r="P59" s="23">
        <v>8</v>
      </c>
      <c r="Q59" s="23">
        <v>1</v>
      </c>
      <c r="R59" s="23">
        <v>137</v>
      </c>
      <c r="S59" s="25">
        <f t="shared" si="3"/>
        <v>23.299319727891156</v>
      </c>
    </row>
    <row r="60" spans="1:19" ht="15" customHeight="1">
      <c r="A60" s="26" t="s">
        <v>467</v>
      </c>
      <c r="B60" s="23">
        <v>4</v>
      </c>
      <c r="C60" s="23">
        <v>931</v>
      </c>
      <c r="D60" s="23">
        <v>675</v>
      </c>
      <c r="E60" s="24">
        <f t="shared" si="2"/>
        <v>72.502685284640165</v>
      </c>
      <c r="F60" s="23">
        <v>660</v>
      </c>
      <c r="G60" s="23">
        <v>17</v>
      </c>
      <c r="H60" s="23">
        <v>1</v>
      </c>
      <c r="I60" s="23">
        <v>3</v>
      </c>
      <c r="J60" s="23">
        <v>2</v>
      </c>
      <c r="K60" s="23">
        <v>1</v>
      </c>
      <c r="L60" s="23">
        <v>358</v>
      </c>
      <c r="M60" s="23">
        <v>159</v>
      </c>
      <c r="N60" s="23">
        <v>112</v>
      </c>
      <c r="O60" s="23">
        <v>7</v>
      </c>
      <c r="P60" s="23">
        <v>13</v>
      </c>
      <c r="Q60" s="23">
        <v>2</v>
      </c>
      <c r="R60" s="23">
        <v>256</v>
      </c>
      <c r="S60" s="25">
        <f t="shared" si="3"/>
        <v>27.497314715359828</v>
      </c>
    </row>
    <row r="61" spans="1:19" ht="15" customHeight="1">
      <c r="A61" s="26" t="s">
        <v>468</v>
      </c>
      <c r="B61" s="23">
        <v>4</v>
      </c>
      <c r="C61" s="23">
        <v>1459</v>
      </c>
      <c r="D61" s="23">
        <v>1001</v>
      </c>
      <c r="E61" s="24">
        <f t="shared" si="2"/>
        <v>68.608636052090475</v>
      </c>
      <c r="F61" s="23">
        <v>961</v>
      </c>
      <c r="G61" s="23">
        <v>47</v>
      </c>
      <c r="H61" s="23">
        <v>1</v>
      </c>
      <c r="I61" s="23">
        <v>2</v>
      </c>
      <c r="J61" s="23">
        <v>6</v>
      </c>
      <c r="K61" s="23">
        <v>1</v>
      </c>
      <c r="L61" s="23">
        <v>398</v>
      </c>
      <c r="M61" s="23">
        <v>347</v>
      </c>
      <c r="N61" s="23">
        <v>154</v>
      </c>
      <c r="O61" s="23">
        <v>5</v>
      </c>
      <c r="P61" s="23">
        <v>33</v>
      </c>
      <c r="Q61" s="23">
        <v>7</v>
      </c>
      <c r="R61" s="23">
        <v>458</v>
      </c>
      <c r="S61" s="25">
        <f t="shared" si="3"/>
        <v>31.391363947909529</v>
      </c>
    </row>
    <row r="62" spans="1:19" ht="39.950000000000003" customHeight="1">
      <c r="A62" s="22" t="s">
        <v>469</v>
      </c>
      <c r="B62" s="23">
        <v>29</v>
      </c>
      <c r="C62" s="23">
        <v>7390</v>
      </c>
      <c r="D62" s="23">
        <v>5343</v>
      </c>
      <c r="E62" s="24">
        <f t="shared" si="2"/>
        <v>72.300405953991884</v>
      </c>
      <c r="F62" s="23">
        <v>5183</v>
      </c>
      <c r="G62" s="23">
        <v>190</v>
      </c>
      <c r="H62" s="23">
        <v>4</v>
      </c>
      <c r="I62" s="23">
        <v>21</v>
      </c>
      <c r="J62" s="23">
        <v>42</v>
      </c>
      <c r="K62" s="23">
        <v>7</v>
      </c>
      <c r="L62" s="23">
        <v>3133</v>
      </c>
      <c r="M62" s="23">
        <v>947</v>
      </c>
      <c r="N62" s="23">
        <v>807</v>
      </c>
      <c r="O62" s="23">
        <v>32</v>
      </c>
      <c r="P62" s="23">
        <v>123</v>
      </c>
      <c r="Q62" s="23">
        <v>37</v>
      </c>
      <c r="R62" s="23">
        <v>2047</v>
      </c>
      <c r="S62" s="25">
        <f t="shared" si="3"/>
        <v>27.699594046008119</v>
      </c>
    </row>
    <row r="63" spans="1:19" ht="15" customHeight="1">
      <c r="A63" s="26" t="s">
        <v>470</v>
      </c>
      <c r="B63" s="23">
        <v>4</v>
      </c>
      <c r="C63" s="23">
        <v>1628</v>
      </c>
      <c r="D63" s="23">
        <v>1252</v>
      </c>
      <c r="E63" s="24">
        <f t="shared" si="2"/>
        <v>76.904176904176907</v>
      </c>
      <c r="F63" s="23">
        <v>1221</v>
      </c>
      <c r="G63" s="23">
        <v>42</v>
      </c>
      <c r="H63" s="23">
        <v>1</v>
      </c>
      <c r="I63" s="23">
        <v>5</v>
      </c>
      <c r="J63" s="23">
        <v>4</v>
      </c>
      <c r="K63" s="23">
        <v>0</v>
      </c>
      <c r="L63" s="23">
        <v>677</v>
      </c>
      <c r="M63" s="23">
        <v>172</v>
      </c>
      <c r="N63" s="23">
        <v>308</v>
      </c>
      <c r="O63" s="23">
        <v>12</v>
      </c>
      <c r="P63" s="23">
        <v>19</v>
      </c>
      <c r="Q63" s="23">
        <v>12</v>
      </c>
      <c r="R63" s="23">
        <v>376</v>
      </c>
      <c r="S63" s="25">
        <f t="shared" si="3"/>
        <v>23.095823095823096</v>
      </c>
    </row>
    <row r="64" spans="1:19" ht="15" customHeight="1">
      <c r="A64" s="26" t="s">
        <v>471</v>
      </c>
      <c r="B64" s="23">
        <v>4</v>
      </c>
      <c r="C64" s="23">
        <v>1113</v>
      </c>
      <c r="D64" s="23">
        <v>847</v>
      </c>
      <c r="E64" s="24">
        <f t="shared" si="2"/>
        <v>76.100628930817621</v>
      </c>
      <c r="F64" s="23">
        <v>818</v>
      </c>
      <c r="G64" s="23">
        <v>39</v>
      </c>
      <c r="H64" s="23">
        <v>0</v>
      </c>
      <c r="I64" s="23">
        <v>0</v>
      </c>
      <c r="J64" s="23">
        <v>12</v>
      </c>
      <c r="K64" s="23">
        <v>1</v>
      </c>
      <c r="L64" s="23">
        <v>505</v>
      </c>
      <c r="M64" s="23">
        <v>126</v>
      </c>
      <c r="N64" s="23">
        <v>134</v>
      </c>
      <c r="O64" s="23">
        <v>1</v>
      </c>
      <c r="P64" s="23">
        <v>25</v>
      </c>
      <c r="Q64" s="23">
        <v>4</v>
      </c>
      <c r="R64" s="23">
        <v>266</v>
      </c>
      <c r="S64" s="25">
        <f t="shared" si="3"/>
        <v>23.89937106918239</v>
      </c>
    </row>
    <row r="65" spans="1:19" ht="15" customHeight="1">
      <c r="A65" s="26" t="s">
        <v>263</v>
      </c>
      <c r="B65" s="23">
        <v>5</v>
      </c>
      <c r="C65" s="23">
        <v>888</v>
      </c>
      <c r="D65" s="23">
        <v>643</v>
      </c>
      <c r="E65" s="24">
        <f t="shared" si="2"/>
        <v>72.409909909909913</v>
      </c>
      <c r="F65" s="23">
        <v>627</v>
      </c>
      <c r="G65" s="23">
        <v>30</v>
      </c>
      <c r="H65" s="23">
        <v>1</v>
      </c>
      <c r="I65" s="23">
        <v>1</v>
      </c>
      <c r="J65" s="23">
        <v>2</v>
      </c>
      <c r="K65" s="23">
        <v>0</v>
      </c>
      <c r="L65" s="23">
        <v>335</v>
      </c>
      <c r="M65" s="23">
        <v>141</v>
      </c>
      <c r="N65" s="23">
        <v>112</v>
      </c>
      <c r="O65" s="23">
        <v>5</v>
      </c>
      <c r="P65" s="23">
        <v>12</v>
      </c>
      <c r="Q65" s="23">
        <v>4</v>
      </c>
      <c r="R65" s="23">
        <v>245</v>
      </c>
      <c r="S65" s="25">
        <f t="shared" si="3"/>
        <v>27.59009009009009</v>
      </c>
    </row>
    <row r="66" spans="1:19" ht="15" customHeight="1">
      <c r="A66" s="26" t="s">
        <v>218</v>
      </c>
      <c r="B66" s="23">
        <v>3</v>
      </c>
      <c r="C66" s="23">
        <v>1131</v>
      </c>
      <c r="D66" s="23">
        <v>806</v>
      </c>
      <c r="E66" s="24">
        <f t="shared" si="2"/>
        <v>71.264367816091962</v>
      </c>
      <c r="F66" s="23">
        <v>787</v>
      </c>
      <c r="G66" s="23">
        <v>34</v>
      </c>
      <c r="H66" s="23">
        <v>0</v>
      </c>
      <c r="I66" s="23">
        <v>5</v>
      </c>
      <c r="J66" s="23">
        <v>4</v>
      </c>
      <c r="K66" s="23">
        <v>2</v>
      </c>
      <c r="L66" s="23">
        <v>547</v>
      </c>
      <c r="M66" s="23">
        <v>110</v>
      </c>
      <c r="N66" s="23">
        <v>82</v>
      </c>
      <c r="O66" s="23">
        <v>3</v>
      </c>
      <c r="P66" s="23">
        <v>15</v>
      </c>
      <c r="Q66" s="23">
        <v>4</v>
      </c>
      <c r="R66" s="23">
        <v>325</v>
      </c>
      <c r="S66" s="25">
        <f t="shared" si="3"/>
        <v>28.735632183908045</v>
      </c>
    </row>
    <row r="67" spans="1:19" ht="15" customHeight="1">
      <c r="A67" s="26" t="s">
        <v>472</v>
      </c>
      <c r="B67" s="23">
        <v>4</v>
      </c>
      <c r="C67" s="23">
        <v>733</v>
      </c>
      <c r="D67" s="23">
        <v>530</v>
      </c>
      <c r="E67" s="24">
        <f t="shared" si="2"/>
        <v>72.305593451568896</v>
      </c>
      <c r="F67" s="23">
        <v>507</v>
      </c>
      <c r="G67" s="23">
        <v>12</v>
      </c>
      <c r="H67" s="23">
        <v>1</v>
      </c>
      <c r="I67" s="23">
        <v>3</v>
      </c>
      <c r="J67" s="23">
        <v>2</v>
      </c>
      <c r="K67" s="23">
        <v>0</v>
      </c>
      <c r="L67" s="23">
        <v>351</v>
      </c>
      <c r="M67" s="23">
        <v>93</v>
      </c>
      <c r="N67" s="23">
        <v>45</v>
      </c>
      <c r="O67" s="23">
        <v>0</v>
      </c>
      <c r="P67" s="23">
        <v>19</v>
      </c>
      <c r="Q67" s="23">
        <v>4</v>
      </c>
      <c r="R67" s="23">
        <v>203</v>
      </c>
      <c r="S67" s="25">
        <f t="shared" si="3"/>
        <v>27.694406548431104</v>
      </c>
    </row>
    <row r="68" spans="1:19" ht="15" customHeight="1">
      <c r="A68" s="26" t="s">
        <v>473</v>
      </c>
      <c r="B68" s="23">
        <v>9</v>
      </c>
      <c r="C68" s="23">
        <v>1897</v>
      </c>
      <c r="D68" s="23">
        <v>1265</v>
      </c>
      <c r="E68" s="24">
        <f t="shared" si="2"/>
        <v>66.684238270954125</v>
      </c>
      <c r="F68" s="23">
        <v>1223</v>
      </c>
      <c r="G68" s="23">
        <v>33</v>
      </c>
      <c r="H68" s="23">
        <v>1</v>
      </c>
      <c r="I68" s="23">
        <v>7</v>
      </c>
      <c r="J68" s="23">
        <v>18</v>
      </c>
      <c r="K68" s="23">
        <v>4</v>
      </c>
      <c r="L68" s="23">
        <v>718</v>
      </c>
      <c r="M68" s="23">
        <v>305</v>
      </c>
      <c r="N68" s="23">
        <v>126</v>
      </c>
      <c r="O68" s="23">
        <v>11</v>
      </c>
      <c r="P68" s="23">
        <v>33</v>
      </c>
      <c r="Q68" s="23">
        <v>9</v>
      </c>
      <c r="R68" s="23">
        <v>632</v>
      </c>
      <c r="S68" s="25">
        <f t="shared" si="3"/>
        <v>33.31576172904586</v>
      </c>
    </row>
    <row r="69" spans="1:19" ht="39.950000000000003" customHeight="1">
      <c r="A69" s="22" t="s">
        <v>474</v>
      </c>
      <c r="B69" s="23">
        <v>28</v>
      </c>
      <c r="C69" s="23">
        <v>9025</v>
      </c>
      <c r="D69" s="23">
        <v>5748</v>
      </c>
      <c r="E69" s="24">
        <f t="shared" si="2"/>
        <v>63.689750692520775</v>
      </c>
      <c r="F69" s="23">
        <v>5596</v>
      </c>
      <c r="G69" s="23">
        <v>354</v>
      </c>
      <c r="H69" s="23">
        <v>6</v>
      </c>
      <c r="I69" s="23">
        <v>5</v>
      </c>
      <c r="J69" s="23">
        <v>102</v>
      </c>
      <c r="K69" s="23">
        <v>11</v>
      </c>
      <c r="L69" s="23">
        <v>2839</v>
      </c>
      <c r="M69" s="23">
        <v>1699</v>
      </c>
      <c r="N69" s="23">
        <v>556</v>
      </c>
      <c r="O69" s="23">
        <v>24</v>
      </c>
      <c r="P69" s="23">
        <v>128</v>
      </c>
      <c r="Q69" s="23">
        <v>24</v>
      </c>
      <c r="R69" s="23">
        <v>3277</v>
      </c>
      <c r="S69" s="25">
        <f t="shared" si="3"/>
        <v>36.310249307479225</v>
      </c>
    </row>
    <row r="70" spans="1:19" ht="15" customHeight="1">
      <c r="A70" s="26" t="s">
        <v>475</v>
      </c>
      <c r="B70" s="23">
        <v>14</v>
      </c>
      <c r="C70" s="23">
        <v>5012</v>
      </c>
      <c r="D70" s="23">
        <v>3402</v>
      </c>
      <c r="E70" s="24">
        <f t="shared" si="2"/>
        <v>67.877094972067042</v>
      </c>
      <c r="F70" s="23">
        <v>3325</v>
      </c>
      <c r="G70" s="23">
        <v>143</v>
      </c>
      <c r="H70" s="23">
        <v>1</v>
      </c>
      <c r="I70" s="23">
        <v>3</v>
      </c>
      <c r="J70" s="23">
        <v>26</v>
      </c>
      <c r="K70" s="23">
        <v>7</v>
      </c>
      <c r="L70" s="23">
        <v>1673</v>
      </c>
      <c r="M70" s="23">
        <v>1120</v>
      </c>
      <c r="N70" s="23">
        <v>337</v>
      </c>
      <c r="O70" s="23">
        <v>15</v>
      </c>
      <c r="P70" s="23">
        <v>61</v>
      </c>
      <c r="Q70" s="23">
        <v>16</v>
      </c>
      <c r="R70" s="23">
        <v>1610</v>
      </c>
      <c r="S70" s="25">
        <f t="shared" si="3"/>
        <v>32.122905027932966</v>
      </c>
    </row>
    <row r="71" spans="1:19" ht="15" customHeight="1">
      <c r="A71" s="26" t="s">
        <v>476</v>
      </c>
      <c r="B71" s="23">
        <v>9</v>
      </c>
      <c r="C71" s="23">
        <v>2440</v>
      </c>
      <c r="D71" s="23">
        <v>1355</v>
      </c>
      <c r="E71" s="24">
        <f t="shared" si="2"/>
        <v>55.532786885245898</v>
      </c>
      <c r="F71" s="23">
        <v>1309</v>
      </c>
      <c r="G71" s="23">
        <v>110</v>
      </c>
      <c r="H71" s="23">
        <v>5</v>
      </c>
      <c r="I71" s="23">
        <v>1</v>
      </c>
      <c r="J71" s="23">
        <v>61</v>
      </c>
      <c r="K71" s="23">
        <v>3</v>
      </c>
      <c r="L71" s="23">
        <v>660</v>
      </c>
      <c r="M71" s="23">
        <v>313</v>
      </c>
      <c r="N71" s="23">
        <v>150</v>
      </c>
      <c r="O71" s="23">
        <v>6</v>
      </c>
      <c r="P71" s="23">
        <v>42</v>
      </c>
      <c r="Q71" s="23">
        <v>4</v>
      </c>
      <c r="R71" s="23">
        <v>1085</v>
      </c>
      <c r="S71" s="25">
        <f t="shared" si="3"/>
        <v>44.467213114754102</v>
      </c>
    </row>
    <row r="72" spans="1:19" ht="15" customHeight="1">
      <c r="A72" s="26" t="s">
        <v>477</v>
      </c>
      <c r="B72" s="23">
        <v>3</v>
      </c>
      <c r="C72" s="23">
        <v>572</v>
      </c>
      <c r="D72" s="23">
        <v>350</v>
      </c>
      <c r="E72" s="24">
        <f t="shared" ref="E72:E78" si="4">+D72/C72*100</f>
        <v>61.188811188811187</v>
      </c>
      <c r="F72" s="23">
        <v>340</v>
      </c>
      <c r="G72" s="23">
        <v>45</v>
      </c>
      <c r="H72" s="23">
        <v>0</v>
      </c>
      <c r="I72" s="23">
        <v>0</v>
      </c>
      <c r="J72" s="23">
        <v>2</v>
      </c>
      <c r="K72" s="23">
        <v>0</v>
      </c>
      <c r="L72" s="23">
        <v>179</v>
      </c>
      <c r="M72" s="23">
        <v>80</v>
      </c>
      <c r="N72" s="23">
        <v>34</v>
      </c>
      <c r="O72" s="23">
        <v>0</v>
      </c>
      <c r="P72" s="23">
        <v>9</v>
      </c>
      <c r="Q72" s="23">
        <v>1</v>
      </c>
      <c r="R72" s="23">
        <v>222</v>
      </c>
      <c r="S72" s="25">
        <f t="shared" ref="S72:S78" si="5">+R72/C72*100</f>
        <v>38.811188811188813</v>
      </c>
    </row>
    <row r="73" spans="1:19" ht="15" customHeight="1">
      <c r="A73" s="26" t="s">
        <v>478</v>
      </c>
      <c r="B73" s="23">
        <v>2</v>
      </c>
      <c r="C73" s="23">
        <v>1001</v>
      </c>
      <c r="D73" s="23">
        <v>641</v>
      </c>
      <c r="E73" s="24">
        <f t="shared" si="4"/>
        <v>64.035964035964028</v>
      </c>
      <c r="F73" s="23">
        <v>622</v>
      </c>
      <c r="G73" s="23">
        <v>56</v>
      </c>
      <c r="H73" s="23">
        <v>0</v>
      </c>
      <c r="I73" s="23">
        <v>1</v>
      </c>
      <c r="J73" s="23">
        <v>13</v>
      </c>
      <c r="K73" s="23">
        <v>1</v>
      </c>
      <c r="L73" s="23">
        <v>327</v>
      </c>
      <c r="M73" s="23">
        <v>186</v>
      </c>
      <c r="N73" s="23">
        <v>35</v>
      </c>
      <c r="O73" s="23">
        <v>3</v>
      </c>
      <c r="P73" s="23">
        <v>16</v>
      </c>
      <c r="Q73" s="23">
        <v>3</v>
      </c>
      <c r="R73" s="23">
        <v>360</v>
      </c>
      <c r="S73" s="25">
        <f t="shared" si="5"/>
        <v>35.964035964035965</v>
      </c>
    </row>
    <row r="74" spans="1:19" ht="39.950000000000003" customHeight="1">
      <c r="A74" s="22" t="s">
        <v>479</v>
      </c>
      <c r="B74" s="23">
        <v>18</v>
      </c>
      <c r="C74" s="23">
        <v>4935</v>
      </c>
      <c r="D74" s="23">
        <v>3703</v>
      </c>
      <c r="E74" s="24">
        <f t="shared" si="4"/>
        <v>75.035460992907801</v>
      </c>
      <c r="F74" s="23">
        <v>3606</v>
      </c>
      <c r="G74" s="23">
        <v>136</v>
      </c>
      <c r="H74" s="23">
        <v>2</v>
      </c>
      <c r="I74" s="23">
        <v>15</v>
      </c>
      <c r="J74" s="23">
        <v>34</v>
      </c>
      <c r="K74" s="23">
        <v>3</v>
      </c>
      <c r="L74" s="23">
        <v>2118</v>
      </c>
      <c r="M74" s="23">
        <v>684</v>
      </c>
      <c r="N74" s="23">
        <v>588</v>
      </c>
      <c r="O74" s="23">
        <v>26</v>
      </c>
      <c r="P74" s="23">
        <v>68</v>
      </c>
      <c r="Q74" s="23">
        <v>29</v>
      </c>
      <c r="R74" s="23">
        <v>1232</v>
      </c>
      <c r="S74" s="25">
        <f t="shared" si="5"/>
        <v>24.964539007092199</v>
      </c>
    </row>
    <row r="75" spans="1:19" ht="15" customHeight="1">
      <c r="A75" s="26" t="s">
        <v>480</v>
      </c>
      <c r="B75" s="23">
        <v>8</v>
      </c>
      <c r="C75" s="23">
        <v>3027</v>
      </c>
      <c r="D75" s="23">
        <v>2280</v>
      </c>
      <c r="E75" s="24">
        <f t="shared" si="4"/>
        <v>75.322101090188312</v>
      </c>
      <c r="F75" s="23">
        <v>2229</v>
      </c>
      <c r="G75" s="23">
        <v>74</v>
      </c>
      <c r="H75" s="23">
        <v>0</v>
      </c>
      <c r="I75" s="23">
        <v>9</v>
      </c>
      <c r="J75" s="23">
        <v>20</v>
      </c>
      <c r="K75" s="23">
        <v>2</v>
      </c>
      <c r="L75" s="23">
        <v>1221</v>
      </c>
      <c r="M75" s="23">
        <v>429</v>
      </c>
      <c r="N75" s="23">
        <v>458</v>
      </c>
      <c r="O75" s="23">
        <v>16</v>
      </c>
      <c r="P75" s="23">
        <v>33</v>
      </c>
      <c r="Q75" s="23">
        <v>18</v>
      </c>
      <c r="R75" s="23">
        <v>747</v>
      </c>
      <c r="S75" s="25">
        <f t="shared" si="5"/>
        <v>24.677898909811695</v>
      </c>
    </row>
    <row r="76" spans="1:19" ht="15" customHeight="1">
      <c r="A76" s="26" t="s">
        <v>481</v>
      </c>
      <c r="B76" s="23">
        <v>3</v>
      </c>
      <c r="C76" s="23">
        <v>494</v>
      </c>
      <c r="D76" s="23">
        <v>379</v>
      </c>
      <c r="E76" s="24">
        <f t="shared" si="4"/>
        <v>76.720647773279353</v>
      </c>
      <c r="F76" s="23">
        <v>366</v>
      </c>
      <c r="G76" s="23">
        <v>20</v>
      </c>
      <c r="H76" s="23">
        <v>0</v>
      </c>
      <c r="I76" s="23">
        <v>1</v>
      </c>
      <c r="J76" s="23">
        <v>2</v>
      </c>
      <c r="K76" s="23">
        <v>0</v>
      </c>
      <c r="L76" s="23">
        <v>233</v>
      </c>
      <c r="M76" s="23">
        <v>38</v>
      </c>
      <c r="N76" s="23">
        <v>68</v>
      </c>
      <c r="O76" s="23">
        <v>4</v>
      </c>
      <c r="P76" s="23">
        <v>11</v>
      </c>
      <c r="Q76" s="23">
        <v>2</v>
      </c>
      <c r="R76" s="23">
        <v>115</v>
      </c>
      <c r="S76" s="25">
        <f t="shared" si="5"/>
        <v>23.279352226720647</v>
      </c>
    </row>
    <row r="77" spans="1:19" ht="15" customHeight="1">
      <c r="A77" s="26" t="s">
        <v>482</v>
      </c>
      <c r="B77" s="23">
        <v>5</v>
      </c>
      <c r="C77" s="23">
        <v>962</v>
      </c>
      <c r="D77" s="23">
        <v>699</v>
      </c>
      <c r="E77" s="24">
        <f t="shared" si="4"/>
        <v>72.661122661122661</v>
      </c>
      <c r="F77" s="23">
        <v>672</v>
      </c>
      <c r="G77" s="23">
        <v>37</v>
      </c>
      <c r="H77" s="23">
        <v>2</v>
      </c>
      <c r="I77" s="23">
        <v>3</v>
      </c>
      <c r="J77" s="23">
        <v>12</v>
      </c>
      <c r="K77" s="23">
        <v>0</v>
      </c>
      <c r="L77" s="23">
        <v>392</v>
      </c>
      <c r="M77" s="23">
        <v>174</v>
      </c>
      <c r="N77" s="23">
        <v>46</v>
      </c>
      <c r="O77" s="23">
        <v>6</v>
      </c>
      <c r="P77" s="23">
        <v>20</v>
      </c>
      <c r="Q77" s="23">
        <v>7</v>
      </c>
      <c r="R77" s="23">
        <v>263</v>
      </c>
      <c r="S77" s="25">
        <f t="shared" si="5"/>
        <v>27.338877338877339</v>
      </c>
    </row>
    <row r="78" spans="1:19" ht="15" customHeight="1">
      <c r="A78" s="26" t="s">
        <v>483</v>
      </c>
      <c r="B78" s="23">
        <v>2</v>
      </c>
      <c r="C78" s="23">
        <v>452</v>
      </c>
      <c r="D78" s="23">
        <v>345</v>
      </c>
      <c r="E78" s="24">
        <f t="shared" si="4"/>
        <v>76.327433628318587</v>
      </c>
      <c r="F78" s="23">
        <v>339</v>
      </c>
      <c r="G78" s="23">
        <v>5</v>
      </c>
      <c r="H78" s="23">
        <v>0</v>
      </c>
      <c r="I78" s="23">
        <v>2</v>
      </c>
      <c r="J78" s="23">
        <v>0</v>
      </c>
      <c r="K78" s="23">
        <v>1</v>
      </c>
      <c r="L78" s="23">
        <v>272</v>
      </c>
      <c r="M78" s="23">
        <v>43</v>
      </c>
      <c r="N78" s="23">
        <v>16</v>
      </c>
      <c r="O78" s="23">
        <v>0</v>
      </c>
      <c r="P78" s="23">
        <v>4</v>
      </c>
      <c r="Q78" s="23">
        <v>2</v>
      </c>
      <c r="R78" s="23">
        <v>107</v>
      </c>
      <c r="S78" s="25">
        <f t="shared" si="5"/>
        <v>23.672566371681416</v>
      </c>
    </row>
    <row r="79" spans="1:19">
      <c r="A79" s="28"/>
      <c r="B79" s="29"/>
      <c r="C79" s="29"/>
      <c r="D79" s="29"/>
      <c r="E79" s="30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31"/>
    </row>
  </sheetData>
  <mergeCells count="14">
    <mergeCell ref="A1:R1"/>
    <mergeCell ref="R5:R6"/>
    <mergeCell ref="S5:S6"/>
    <mergeCell ref="A2:R2"/>
    <mergeCell ref="F5:O5"/>
    <mergeCell ref="D4:Q4"/>
    <mergeCell ref="Q5:Q6"/>
    <mergeCell ref="R4:S4"/>
    <mergeCell ref="D5:D6"/>
    <mergeCell ref="P5:P6"/>
    <mergeCell ref="C4:C6"/>
    <mergeCell ref="E5:E6"/>
    <mergeCell ref="B4:B6"/>
    <mergeCell ref="A4:A6"/>
  </mergeCells>
  <phoneticPr fontId="3" type="noConversion"/>
  <pageMargins left="0.19685039370078741" right="0.19685039370078741" top="0.19685039370078741" bottom="0.19685039370078741" header="0" footer="0"/>
  <pageSetup paperSize="149" scale="79" fitToHeight="50" orientation="landscape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7">
    <pageSetUpPr fitToPage="1"/>
  </sheetPr>
  <dimension ref="A1:S77"/>
  <sheetViews>
    <sheetView showGridLines="0" workbookViewId="0">
      <selection sqref="A1:R1"/>
    </sheetView>
  </sheetViews>
  <sheetFormatPr baseColWidth="10" defaultColWidth="9.140625" defaultRowHeight="12.75"/>
  <cols>
    <col min="1" max="1" width="33.85546875" style="32" bestFit="1" customWidth="1"/>
    <col min="2" max="2" width="7.5703125" style="7" bestFit="1" customWidth="1"/>
    <col min="3" max="3" width="9.7109375" style="7" customWidth="1"/>
    <col min="4" max="4" width="8.7109375" style="7" customWidth="1"/>
    <col min="5" max="5" width="6.5703125" style="33" customWidth="1"/>
    <col min="6" max="17" width="7.7109375" style="7" customWidth="1"/>
    <col min="18" max="18" width="8.42578125" style="7" customWidth="1"/>
    <col min="19" max="19" width="8.140625" style="6" customWidth="1"/>
    <col min="20" max="16384" width="9.140625" style="7"/>
  </cols>
  <sheetData>
    <row r="1" spans="1:19">
      <c r="A1" s="172"/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</row>
    <row r="2" spans="1:19" s="8" customFormat="1" ht="44.25" customHeight="1">
      <c r="A2" s="172" t="s">
        <v>634</v>
      </c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</row>
    <row r="3" spans="1:19">
      <c r="A3" s="9"/>
      <c r="B3" s="9"/>
      <c r="C3" s="9"/>
      <c r="D3" s="9"/>
      <c r="E3" s="10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</row>
    <row r="4" spans="1:19" ht="22.5" customHeight="1">
      <c r="A4" s="173" t="s">
        <v>101</v>
      </c>
      <c r="B4" s="190" t="s">
        <v>106</v>
      </c>
      <c r="C4" s="185" t="s">
        <v>102</v>
      </c>
      <c r="D4" s="181" t="s">
        <v>0</v>
      </c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3" t="s">
        <v>103</v>
      </c>
      <c r="S4" s="184"/>
    </row>
    <row r="5" spans="1:19" ht="15" customHeight="1">
      <c r="A5" s="174"/>
      <c r="B5" s="191"/>
      <c r="C5" s="186"/>
      <c r="D5" s="182" t="s">
        <v>52</v>
      </c>
      <c r="E5" s="188" t="s">
        <v>104</v>
      </c>
      <c r="F5" s="180" t="s">
        <v>1</v>
      </c>
      <c r="G5" s="180"/>
      <c r="H5" s="180"/>
      <c r="I5" s="180"/>
      <c r="J5" s="180"/>
      <c r="K5" s="180"/>
      <c r="L5" s="180"/>
      <c r="M5" s="180"/>
      <c r="N5" s="180"/>
      <c r="O5" s="180"/>
      <c r="P5" s="182" t="s">
        <v>107</v>
      </c>
      <c r="Q5" s="182" t="s">
        <v>108</v>
      </c>
      <c r="R5" s="176" t="s">
        <v>53</v>
      </c>
      <c r="S5" s="178" t="s">
        <v>54</v>
      </c>
    </row>
    <row r="6" spans="1:19" ht="84" customHeight="1">
      <c r="A6" s="175"/>
      <c r="B6" s="192"/>
      <c r="C6" s="187"/>
      <c r="D6" s="182"/>
      <c r="E6" s="189"/>
      <c r="F6" s="11" t="s">
        <v>51</v>
      </c>
      <c r="G6" s="11" t="s">
        <v>109</v>
      </c>
      <c r="H6" s="11" t="s">
        <v>110</v>
      </c>
      <c r="I6" s="11" t="s">
        <v>111</v>
      </c>
      <c r="J6" s="11" t="s">
        <v>112</v>
      </c>
      <c r="K6" s="11" t="s">
        <v>113</v>
      </c>
      <c r="L6" s="11" t="s">
        <v>114</v>
      </c>
      <c r="M6" s="11" t="s">
        <v>115</v>
      </c>
      <c r="N6" s="11" t="s">
        <v>116</v>
      </c>
      <c r="O6" s="11" t="s">
        <v>117</v>
      </c>
      <c r="P6" s="182"/>
      <c r="Q6" s="182"/>
      <c r="R6" s="177"/>
      <c r="S6" s="179"/>
    </row>
    <row r="7" spans="1:19">
      <c r="A7" s="12"/>
      <c r="B7" s="13"/>
      <c r="C7" s="13"/>
      <c r="D7" s="14"/>
      <c r="E7" s="15"/>
      <c r="F7" s="14"/>
      <c r="G7" s="14"/>
      <c r="H7" s="14"/>
      <c r="I7" s="14"/>
      <c r="J7" s="14"/>
      <c r="K7" s="14"/>
      <c r="L7" s="14"/>
      <c r="M7" s="14"/>
      <c r="N7" s="14"/>
      <c r="O7" s="14"/>
      <c r="P7" s="13"/>
      <c r="Q7" s="13"/>
      <c r="R7" s="13"/>
      <c r="S7" s="16"/>
    </row>
    <row r="8" spans="1:19" s="21" customFormat="1" ht="30" customHeight="1">
      <c r="A8" s="17" t="s">
        <v>49</v>
      </c>
      <c r="B8" s="34">
        <v>702</v>
      </c>
      <c r="C8" s="34">
        <v>259408</v>
      </c>
      <c r="D8" s="34">
        <v>154540</v>
      </c>
      <c r="E8" s="19">
        <f t="shared" ref="E8:E39" si="0">+D8/C8*100</f>
        <v>59.574107197927582</v>
      </c>
      <c r="F8" s="34">
        <v>150167</v>
      </c>
      <c r="G8" s="34">
        <v>6675.99999999999</v>
      </c>
      <c r="H8" s="34">
        <v>134</v>
      </c>
      <c r="I8" s="34">
        <v>303</v>
      </c>
      <c r="J8" s="34">
        <v>1131</v>
      </c>
      <c r="K8" s="34">
        <v>519</v>
      </c>
      <c r="L8" s="34">
        <v>73431</v>
      </c>
      <c r="M8" s="34">
        <v>40078</v>
      </c>
      <c r="N8" s="34">
        <v>26014</v>
      </c>
      <c r="O8" s="34">
        <v>1881</v>
      </c>
      <c r="P8" s="34">
        <v>3567.9999999999923</v>
      </c>
      <c r="Q8" s="34">
        <v>805</v>
      </c>
      <c r="R8" s="34">
        <v>104868</v>
      </c>
      <c r="S8" s="20">
        <f t="shared" ref="S8:S39" si="1">+R8/C8*100</f>
        <v>40.425892802072411</v>
      </c>
    </row>
    <row r="9" spans="1:19" ht="39.950000000000003" customHeight="1">
      <c r="A9" s="22" t="s">
        <v>484</v>
      </c>
      <c r="B9" s="23">
        <v>200</v>
      </c>
      <c r="C9" s="23">
        <v>76163</v>
      </c>
      <c r="D9" s="23">
        <v>46464</v>
      </c>
      <c r="E9" s="24">
        <f t="shared" si="0"/>
        <v>61.006000288854167</v>
      </c>
      <c r="F9" s="23">
        <v>45328</v>
      </c>
      <c r="G9" s="23">
        <v>2816</v>
      </c>
      <c r="H9" s="23">
        <v>42</v>
      </c>
      <c r="I9" s="23">
        <v>73</v>
      </c>
      <c r="J9" s="23">
        <v>299</v>
      </c>
      <c r="K9" s="23">
        <v>190</v>
      </c>
      <c r="L9" s="23">
        <v>21882</v>
      </c>
      <c r="M9" s="23">
        <v>12851</v>
      </c>
      <c r="N9" s="23">
        <v>6537</v>
      </c>
      <c r="O9" s="23">
        <v>638</v>
      </c>
      <c r="P9" s="23">
        <v>954</v>
      </c>
      <c r="Q9" s="23">
        <v>182</v>
      </c>
      <c r="R9" s="23">
        <v>29699</v>
      </c>
      <c r="S9" s="25">
        <f t="shared" si="1"/>
        <v>38.993999711145833</v>
      </c>
    </row>
    <row r="10" spans="1:19" ht="15" customHeight="1">
      <c r="A10" s="26" t="s">
        <v>485</v>
      </c>
      <c r="B10" s="23">
        <v>18</v>
      </c>
      <c r="C10" s="23">
        <v>8082</v>
      </c>
      <c r="D10" s="23">
        <v>5393</v>
      </c>
      <c r="E10" s="24">
        <f t="shared" si="0"/>
        <v>66.728532541450136</v>
      </c>
      <c r="F10" s="23">
        <v>5322</v>
      </c>
      <c r="G10" s="23">
        <v>397</v>
      </c>
      <c r="H10" s="23">
        <v>9</v>
      </c>
      <c r="I10" s="23">
        <v>7</v>
      </c>
      <c r="J10" s="23">
        <v>19</v>
      </c>
      <c r="K10" s="23">
        <v>16</v>
      </c>
      <c r="L10" s="23">
        <v>2608</v>
      </c>
      <c r="M10" s="23">
        <v>1284</v>
      </c>
      <c r="N10" s="23">
        <v>919</v>
      </c>
      <c r="O10" s="23">
        <v>63</v>
      </c>
      <c r="P10" s="23">
        <v>57</v>
      </c>
      <c r="Q10" s="23">
        <v>14</v>
      </c>
      <c r="R10" s="23">
        <v>2689</v>
      </c>
      <c r="S10" s="25">
        <f t="shared" si="1"/>
        <v>33.271467458549864</v>
      </c>
    </row>
    <row r="11" spans="1:19" ht="15" customHeight="1">
      <c r="A11" s="26" t="s">
        <v>486</v>
      </c>
      <c r="B11" s="23">
        <v>4</v>
      </c>
      <c r="C11" s="23">
        <v>1104</v>
      </c>
      <c r="D11" s="23">
        <v>639</v>
      </c>
      <c r="E11" s="24">
        <f t="shared" si="0"/>
        <v>57.880434782608688</v>
      </c>
      <c r="F11" s="23">
        <v>626</v>
      </c>
      <c r="G11" s="23">
        <v>31</v>
      </c>
      <c r="H11" s="23">
        <v>0</v>
      </c>
      <c r="I11" s="23">
        <v>3</v>
      </c>
      <c r="J11" s="23">
        <v>5</v>
      </c>
      <c r="K11" s="23">
        <v>1</v>
      </c>
      <c r="L11" s="23">
        <v>270</v>
      </c>
      <c r="M11" s="23">
        <v>217</v>
      </c>
      <c r="N11" s="23">
        <v>95</v>
      </c>
      <c r="O11" s="23">
        <v>4</v>
      </c>
      <c r="P11" s="23">
        <v>13</v>
      </c>
      <c r="Q11" s="23">
        <v>0</v>
      </c>
      <c r="R11" s="23">
        <v>465</v>
      </c>
      <c r="S11" s="25">
        <f t="shared" si="1"/>
        <v>42.119565217391305</v>
      </c>
    </row>
    <row r="12" spans="1:19" ht="15" customHeight="1">
      <c r="A12" s="26" t="s">
        <v>487</v>
      </c>
      <c r="B12" s="23">
        <v>9</v>
      </c>
      <c r="C12" s="23">
        <v>3035</v>
      </c>
      <c r="D12" s="23">
        <v>1791</v>
      </c>
      <c r="E12" s="24">
        <f t="shared" si="0"/>
        <v>59.011532125205932</v>
      </c>
      <c r="F12" s="23">
        <v>1720</v>
      </c>
      <c r="G12" s="23">
        <v>92</v>
      </c>
      <c r="H12" s="23">
        <v>1</v>
      </c>
      <c r="I12" s="23">
        <v>2</v>
      </c>
      <c r="J12" s="23">
        <v>8</v>
      </c>
      <c r="K12" s="23">
        <v>4</v>
      </c>
      <c r="L12" s="23">
        <v>833</v>
      </c>
      <c r="M12" s="23">
        <v>530</v>
      </c>
      <c r="N12" s="23">
        <v>222</v>
      </c>
      <c r="O12" s="23">
        <v>28</v>
      </c>
      <c r="P12" s="23">
        <v>55</v>
      </c>
      <c r="Q12" s="23">
        <v>16</v>
      </c>
      <c r="R12" s="23">
        <v>1244</v>
      </c>
      <c r="S12" s="25">
        <f t="shared" si="1"/>
        <v>40.988467874794068</v>
      </c>
    </row>
    <row r="13" spans="1:19" ht="15" customHeight="1">
      <c r="A13" s="26" t="s">
        <v>488</v>
      </c>
      <c r="B13" s="23">
        <v>25</v>
      </c>
      <c r="C13" s="23">
        <v>6926</v>
      </c>
      <c r="D13" s="23">
        <v>4376</v>
      </c>
      <c r="E13" s="24">
        <f t="shared" si="0"/>
        <v>63.182211954952351</v>
      </c>
      <c r="F13" s="23">
        <v>4241</v>
      </c>
      <c r="G13" s="23">
        <v>364</v>
      </c>
      <c r="H13" s="23">
        <v>1</v>
      </c>
      <c r="I13" s="23">
        <v>8</v>
      </c>
      <c r="J13" s="23">
        <v>11</v>
      </c>
      <c r="K13" s="23">
        <v>8</v>
      </c>
      <c r="L13" s="23">
        <v>2516</v>
      </c>
      <c r="M13" s="23">
        <v>721</v>
      </c>
      <c r="N13" s="23">
        <v>549</v>
      </c>
      <c r="O13" s="23">
        <v>63</v>
      </c>
      <c r="P13" s="23">
        <v>118</v>
      </c>
      <c r="Q13" s="23">
        <v>17</v>
      </c>
      <c r="R13" s="23">
        <v>2550</v>
      </c>
      <c r="S13" s="25">
        <f t="shared" si="1"/>
        <v>36.817788045047642</v>
      </c>
    </row>
    <row r="14" spans="1:19" ht="15" customHeight="1">
      <c r="A14" s="26" t="s">
        <v>489</v>
      </c>
      <c r="B14" s="23">
        <v>16</v>
      </c>
      <c r="C14" s="23">
        <v>3947</v>
      </c>
      <c r="D14" s="23">
        <v>2281</v>
      </c>
      <c r="E14" s="24">
        <f t="shared" si="0"/>
        <v>57.79072713453256</v>
      </c>
      <c r="F14" s="23">
        <v>2218</v>
      </c>
      <c r="G14" s="23">
        <v>85</v>
      </c>
      <c r="H14" s="23">
        <v>4</v>
      </c>
      <c r="I14" s="23">
        <v>3</v>
      </c>
      <c r="J14" s="23">
        <v>15</v>
      </c>
      <c r="K14" s="23">
        <v>14</v>
      </c>
      <c r="L14" s="23">
        <v>967</v>
      </c>
      <c r="M14" s="23">
        <v>633</v>
      </c>
      <c r="N14" s="23">
        <v>473</v>
      </c>
      <c r="O14" s="23">
        <v>24</v>
      </c>
      <c r="P14" s="23">
        <v>54</v>
      </c>
      <c r="Q14" s="23">
        <v>9</v>
      </c>
      <c r="R14" s="23">
        <v>1666</v>
      </c>
      <c r="S14" s="25">
        <f t="shared" si="1"/>
        <v>42.209272865467447</v>
      </c>
    </row>
    <row r="15" spans="1:19" ht="15" customHeight="1">
      <c r="A15" s="26" t="s">
        <v>490</v>
      </c>
      <c r="B15" s="23">
        <v>6</v>
      </c>
      <c r="C15" s="23">
        <v>2128</v>
      </c>
      <c r="D15" s="23">
        <v>1184</v>
      </c>
      <c r="E15" s="24">
        <f t="shared" si="0"/>
        <v>55.639097744360896</v>
      </c>
      <c r="F15" s="23">
        <v>1122</v>
      </c>
      <c r="G15" s="23">
        <v>61</v>
      </c>
      <c r="H15" s="23">
        <v>2</v>
      </c>
      <c r="I15" s="23">
        <v>4</v>
      </c>
      <c r="J15" s="23">
        <v>18</v>
      </c>
      <c r="K15" s="23">
        <v>2</v>
      </c>
      <c r="L15" s="23">
        <v>510</v>
      </c>
      <c r="M15" s="23">
        <v>355</v>
      </c>
      <c r="N15" s="23">
        <v>152</v>
      </c>
      <c r="O15" s="23">
        <v>18</v>
      </c>
      <c r="P15" s="23">
        <v>54</v>
      </c>
      <c r="Q15" s="23">
        <v>8</v>
      </c>
      <c r="R15" s="23">
        <v>944</v>
      </c>
      <c r="S15" s="25">
        <f t="shared" si="1"/>
        <v>44.360902255639097</v>
      </c>
    </row>
    <row r="16" spans="1:19" ht="15" customHeight="1">
      <c r="A16" s="26" t="s">
        <v>491</v>
      </c>
      <c r="B16" s="23">
        <v>2</v>
      </c>
      <c r="C16" s="23">
        <v>641</v>
      </c>
      <c r="D16" s="23">
        <v>451</v>
      </c>
      <c r="E16" s="24">
        <f t="shared" si="0"/>
        <v>70.3588143525741</v>
      </c>
      <c r="F16" s="23">
        <v>442</v>
      </c>
      <c r="G16" s="23">
        <v>10</v>
      </c>
      <c r="H16" s="23">
        <v>0</v>
      </c>
      <c r="I16" s="23">
        <v>0</v>
      </c>
      <c r="J16" s="23">
        <v>4</v>
      </c>
      <c r="K16" s="23">
        <v>0</v>
      </c>
      <c r="L16" s="23">
        <v>236</v>
      </c>
      <c r="M16" s="23">
        <v>89</v>
      </c>
      <c r="N16" s="23">
        <v>96</v>
      </c>
      <c r="O16" s="23">
        <v>7</v>
      </c>
      <c r="P16" s="23">
        <v>7</v>
      </c>
      <c r="Q16" s="23">
        <v>2</v>
      </c>
      <c r="R16" s="23">
        <v>190</v>
      </c>
      <c r="S16" s="25">
        <f t="shared" si="1"/>
        <v>29.6411856474259</v>
      </c>
    </row>
    <row r="17" spans="1:19" ht="15" customHeight="1">
      <c r="A17" s="26" t="s">
        <v>492</v>
      </c>
      <c r="B17" s="23">
        <v>42</v>
      </c>
      <c r="C17" s="23">
        <v>19219</v>
      </c>
      <c r="D17" s="23">
        <v>4902</v>
      </c>
      <c r="E17" s="24">
        <f t="shared" si="0"/>
        <v>25.506009677922886</v>
      </c>
      <c r="F17" s="23">
        <v>11092</v>
      </c>
      <c r="G17" s="23">
        <v>588</v>
      </c>
      <c r="H17" s="23">
        <v>8</v>
      </c>
      <c r="I17" s="23">
        <v>17</v>
      </c>
      <c r="J17" s="23">
        <v>69</v>
      </c>
      <c r="K17" s="23">
        <v>51</v>
      </c>
      <c r="L17" s="23">
        <v>5205</v>
      </c>
      <c r="M17" s="23">
        <v>3658</v>
      </c>
      <c r="N17" s="23">
        <v>1313</v>
      </c>
      <c r="O17" s="23">
        <v>183</v>
      </c>
      <c r="P17" s="23">
        <v>250</v>
      </c>
      <c r="Q17" s="23">
        <v>42</v>
      </c>
      <c r="R17" s="23">
        <v>7835</v>
      </c>
      <c r="S17" s="25">
        <f t="shared" si="1"/>
        <v>40.766949373016288</v>
      </c>
    </row>
    <row r="18" spans="1:19" ht="15" customHeight="1">
      <c r="A18" s="26" t="s">
        <v>493</v>
      </c>
      <c r="B18" s="23">
        <v>6</v>
      </c>
      <c r="C18" s="23">
        <v>2576</v>
      </c>
      <c r="D18" s="23">
        <v>1750</v>
      </c>
      <c r="E18" s="24">
        <f t="shared" si="0"/>
        <v>67.934782608695656</v>
      </c>
      <c r="F18" s="23">
        <v>1713</v>
      </c>
      <c r="G18" s="23">
        <v>30</v>
      </c>
      <c r="H18" s="23">
        <v>0</v>
      </c>
      <c r="I18" s="23">
        <v>0</v>
      </c>
      <c r="J18" s="23">
        <v>33</v>
      </c>
      <c r="K18" s="23">
        <v>2</v>
      </c>
      <c r="L18" s="23">
        <v>777</v>
      </c>
      <c r="M18" s="23">
        <v>572</v>
      </c>
      <c r="N18" s="23">
        <v>284</v>
      </c>
      <c r="O18" s="23">
        <v>15</v>
      </c>
      <c r="P18" s="23">
        <v>28</v>
      </c>
      <c r="Q18" s="23">
        <v>9</v>
      </c>
      <c r="R18" s="23">
        <v>826</v>
      </c>
      <c r="S18" s="25">
        <f t="shared" si="1"/>
        <v>32.065217391304344</v>
      </c>
    </row>
    <row r="19" spans="1:19" ht="15" customHeight="1">
      <c r="A19" s="26" t="s">
        <v>494</v>
      </c>
      <c r="B19" s="23">
        <v>1</v>
      </c>
      <c r="C19" s="23">
        <v>32</v>
      </c>
      <c r="D19" s="23">
        <v>6</v>
      </c>
      <c r="E19" s="24">
        <f t="shared" si="0"/>
        <v>18.75</v>
      </c>
      <c r="F19" s="23">
        <v>6</v>
      </c>
      <c r="G19" s="23">
        <v>0</v>
      </c>
      <c r="H19" s="23">
        <v>0</v>
      </c>
      <c r="I19" s="23">
        <v>0</v>
      </c>
      <c r="J19" s="23">
        <v>0</v>
      </c>
      <c r="K19" s="23">
        <v>0</v>
      </c>
      <c r="L19" s="23">
        <v>3</v>
      </c>
      <c r="M19" s="23">
        <v>0</v>
      </c>
      <c r="N19" s="23">
        <v>3</v>
      </c>
      <c r="O19" s="23">
        <v>0</v>
      </c>
      <c r="P19" s="23">
        <v>0</v>
      </c>
      <c r="Q19" s="23">
        <v>0</v>
      </c>
      <c r="R19" s="23">
        <v>26</v>
      </c>
      <c r="S19" s="25">
        <f t="shared" si="1"/>
        <v>81.25</v>
      </c>
    </row>
    <row r="20" spans="1:19" ht="15" customHeight="1">
      <c r="A20" s="26" t="s">
        <v>495</v>
      </c>
      <c r="B20" s="23">
        <v>14</v>
      </c>
      <c r="C20" s="23">
        <v>3745</v>
      </c>
      <c r="D20" s="23">
        <v>1927</v>
      </c>
      <c r="E20" s="24">
        <f t="shared" si="0"/>
        <v>51.455273698264349</v>
      </c>
      <c r="F20" s="23">
        <v>1880</v>
      </c>
      <c r="G20" s="23">
        <v>49</v>
      </c>
      <c r="H20" s="23">
        <v>3</v>
      </c>
      <c r="I20" s="23">
        <v>7</v>
      </c>
      <c r="J20" s="23">
        <v>20</v>
      </c>
      <c r="K20" s="23">
        <v>25</v>
      </c>
      <c r="L20" s="23">
        <v>801</v>
      </c>
      <c r="M20" s="23">
        <v>521</v>
      </c>
      <c r="N20" s="23">
        <v>437</v>
      </c>
      <c r="O20" s="23">
        <v>17</v>
      </c>
      <c r="P20" s="23">
        <v>39</v>
      </c>
      <c r="Q20" s="23">
        <v>8</v>
      </c>
      <c r="R20" s="23">
        <v>1818</v>
      </c>
      <c r="S20" s="25">
        <f t="shared" si="1"/>
        <v>48.544726301735643</v>
      </c>
    </row>
    <row r="21" spans="1:19" ht="15" customHeight="1">
      <c r="A21" s="26" t="s">
        <v>496</v>
      </c>
      <c r="B21" s="23">
        <v>26</v>
      </c>
      <c r="C21" s="23">
        <v>12450</v>
      </c>
      <c r="D21" s="23">
        <v>7179</v>
      </c>
      <c r="E21" s="24">
        <f t="shared" si="0"/>
        <v>57.662650602409634</v>
      </c>
      <c r="F21" s="23">
        <v>6986</v>
      </c>
      <c r="G21" s="23">
        <v>567</v>
      </c>
      <c r="H21" s="23">
        <v>6</v>
      </c>
      <c r="I21" s="23">
        <v>10</v>
      </c>
      <c r="J21" s="23">
        <v>56</v>
      </c>
      <c r="K21" s="23">
        <v>31</v>
      </c>
      <c r="L21" s="23">
        <v>3240</v>
      </c>
      <c r="M21" s="23">
        <v>2275</v>
      </c>
      <c r="N21" s="23">
        <v>700</v>
      </c>
      <c r="O21" s="23">
        <v>101</v>
      </c>
      <c r="P21" s="23">
        <v>165</v>
      </c>
      <c r="Q21" s="23">
        <v>28</v>
      </c>
      <c r="R21" s="23">
        <v>5271</v>
      </c>
      <c r="S21" s="25">
        <f t="shared" si="1"/>
        <v>42.337349397590366</v>
      </c>
    </row>
    <row r="22" spans="1:19" ht="15" customHeight="1">
      <c r="A22" s="26" t="s">
        <v>497</v>
      </c>
      <c r="B22" s="23">
        <v>3</v>
      </c>
      <c r="C22" s="23">
        <v>1044</v>
      </c>
      <c r="D22" s="23">
        <v>686</v>
      </c>
      <c r="E22" s="24">
        <f t="shared" si="0"/>
        <v>65.708812260536405</v>
      </c>
      <c r="F22" s="23">
        <v>663</v>
      </c>
      <c r="G22" s="23">
        <v>61</v>
      </c>
      <c r="H22" s="23">
        <v>0</v>
      </c>
      <c r="I22" s="23">
        <v>3</v>
      </c>
      <c r="J22" s="23">
        <v>3</v>
      </c>
      <c r="K22" s="23">
        <v>2</v>
      </c>
      <c r="L22" s="23">
        <v>317</v>
      </c>
      <c r="M22" s="23">
        <v>165</v>
      </c>
      <c r="N22" s="23">
        <v>107</v>
      </c>
      <c r="O22" s="23">
        <v>5</v>
      </c>
      <c r="P22" s="23">
        <v>17</v>
      </c>
      <c r="Q22" s="23">
        <v>6</v>
      </c>
      <c r="R22" s="23">
        <v>358</v>
      </c>
      <c r="S22" s="25">
        <f t="shared" si="1"/>
        <v>34.291187739463602</v>
      </c>
    </row>
    <row r="23" spans="1:19" ht="15" customHeight="1">
      <c r="A23" s="26" t="s">
        <v>498</v>
      </c>
      <c r="B23" s="23">
        <v>3</v>
      </c>
      <c r="C23" s="23">
        <v>887</v>
      </c>
      <c r="D23" s="23">
        <v>566</v>
      </c>
      <c r="E23" s="24">
        <f t="shared" si="0"/>
        <v>63.810597519729427</v>
      </c>
      <c r="F23" s="23">
        <v>543</v>
      </c>
      <c r="G23" s="23">
        <v>48</v>
      </c>
      <c r="H23" s="23">
        <v>0</v>
      </c>
      <c r="I23" s="23">
        <v>1</v>
      </c>
      <c r="J23" s="23">
        <v>5</v>
      </c>
      <c r="K23" s="23">
        <v>3</v>
      </c>
      <c r="L23" s="23">
        <v>277</v>
      </c>
      <c r="M23" s="23">
        <v>142</v>
      </c>
      <c r="N23" s="23">
        <v>55</v>
      </c>
      <c r="O23" s="23">
        <v>12</v>
      </c>
      <c r="P23" s="23">
        <v>19</v>
      </c>
      <c r="Q23" s="23">
        <v>4</v>
      </c>
      <c r="R23" s="23">
        <v>321</v>
      </c>
      <c r="S23" s="25">
        <f t="shared" si="1"/>
        <v>36.18940248027058</v>
      </c>
    </row>
    <row r="24" spans="1:19" ht="15" customHeight="1">
      <c r="A24" s="26" t="s">
        <v>499</v>
      </c>
      <c r="B24" s="23">
        <v>22</v>
      </c>
      <c r="C24" s="23">
        <v>9771</v>
      </c>
      <c r="D24" s="23">
        <v>6444</v>
      </c>
      <c r="E24" s="24">
        <f t="shared" si="0"/>
        <v>65.950260976358607</v>
      </c>
      <c r="F24" s="23">
        <v>6355</v>
      </c>
      <c r="G24" s="23">
        <v>410</v>
      </c>
      <c r="H24" s="23">
        <v>7</v>
      </c>
      <c r="I24" s="23">
        <v>8</v>
      </c>
      <c r="J24" s="23">
        <v>32</v>
      </c>
      <c r="K24" s="23">
        <v>31</v>
      </c>
      <c r="L24" s="23">
        <v>3141</v>
      </c>
      <c r="M24" s="23">
        <v>1606</v>
      </c>
      <c r="N24" s="23">
        <v>1029</v>
      </c>
      <c r="O24" s="23">
        <v>91</v>
      </c>
      <c r="P24" s="23">
        <v>74</v>
      </c>
      <c r="Q24" s="23">
        <v>15</v>
      </c>
      <c r="R24" s="23">
        <v>3327</v>
      </c>
      <c r="S24" s="25">
        <f t="shared" si="1"/>
        <v>34.049739023641393</v>
      </c>
    </row>
    <row r="25" spans="1:19" ht="15" customHeight="1">
      <c r="A25" s="26" t="s">
        <v>500</v>
      </c>
      <c r="B25" s="23">
        <v>3</v>
      </c>
      <c r="C25" s="23">
        <v>576</v>
      </c>
      <c r="D25" s="23">
        <v>407</v>
      </c>
      <c r="E25" s="24">
        <f t="shared" si="0"/>
        <v>70.659722222222214</v>
      </c>
      <c r="F25" s="23">
        <v>399</v>
      </c>
      <c r="G25" s="23">
        <v>23</v>
      </c>
      <c r="H25" s="23">
        <v>1</v>
      </c>
      <c r="I25" s="23">
        <v>0</v>
      </c>
      <c r="J25" s="23">
        <v>1</v>
      </c>
      <c r="K25" s="23">
        <v>0</v>
      </c>
      <c r="L25" s="23">
        <v>181</v>
      </c>
      <c r="M25" s="23">
        <v>83</v>
      </c>
      <c r="N25" s="23">
        <v>103</v>
      </c>
      <c r="O25" s="23">
        <v>7</v>
      </c>
      <c r="P25" s="23">
        <v>4</v>
      </c>
      <c r="Q25" s="23">
        <v>4</v>
      </c>
      <c r="R25" s="23">
        <v>169</v>
      </c>
      <c r="S25" s="25">
        <f t="shared" si="1"/>
        <v>29.340277777777779</v>
      </c>
    </row>
    <row r="26" spans="1:19" ht="39.950000000000003" customHeight="1">
      <c r="A26" s="22" t="s">
        <v>501</v>
      </c>
      <c r="B26" s="23">
        <v>47</v>
      </c>
      <c r="C26" s="23">
        <v>18283</v>
      </c>
      <c r="D26" s="23">
        <v>12688</v>
      </c>
      <c r="E26" s="24">
        <f t="shared" si="0"/>
        <v>69.397801236120984</v>
      </c>
      <c r="F26" s="23">
        <v>12473</v>
      </c>
      <c r="G26" s="23">
        <v>636</v>
      </c>
      <c r="H26" s="23">
        <v>14</v>
      </c>
      <c r="I26" s="23">
        <v>13</v>
      </c>
      <c r="J26" s="23">
        <v>53</v>
      </c>
      <c r="K26" s="23">
        <v>19</v>
      </c>
      <c r="L26" s="23">
        <v>6173</v>
      </c>
      <c r="M26" s="23">
        <v>3181</v>
      </c>
      <c r="N26" s="23">
        <v>2216</v>
      </c>
      <c r="O26" s="23">
        <v>168</v>
      </c>
      <c r="P26" s="23">
        <v>193</v>
      </c>
      <c r="Q26" s="23">
        <v>22</v>
      </c>
      <c r="R26" s="23">
        <v>5595</v>
      </c>
      <c r="S26" s="25">
        <f t="shared" si="1"/>
        <v>30.602198763879013</v>
      </c>
    </row>
    <row r="27" spans="1:19" ht="15" customHeight="1">
      <c r="A27" s="26" t="s">
        <v>502</v>
      </c>
      <c r="B27" s="23">
        <v>28</v>
      </c>
      <c r="C27" s="23">
        <v>12575</v>
      </c>
      <c r="D27" s="23">
        <v>8774</v>
      </c>
      <c r="E27" s="24">
        <f t="shared" si="0"/>
        <v>69.773359840954271</v>
      </c>
      <c r="F27" s="23">
        <v>8648</v>
      </c>
      <c r="G27" s="23">
        <v>451</v>
      </c>
      <c r="H27" s="23">
        <v>10</v>
      </c>
      <c r="I27" s="23">
        <v>8</v>
      </c>
      <c r="J27" s="23">
        <v>40</v>
      </c>
      <c r="K27" s="23">
        <v>16</v>
      </c>
      <c r="L27" s="23">
        <v>4231</v>
      </c>
      <c r="M27" s="23">
        <v>2128</v>
      </c>
      <c r="N27" s="23">
        <v>1649</v>
      </c>
      <c r="O27" s="23">
        <v>115</v>
      </c>
      <c r="P27" s="23">
        <v>118</v>
      </c>
      <c r="Q27" s="23">
        <v>8</v>
      </c>
      <c r="R27" s="23">
        <v>3801</v>
      </c>
      <c r="S27" s="25">
        <f t="shared" si="1"/>
        <v>30.226640159045726</v>
      </c>
    </row>
    <row r="28" spans="1:19" ht="15" customHeight="1">
      <c r="A28" s="26" t="s">
        <v>503</v>
      </c>
      <c r="B28" s="23">
        <v>8</v>
      </c>
      <c r="C28" s="23">
        <v>2587</v>
      </c>
      <c r="D28" s="23">
        <v>1675</v>
      </c>
      <c r="E28" s="24">
        <f t="shared" si="0"/>
        <v>64.74681097796676</v>
      </c>
      <c r="F28" s="23">
        <v>1629</v>
      </c>
      <c r="G28" s="23">
        <v>96</v>
      </c>
      <c r="H28" s="23">
        <v>3</v>
      </c>
      <c r="I28" s="23">
        <v>4</v>
      </c>
      <c r="J28" s="23">
        <v>6</v>
      </c>
      <c r="K28" s="23">
        <v>0</v>
      </c>
      <c r="L28" s="23">
        <v>762</v>
      </c>
      <c r="M28" s="23">
        <v>542</v>
      </c>
      <c r="N28" s="23">
        <v>196</v>
      </c>
      <c r="O28" s="23">
        <v>20</v>
      </c>
      <c r="P28" s="23">
        <v>38</v>
      </c>
      <c r="Q28" s="23">
        <v>8</v>
      </c>
      <c r="R28" s="23">
        <v>912</v>
      </c>
      <c r="S28" s="25">
        <f t="shared" si="1"/>
        <v>35.25318902203324</v>
      </c>
    </row>
    <row r="29" spans="1:19" ht="15" customHeight="1">
      <c r="A29" s="26" t="s">
        <v>504</v>
      </c>
      <c r="B29" s="23">
        <v>4</v>
      </c>
      <c r="C29" s="23">
        <v>1720</v>
      </c>
      <c r="D29" s="23">
        <v>1238</v>
      </c>
      <c r="E29" s="24">
        <f t="shared" si="0"/>
        <v>71.976744186046517</v>
      </c>
      <c r="F29" s="23">
        <v>1216</v>
      </c>
      <c r="G29" s="23">
        <v>57</v>
      </c>
      <c r="H29" s="23">
        <v>0</v>
      </c>
      <c r="I29" s="23">
        <v>0</v>
      </c>
      <c r="J29" s="23">
        <v>6</v>
      </c>
      <c r="K29" s="23">
        <v>0</v>
      </c>
      <c r="L29" s="23">
        <v>622</v>
      </c>
      <c r="M29" s="23">
        <v>310</v>
      </c>
      <c r="N29" s="23">
        <v>197</v>
      </c>
      <c r="O29" s="23">
        <v>24</v>
      </c>
      <c r="P29" s="23">
        <v>19</v>
      </c>
      <c r="Q29" s="23">
        <v>3</v>
      </c>
      <c r="R29" s="23">
        <v>482</v>
      </c>
      <c r="S29" s="25">
        <f t="shared" si="1"/>
        <v>28.02325581395349</v>
      </c>
    </row>
    <row r="30" spans="1:19" ht="15" customHeight="1">
      <c r="A30" s="26" t="s">
        <v>133</v>
      </c>
      <c r="B30" s="23">
        <v>3</v>
      </c>
      <c r="C30" s="23">
        <v>849</v>
      </c>
      <c r="D30" s="23">
        <v>624</v>
      </c>
      <c r="E30" s="24">
        <f t="shared" si="0"/>
        <v>73.4982332155477</v>
      </c>
      <c r="F30" s="23">
        <v>614</v>
      </c>
      <c r="G30" s="23">
        <v>21</v>
      </c>
      <c r="H30" s="23">
        <v>1</v>
      </c>
      <c r="I30" s="23">
        <v>1</v>
      </c>
      <c r="J30" s="23">
        <v>1</v>
      </c>
      <c r="K30" s="23">
        <v>1</v>
      </c>
      <c r="L30" s="23">
        <v>361</v>
      </c>
      <c r="M30" s="23">
        <v>132</v>
      </c>
      <c r="N30" s="23">
        <v>90</v>
      </c>
      <c r="O30" s="23">
        <v>6</v>
      </c>
      <c r="P30" s="23">
        <v>7</v>
      </c>
      <c r="Q30" s="23">
        <v>3</v>
      </c>
      <c r="R30" s="23">
        <v>225</v>
      </c>
      <c r="S30" s="25">
        <f t="shared" si="1"/>
        <v>26.501766784452297</v>
      </c>
    </row>
    <row r="31" spans="1:19" ht="15" customHeight="1">
      <c r="A31" s="26" t="s">
        <v>211</v>
      </c>
      <c r="B31" s="23">
        <v>4</v>
      </c>
      <c r="C31" s="23">
        <v>552</v>
      </c>
      <c r="D31" s="23">
        <v>377</v>
      </c>
      <c r="E31" s="24">
        <f t="shared" si="0"/>
        <v>68.29710144927536</v>
      </c>
      <c r="F31" s="23">
        <v>366</v>
      </c>
      <c r="G31" s="23">
        <v>11</v>
      </c>
      <c r="H31" s="23">
        <v>0</v>
      </c>
      <c r="I31" s="23">
        <v>0</v>
      </c>
      <c r="J31" s="23">
        <v>0</v>
      </c>
      <c r="K31" s="23">
        <v>2</v>
      </c>
      <c r="L31" s="23">
        <v>197</v>
      </c>
      <c r="M31" s="23">
        <v>69</v>
      </c>
      <c r="N31" s="23">
        <v>84</v>
      </c>
      <c r="O31" s="23">
        <v>3</v>
      </c>
      <c r="P31" s="23">
        <v>11</v>
      </c>
      <c r="Q31" s="23">
        <v>0</v>
      </c>
      <c r="R31" s="23">
        <v>175</v>
      </c>
      <c r="S31" s="25">
        <f t="shared" si="1"/>
        <v>31.70289855072464</v>
      </c>
    </row>
    <row r="32" spans="1:19" ht="39.950000000000003" customHeight="1">
      <c r="A32" s="22" t="s">
        <v>505</v>
      </c>
      <c r="B32" s="23">
        <v>77</v>
      </c>
      <c r="C32" s="23">
        <v>26649</v>
      </c>
      <c r="D32" s="23">
        <v>15518</v>
      </c>
      <c r="E32" s="24">
        <f t="shared" si="0"/>
        <v>58.231078089234124</v>
      </c>
      <c r="F32" s="23">
        <v>15039</v>
      </c>
      <c r="G32" s="23">
        <v>355</v>
      </c>
      <c r="H32" s="23">
        <v>15</v>
      </c>
      <c r="I32" s="23">
        <v>37</v>
      </c>
      <c r="J32" s="23">
        <v>91</v>
      </c>
      <c r="K32" s="23">
        <v>61</v>
      </c>
      <c r="L32" s="23">
        <v>7347</v>
      </c>
      <c r="M32" s="23">
        <v>3239</v>
      </c>
      <c r="N32" s="23">
        <v>3691</v>
      </c>
      <c r="O32" s="23">
        <v>203</v>
      </c>
      <c r="P32" s="23">
        <v>383</v>
      </c>
      <c r="Q32" s="23">
        <v>96</v>
      </c>
      <c r="R32" s="23">
        <v>11131</v>
      </c>
      <c r="S32" s="25">
        <f t="shared" si="1"/>
        <v>41.768921910765883</v>
      </c>
    </row>
    <row r="33" spans="1:19" ht="15" customHeight="1">
      <c r="A33" s="26" t="s">
        <v>289</v>
      </c>
      <c r="B33" s="23">
        <v>32</v>
      </c>
      <c r="C33" s="23">
        <v>12951</v>
      </c>
      <c r="D33" s="23">
        <v>7505</v>
      </c>
      <c r="E33" s="24">
        <f t="shared" si="0"/>
        <v>57.949193112500964</v>
      </c>
      <c r="F33" s="23">
        <v>7288</v>
      </c>
      <c r="G33" s="23">
        <v>195</v>
      </c>
      <c r="H33" s="23">
        <v>9</v>
      </c>
      <c r="I33" s="23">
        <v>16</v>
      </c>
      <c r="J33" s="23">
        <v>44</v>
      </c>
      <c r="K33" s="23">
        <v>39</v>
      </c>
      <c r="L33" s="23">
        <v>3347</v>
      </c>
      <c r="M33" s="23">
        <v>1669</v>
      </c>
      <c r="N33" s="23">
        <v>1846</v>
      </c>
      <c r="O33" s="23">
        <v>123</v>
      </c>
      <c r="P33" s="23">
        <v>175</v>
      </c>
      <c r="Q33" s="23">
        <v>42</v>
      </c>
      <c r="R33" s="23">
        <v>5446</v>
      </c>
      <c r="S33" s="25">
        <f t="shared" si="1"/>
        <v>42.050806887499036</v>
      </c>
    </row>
    <row r="34" spans="1:19" ht="15" customHeight="1">
      <c r="A34" s="26" t="s">
        <v>506</v>
      </c>
      <c r="B34" s="23">
        <v>5</v>
      </c>
      <c r="C34" s="23">
        <v>2174</v>
      </c>
      <c r="D34" s="23">
        <v>1312</v>
      </c>
      <c r="E34" s="24">
        <f t="shared" si="0"/>
        <v>60.349586016559343</v>
      </c>
      <c r="F34" s="23">
        <v>1251</v>
      </c>
      <c r="G34" s="23">
        <v>37</v>
      </c>
      <c r="H34" s="23">
        <v>0</v>
      </c>
      <c r="I34" s="23">
        <v>2</v>
      </c>
      <c r="J34" s="23">
        <v>2</v>
      </c>
      <c r="K34" s="23">
        <v>1</v>
      </c>
      <c r="L34" s="23">
        <v>779</v>
      </c>
      <c r="M34" s="23">
        <v>235</v>
      </c>
      <c r="N34" s="23">
        <v>177</v>
      </c>
      <c r="O34" s="23">
        <v>18</v>
      </c>
      <c r="P34" s="23">
        <v>51</v>
      </c>
      <c r="Q34" s="23">
        <v>10</v>
      </c>
      <c r="R34" s="23">
        <v>862</v>
      </c>
      <c r="S34" s="25">
        <f t="shared" si="1"/>
        <v>39.650413983440664</v>
      </c>
    </row>
    <row r="35" spans="1:19" ht="15" customHeight="1">
      <c r="A35" s="26" t="s">
        <v>507</v>
      </c>
      <c r="B35" s="23">
        <v>10</v>
      </c>
      <c r="C35" s="23">
        <v>3227</v>
      </c>
      <c r="D35" s="23">
        <v>1932</v>
      </c>
      <c r="E35" s="24">
        <f t="shared" si="0"/>
        <v>59.869848156182215</v>
      </c>
      <c r="F35" s="23">
        <v>1857</v>
      </c>
      <c r="G35" s="23">
        <v>37</v>
      </c>
      <c r="H35" s="23">
        <v>2</v>
      </c>
      <c r="I35" s="23">
        <v>10</v>
      </c>
      <c r="J35" s="23">
        <v>23</v>
      </c>
      <c r="K35" s="23">
        <v>14</v>
      </c>
      <c r="L35" s="23">
        <v>789</v>
      </c>
      <c r="M35" s="23">
        <v>466</v>
      </c>
      <c r="N35" s="23">
        <v>505</v>
      </c>
      <c r="O35" s="23">
        <v>11</v>
      </c>
      <c r="P35" s="23">
        <v>56</v>
      </c>
      <c r="Q35" s="23">
        <v>19</v>
      </c>
      <c r="R35" s="23">
        <v>1295</v>
      </c>
      <c r="S35" s="25">
        <f t="shared" si="1"/>
        <v>40.130151843817785</v>
      </c>
    </row>
    <row r="36" spans="1:19" ht="15" customHeight="1">
      <c r="A36" s="26" t="s">
        <v>508</v>
      </c>
      <c r="B36" s="23">
        <v>5</v>
      </c>
      <c r="C36" s="23">
        <v>1737</v>
      </c>
      <c r="D36" s="23">
        <v>1010</v>
      </c>
      <c r="E36" s="24">
        <f t="shared" si="0"/>
        <v>58.146229130685093</v>
      </c>
      <c r="F36" s="23">
        <v>980</v>
      </c>
      <c r="G36" s="23">
        <v>13</v>
      </c>
      <c r="H36" s="23">
        <v>0</v>
      </c>
      <c r="I36" s="23">
        <v>2</v>
      </c>
      <c r="J36" s="23">
        <v>3</v>
      </c>
      <c r="K36" s="23">
        <v>3</v>
      </c>
      <c r="L36" s="23">
        <v>403</v>
      </c>
      <c r="M36" s="23">
        <v>242</v>
      </c>
      <c r="N36" s="23">
        <v>298</v>
      </c>
      <c r="O36" s="23">
        <v>16</v>
      </c>
      <c r="P36" s="23">
        <v>25</v>
      </c>
      <c r="Q36" s="23">
        <v>5</v>
      </c>
      <c r="R36" s="23">
        <v>727</v>
      </c>
      <c r="S36" s="25">
        <f t="shared" si="1"/>
        <v>41.853770869314907</v>
      </c>
    </row>
    <row r="37" spans="1:19" ht="15" customHeight="1">
      <c r="A37" s="26" t="s">
        <v>509</v>
      </c>
      <c r="B37" s="23">
        <v>4</v>
      </c>
      <c r="C37" s="23">
        <v>1009</v>
      </c>
      <c r="D37" s="23">
        <v>615</v>
      </c>
      <c r="E37" s="24">
        <f t="shared" si="0"/>
        <v>60.951437066402377</v>
      </c>
      <c r="F37" s="23">
        <v>610</v>
      </c>
      <c r="G37" s="23">
        <v>7</v>
      </c>
      <c r="H37" s="23">
        <v>0</v>
      </c>
      <c r="I37" s="23">
        <v>1</v>
      </c>
      <c r="J37" s="23">
        <v>0</v>
      </c>
      <c r="K37" s="23">
        <v>1</v>
      </c>
      <c r="L37" s="23">
        <v>276</v>
      </c>
      <c r="M37" s="23">
        <v>83</v>
      </c>
      <c r="N37" s="23">
        <v>234</v>
      </c>
      <c r="O37" s="23">
        <v>8</v>
      </c>
      <c r="P37" s="23">
        <v>3</v>
      </c>
      <c r="Q37" s="23">
        <v>2</v>
      </c>
      <c r="R37" s="23">
        <v>394</v>
      </c>
      <c r="S37" s="25">
        <f t="shared" si="1"/>
        <v>39.048562933597623</v>
      </c>
    </row>
    <row r="38" spans="1:19" ht="15" customHeight="1">
      <c r="A38" s="26" t="s">
        <v>510</v>
      </c>
      <c r="B38" s="23">
        <v>3</v>
      </c>
      <c r="C38" s="23">
        <v>925</v>
      </c>
      <c r="D38" s="23">
        <v>482</v>
      </c>
      <c r="E38" s="24">
        <f t="shared" si="0"/>
        <v>52.108108108108112</v>
      </c>
      <c r="F38" s="23">
        <v>466</v>
      </c>
      <c r="G38" s="23">
        <v>11</v>
      </c>
      <c r="H38" s="23">
        <v>1</v>
      </c>
      <c r="I38" s="23">
        <v>1</v>
      </c>
      <c r="J38" s="23">
        <v>1</v>
      </c>
      <c r="K38" s="23">
        <v>1</v>
      </c>
      <c r="L38" s="23">
        <v>161</v>
      </c>
      <c r="M38" s="23">
        <v>89</v>
      </c>
      <c r="N38" s="23">
        <v>195</v>
      </c>
      <c r="O38" s="23">
        <v>6</v>
      </c>
      <c r="P38" s="23">
        <v>15</v>
      </c>
      <c r="Q38" s="23">
        <v>1</v>
      </c>
      <c r="R38" s="23">
        <v>443</v>
      </c>
      <c r="S38" s="25">
        <f t="shared" si="1"/>
        <v>47.891891891891888</v>
      </c>
    </row>
    <row r="39" spans="1:19" ht="15" customHeight="1">
      <c r="A39" s="26" t="s">
        <v>511</v>
      </c>
      <c r="B39" s="23">
        <v>8</v>
      </c>
      <c r="C39" s="23">
        <v>1389</v>
      </c>
      <c r="D39" s="23">
        <v>759</v>
      </c>
      <c r="E39" s="24">
        <f t="shared" si="0"/>
        <v>54.643628509719221</v>
      </c>
      <c r="F39" s="23">
        <v>735</v>
      </c>
      <c r="G39" s="23">
        <v>16</v>
      </c>
      <c r="H39" s="23">
        <v>2</v>
      </c>
      <c r="I39" s="23">
        <v>1</v>
      </c>
      <c r="J39" s="23">
        <v>4</v>
      </c>
      <c r="K39" s="23">
        <v>0</v>
      </c>
      <c r="L39" s="23">
        <v>387</v>
      </c>
      <c r="M39" s="23">
        <v>144</v>
      </c>
      <c r="N39" s="23">
        <v>178</v>
      </c>
      <c r="O39" s="23">
        <v>3</v>
      </c>
      <c r="P39" s="23">
        <v>17</v>
      </c>
      <c r="Q39" s="23">
        <v>7</v>
      </c>
      <c r="R39" s="23">
        <v>630</v>
      </c>
      <c r="S39" s="25">
        <f t="shared" si="1"/>
        <v>45.356371490280779</v>
      </c>
    </row>
    <row r="40" spans="1:19" ht="15" customHeight="1">
      <c r="A40" s="26" t="s">
        <v>512</v>
      </c>
      <c r="B40" s="23">
        <v>5</v>
      </c>
      <c r="C40" s="23">
        <v>1466</v>
      </c>
      <c r="D40" s="23">
        <v>816</v>
      </c>
      <c r="E40" s="24">
        <f t="shared" ref="E40:E71" si="2">+D40/C40*100</f>
        <v>55.661664392905863</v>
      </c>
      <c r="F40" s="23">
        <v>793</v>
      </c>
      <c r="G40" s="23">
        <v>6</v>
      </c>
      <c r="H40" s="23">
        <v>1</v>
      </c>
      <c r="I40" s="23">
        <v>0</v>
      </c>
      <c r="J40" s="23">
        <v>10</v>
      </c>
      <c r="K40" s="23">
        <v>0</v>
      </c>
      <c r="L40" s="23">
        <v>468</v>
      </c>
      <c r="M40" s="23">
        <v>147</v>
      </c>
      <c r="N40" s="23">
        <v>153</v>
      </c>
      <c r="O40" s="23">
        <v>8</v>
      </c>
      <c r="P40" s="23">
        <v>22</v>
      </c>
      <c r="Q40" s="23">
        <v>1</v>
      </c>
      <c r="R40" s="23">
        <v>650</v>
      </c>
      <c r="S40" s="25">
        <f t="shared" ref="S40:S71" si="3">+R40/C40*100</f>
        <v>44.33833560709413</v>
      </c>
    </row>
    <row r="41" spans="1:19" ht="15" customHeight="1">
      <c r="A41" s="26" t="s">
        <v>513</v>
      </c>
      <c r="B41" s="23">
        <v>5</v>
      </c>
      <c r="C41" s="23">
        <v>1771</v>
      </c>
      <c r="D41" s="23">
        <v>1087</v>
      </c>
      <c r="E41" s="24">
        <f t="shared" si="2"/>
        <v>61.377752682100507</v>
      </c>
      <c r="F41" s="23">
        <v>1059</v>
      </c>
      <c r="G41" s="23">
        <v>33</v>
      </c>
      <c r="H41" s="23">
        <v>0</v>
      </c>
      <c r="I41" s="23">
        <v>4</v>
      </c>
      <c r="J41" s="23">
        <v>4</v>
      </c>
      <c r="K41" s="23">
        <v>2</v>
      </c>
      <c r="L41" s="23">
        <v>737</v>
      </c>
      <c r="M41" s="23">
        <v>164</v>
      </c>
      <c r="N41" s="23">
        <v>105</v>
      </c>
      <c r="O41" s="23">
        <v>10</v>
      </c>
      <c r="P41" s="23">
        <v>19</v>
      </c>
      <c r="Q41" s="23">
        <v>9</v>
      </c>
      <c r="R41" s="23">
        <v>684</v>
      </c>
      <c r="S41" s="25">
        <f t="shared" si="3"/>
        <v>38.622247317899493</v>
      </c>
    </row>
    <row r="42" spans="1:19" ht="39.950000000000003" customHeight="1">
      <c r="A42" s="22" t="s">
        <v>514</v>
      </c>
      <c r="B42" s="23">
        <v>25</v>
      </c>
      <c r="C42" s="23">
        <v>8556</v>
      </c>
      <c r="D42" s="23">
        <v>5779</v>
      </c>
      <c r="E42" s="24">
        <f t="shared" si="2"/>
        <v>67.543244506778862</v>
      </c>
      <c r="F42" s="23">
        <v>5636</v>
      </c>
      <c r="G42" s="23">
        <v>234</v>
      </c>
      <c r="H42" s="23">
        <v>6</v>
      </c>
      <c r="I42" s="23">
        <v>13</v>
      </c>
      <c r="J42" s="23">
        <v>22</v>
      </c>
      <c r="K42" s="23">
        <v>13</v>
      </c>
      <c r="L42" s="23">
        <v>2582</v>
      </c>
      <c r="M42" s="23">
        <v>1327</v>
      </c>
      <c r="N42" s="23">
        <v>1369</v>
      </c>
      <c r="O42" s="23">
        <v>70</v>
      </c>
      <c r="P42" s="23">
        <v>114</v>
      </c>
      <c r="Q42" s="23">
        <v>29</v>
      </c>
      <c r="R42" s="23">
        <v>2777</v>
      </c>
      <c r="S42" s="25">
        <f t="shared" si="3"/>
        <v>32.456755493221131</v>
      </c>
    </row>
    <row r="43" spans="1:19" ht="15" customHeight="1">
      <c r="A43" s="26" t="s">
        <v>515</v>
      </c>
      <c r="B43" s="23">
        <v>16</v>
      </c>
      <c r="C43" s="23">
        <v>5742</v>
      </c>
      <c r="D43" s="23">
        <v>3809</v>
      </c>
      <c r="E43" s="24">
        <f t="shared" si="2"/>
        <v>66.335771508185303</v>
      </c>
      <c r="F43" s="23">
        <v>3713</v>
      </c>
      <c r="G43" s="23">
        <v>147</v>
      </c>
      <c r="H43" s="23">
        <v>3</v>
      </c>
      <c r="I43" s="23">
        <v>9</v>
      </c>
      <c r="J43" s="23">
        <v>16</v>
      </c>
      <c r="K43" s="23">
        <v>10</v>
      </c>
      <c r="L43" s="23">
        <v>1689</v>
      </c>
      <c r="M43" s="23">
        <v>785</v>
      </c>
      <c r="N43" s="23">
        <v>998</v>
      </c>
      <c r="O43" s="23">
        <v>56</v>
      </c>
      <c r="P43" s="23">
        <v>79</v>
      </c>
      <c r="Q43" s="23">
        <v>17</v>
      </c>
      <c r="R43" s="23">
        <v>1933</v>
      </c>
      <c r="S43" s="25">
        <f t="shared" si="3"/>
        <v>33.664228491814697</v>
      </c>
    </row>
    <row r="44" spans="1:19" ht="15" customHeight="1">
      <c r="A44" s="26" t="s">
        <v>516</v>
      </c>
      <c r="B44" s="23">
        <v>4</v>
      </c>
      <c r="C44" s="23">
        <v>892</v>
      </c>
      <c r="D44" s="23">
        <v>638</v>
      </c>
      <c r="E44" s="24">
        <f t="shared" si="2"/>
        <v>71.524663677130036</v>
      </c>
      <c r="F44" s="23">
        <v>624</v>
      </c>
      <c r="G44" s="23">
        <v>14</v>
      </c>
      <c r="H44" s="23">
        <v>1</v>
      </c>
      <c r="I44" s="23">
        <v>1</v>
      </c>
      <c r="J44" s="23">
        <v>3</v>
      </c>
      <c r="K44" s="23">
        <v>2</v>
      </c>
      <c r="L44" s="23">
        <v>299</v>
      </c>
      <c r="M44" s="23">
        <v>112</v>
      </c>
      <c r="N44" s="23">
        <v>185</v>
      </c>
      <c r="O44" s="23">
        <v>7</v>
      </c>
      <c r="P44" s="23">
        <v>6</v>
      </c>
      <c r="Q44" s="23">
        <v>8</v>
      </c>
      <c r="R44" s="23">
        <v>254</v>
      </c>
      <c r="S44" s="25">
        <f t="shared" si="3"/>
        <v>28.475336322869953</v>
      </c>
    </row>
    <row r="45" spans="1:19" ht="15" customHeight="1">
      <c r="A45" s="26" t="s">
        <v>193</v>
      </c>
      <c r="B45" s="23">
        <v>5</v>
      </c>
      <c r="C45" s="23">
        <v>1922</v>
      </c>
      <c r="D45" s="23">
        <v>1332</v>
      </c>
      <c r="E45" s="24">
        <f t="shared" si="2"/>
        <v>69.302809573361074</v>
      </c>
      <c r="F45" s="23">
        <v>1299</v>
      </c>
      <c r="G45" s="23">
        <v>73</v>
      </c>
      <c r="H45" s="23">
        <v>2</v>
      </c>
      <c r="I45" s="23">
        <v>3</v>
      </c>
      <c r="J45" s="23">
        <v>3</v>
      </c>
      <c r="K45" s="23">
        <v>1</v>
      </c>
      <c r="L45" s="23">
        <v>594</v>
      </c>
      <c r="M45" s="23">
        <v>430</v>
      </c>
      <c r="N45" s="23">
        <v>186</v>
      </c>
      <c r="O45" s="23">
        <v>7</v>
      </c>
      <c r="P45" s="23">
        <v>29</v>
      </c>
      <c r="Q45" s="23">
        <v>4</v>
      </c>
      <c r="R45" s="23">
        <v>590</v>
      </c>
      <c r="S45" s="25">
        <f t="shared" si="3"/>
        <v>30.697190426638915</v>
      </c>
    </row>
    <row r="46" spans="1:19" ht="39.950000000000003" customHeight="1">
      <c r="A46" s="22" t="s">
        <v>517</v>
      </c>
      <c r="B46" s="23">
        <v>54</v>
      </c>
      <c r="C46" s="23">
        <v>18252</v>
      </c>
      <c r="D46" s="23">
        <v>10796</v>
      </c>
      <c r="E46" s="24">
        <f t="shared" si="2"/>
        <v>59.149682226605307</v>
      </c>
      <c r="F46" s="23">
        <v>10436</v>
      </c>
      <c r="G46" s="23">
        <v>393</v>
      </c>
      <c r="H46" s="23">
        <v>11</v>
      </c>
      <c r="I46" s="23">
        <v>27</v>
      </c>
      <c r="J46" s="23">
        <v>110</v>
      </c>
      <c r="K46" s="23">
        <v>37</v>
      </c>
      <c r="L46" s="23">
        <v>5169</v>
      </c>
      <c r="M46" s="23">
        <v>3209</v>
      </c>
      <c r="N46" s="23">
        <v>1345</v>
      </c>
      <c r="O46" s="23">
        <v>135</v>
      </c>
      <c r="P46" s="23">
        <v>278</v>
      </c>
      <c r="Q46" s="23">
        <v>82</v>
      </c>
      <c r="R46" s="23">
        <v>7456</v>
      </c>
      <c r="S46" s="25">
        <f t="shared" si="3"/>
        <v>40.850317773394693</v>
      </c>
    </row>
    <row r="47" spans="1:19" ht="15" customHeight="1">
      <c r="A47" s="26" t="s">
        <v>518</v>
      </c>
      <c r="B47" s="23">
        <v>13</v>
      </c>
      <c r="C47" s="23">
        <v>5066</v>
      </c>
      <c r="D47" s="23">
        <v>3099</v>
      </c>
      <c r="E47" s="24">
        <f t="shared" si="2"/>
        <v>61.172522700355316</v>
      </c>
      <c r="F47" s="23">
        <v>3006</v>
      </c>
      <c r="G47" s="23">
        <v>106</v>
      </c>
      <c r="H47" s="23">
        <v>1</v>
      </c>
      <c r="I47" s="23">
        <v>7</v>
      </c>
      <c r="J47" s="23">
        <v>24</v>
      </c>
      <c r="K47" s="23">
        <v>6</v>
      </c>
      <c r="L47" s="23">
        <v>1716</v>
      </c>
      <c r="M47" s="23">
        <v>848</v>
      </c>
      <c r="N47" s="23">
        <v>268</v>
      </c>
      <c r="O47" s="23">
        <v>30</v>
      </c>
      <c r="P47" s="23">
        <v>70</v>
      </c>
      <c r="Q47" s="23">
        <v>23</v>
      </c>
      <c r="R47" s="23">
        <v>1967</v>
      </c>
      <c r="S47" s="25">
        <f t="shared" si="3"/>
        <v>38.827477299644691</v>
      </c>
    </row>
    <row r="48" spans="1:19" ht="15" customHeight="1">
      <c r="A48" s="26" t="s">
        <v>519</v>
      </c>
      <c r="B48" s="23">
        <v>17</v>
      </c>
      <c r="C48" s="23">
        <v>6326</v>
      </c>
      <c r="D48" s="23">
        <v>3725</v>
      </c>
      <c r="E48" s="24">
        <f t="shared" si="2"/>
        <v>58.883970913689531</v>
      </c>
      <c r="F48" s="23">
        <v>3616</v>
      </c>
      <c r="G48" s="23">
        <v>177</v>
      </c>
      <c r="H48" s="23">
        <v>6</v>
      </c>
      <c r="I48" s="23">
        <v>9</v>
      </c>
      <c r="J48" s="23">
        <v>18</v>
      </c>
      <c r="K48" s="23">
        <v>10</v>
      </c>
      <c r="L48" s="23">
        <v>1605</v>
      </c>
      <c r="M48" s="23">
        <v>1223</v>
      </c>
      <c r="N48" s="23">
        <v>513</v>
      </c>
      <c r="O48" s="23">
        <v>55</v>
      </c>
      <c r="P48" s="23">
        <v>80</v>
      </c>
      <c r="Q48" s="23">
        <v>29</v>
      </c>
      <c r="R48" s="23">
        <v>2601</v>
      </c>
      <c r="S48" s="25">
        <f t="shared" si="3"/>
        <v>41.116029086310462</v>
      </c>
    </row>
    <row r="49" spans="1:19" ht="15" customHeight="1">
      <c r="A49" s="26" t="s">
        <v>520</v>
      </c>
      <c r="B49" s="23">
        <v>12</v>
      </c>
      <c r="C49" s="23">
        <v>2544</v>
      </c>
      <c r="D49" s="23">
        <v>1431</v>
      </c>
      <c r="E49" s="24">
        <f t="shared" si="2"/>
        <v>56.25</v>
      </c>
      <c r="F49" s="23">
        <v>1372</v>
      </c>
      <c r="G49" s="23">
        <v>39</v>
      </c>
      <c r="H49" s="23">
        <v>1</v>
      </c>
      <c r="I49" s="23">
        <v>7</v>
      </c>
      <c r="J49" s="23">
        <v>19</v>
      </c>
      <c r="K49" s="23">
        <v>9</v>
      </c>
      <c r="L49" s="23">
        <v>693</v>
      </c>
      <c r="M49" s="23">
        <v>404</v>
      </c>
      <c r="N49" s="23">
        <v>182</v>
      </c>
      <c r="O49" s="23">
        <v>18</v>
      </c>
      <c r="P49" s="23">
        <v>45</v>
      </c>
      <c r="Q49" s="23">
        <v>14</v>
      </c>
      <c r="R49" s="23">
        <v>1113</v>
      </c>
      <c r="S49" s="25">
        <f t="shared" si="3"/>
        <v>43.75</v>
      </c>
    </row>
    <row r="50" spans="1:19" ht="15" customHeight="1">
      <c r="A50" s="26" t="s">
        <v>521</v>
      </c>
      <c r="B50" s="23">
        <v>5</v>
      </c>
      <c r="C50" s="23">
        <v>1652</v>
      </c>
      <c r="D50" s="23">
        <v>1002</v>
      </c>
      <c r="E50" s="24">
        <f t="shared" si="2"/>
        <v>60.653753026634384</v>
      </c>
      <c r="F50" s="23">
        <v>975</v>
      </c>
      <c r="G50" s="23">
        <v>27</v>
      </c>
      <c r="H50" s="23">
        <v>0</v>
      </c>
      <c r="I50" s="23">
        <v>0</v>
      </c>
      <c r="J50" s="23">
        <v>20</v>
      </c>
      <c r="K50" s="23">
        <v>5</v>
      </c>
      <c r="L50" s="23">
        <v>483</v>
      </c>
      <c r="M50" s="23">
        <v>224</v>
      </c>
      <c r="N50" s="23">
        <v>204</v>
      </c>
      <c r="O50" s="23">
        <v>12</v>
      </c>
      <c r="P50" s="23">
        <v>18</v>
      </c>
      <c r="Q50" s="23">
        <v>9</v>
      </c>
      <c r="R50" s="23">
        <v>650</v>
      </c>
      <c r="S50" s="25">
        <f t="shared" si="3"/>
        <v>39.346246973365616</v>
      </c>
    </row>
    <row r="51" spans="1:19" ht="15" customHeight="1">
      <c r="A51" s="26" t="s">
        <v>522</v>
      </c>
      <c r="B51" s="23">
        <v>7</v>
      </c>
      <c r="C51" s="23">
        <v>2664</v>
      </c>
      <c r="D51" s="23">
        <v>1539</v>
      </c>
      <c r="E51" s="24">
        <f t="shared" si="2"/>
        <v>57.770270270270274</v>
      </c>
      <c r="F51" s="23">
        <v>1467</v>
      </c>
      <c r="G51" s="23">
        <v>44</v>
      </c>
      <c r="H51" s="23">
        <v>3</v>
      </c>
      <c r="I51" s="23">
        <v>4</v>
      </c>
      <c r="J51" s="23">
        <v>29</v>
      </c>
      <c r="K51" s="23">
        <v>7</v>
      </c>
      <c r="L51" s="23">
        <v>672</v>
      </c>
      <c r="M51" s="23">
        <v>510</v>
      </c>
      <c r="N51" s="23">
        <v>178</v>
      </c>
      <c r="O51" s="23">
        <v>20</v>
      </c>
      <c r="P51" s="23">
        <v>65</v>
      </c>
      <c r="Q51" s="23">
        <v>7</v>
      </c>
      <c r="R51" s="23">
        <v>1125</v>
      </c>
      <c r="S51" s="25">
        <f t="shared" si="3"/>
        <v>42.229729729729733</v>
      </c>
    </row>
    <row r="52" spans="1:19" ht="39.950000000000003" customHeight="1">
      <c r="A52" s="22" t="s">
        <v>523</v>
      </c>
      <c r="B52" s="23">
        <v>44</v>
      </c>
      <c r="C52" s="23">
        <v>16283</v>
      </c>
      <c r="D52" s="23">
        <v>9529</v>
      </c>
      <c r="E52" s="24">
        <f t="shared" si="2"/>
        <v>58.521157034944416</v>
      </c>
      <c r="F52" s="23">
        <v>9298</v>
      </c>
      <c r="G52" s="23">
        <v>467</v>
      </c>
      <c r="H52" s="23">
        <v>9</v>
      </c>
      <c r="I52" s="23">
        <v>21</v>
      </c>
      <c r="J52" s="23">
        <v>124</v>
      </c>
      <c r="K52" s="23">
        <v>28</v>
      </c>
      <c r="L52" s="23">
        <v>4809</v>
      </c>
      <c r="M52" s="23">
        <v>2410</v>
      </c>
      <c r="N52" s="23">
        <v>1290</v>
      </c>
      <c r="O52" s="23">
        <v>140</v>
      </c>
      <c r="P52" s="23">
        <v>188</v>
      </c>
      <c r="Q52" s="23">
        <v>43</v>
      </c>
      <c r="R52" s="23">
        <v>6754</v>
      </c>
      <c r="S52" s="25">
        <f t="shared" si="3"/>
        <v>41.478842965055577</v>
      </c>
    </row>
    <row r="53" spans="1:19" ht="15" customHeight="1">
      <c r="A53" s="26" t="s">
        <v>524</v>
      </c>
      <c r="B53" s="23">
        <v>28</v>
      </c>
      <c r="C53" s="23">
        <v>12275</v>
      </c>
      <c r="D53" s="23">
        <v>6973</v>
      </c>
      <c r="E53" s="24">
        <f t="shared" si="2"/>
        <v>56.806517311608964</v>
      </c>
      <c r="F53" s="23">
        <v>6809</v>
      </c>
      <c r="G53" s="23">
        <v>351</v>
      </c>
      <c r="H53" s="23">
        <v>6</v>
      </c>
      <c r="I53" s="23">
        <v>11</v>
      </c>
      <c r="J53" s="23">
        <v>89</v>
      </c>
      <c r="K53" s="23">
        <v>20</v>
      </c>
      <c r="L53" s="23">
        <v>3424</v>
      </c>
      <c r="M53" s="23">
        <v>1847</v>
      </c>
      <c r="N53" s="23">
        <v>947</v>
      </c>
      <c r="O53" s="23">
        <v>114</v>
      </c>
      <c r="P53" s="23">
        <v>139</v>
      </c>
      <c r="Q53" s="23">
        <v>25</v>
      </c>
      <c r="R53" s="23">
        <v>5302</v>
      </c>
      <c r="S53" s="25">
        <f t="shared" si="3"/>
        <v>43.193482688391036</v>
      </c>
    </row>
    <row r="54" spans="1:19" ht="15" customHeight="1">
      <c r="A54" s="26" t="s">
        <v>525</v>
      </c>
      <c r="B54" s="23">
        <v>10</v>
      </c>
      <c r="C54" s="23">
        <v>1906</v>
      </c>
      <c r="D54" s="23">
        <v>1261</v>
      </c>
      <c r="E54" s="24">
        <f t="shared" si="2"/>
        <v>66.159496327387203</v>
      </c>
      <c r="F54" s="23">
        <v>1222</v>
      </c>
      <c r="G54" s="23">
        <v>60</v>
      </c>
      <c r="H54" s="23">
        <v>2</v>
      </c>
      <c r="I54" s="23">
        <v>5</v>
      </c>
      <c r="J54" s="23">
        <v>11</v>
      </c>
      <c r="K54" s="23">
        <v>5</v>
      </c>
      <c r="L54" s="23">
        <v>727</v>
      </c>
      <c r="M54" s="23">
        <v>252</v>
      </c>
      <c r="N54" s="23">
        <v>149</v>
      </c>
      <c r="O54" s="23">
        <v>11</v>
      </c>
      <c r="P54" s="23">
        <v>34</v>
      </c>
      <c r="Q54" s="23">
        <v>5</v>
      </c>
      <c r="R54" s="23">
        <v>645</v>
      </c>
      <c r="S54" s="25">
        <f t="shared" si="3"/>
        <v>33.840503672612805</v>
      </c>
    </row>
    <row r="55" spans="1:19" ht="15" customHeight="1">
      <c r="A55" s="26" t="s">
        <v>526</v>
      </c>
      <c r="B55" s="23">
        <v>6</v>
      </c>
      <c r="C55" s="23">
        <v>2102</v>
      </c>
      <c r="D55" s="23">
        <v>1295</v>
      </c>
      <c r="E55" s="24">
        <f t="shared" si="2"/>
        <v>61.607992388201716</v>
      </c>
      <c r="F55" s="23">
        <v>1267</v>
      </c>
      <c r="G55" s="23">
        <v>56</v>
      </c>
      <c r="H55" s="23">
        <v>1</v>
      </c>
      <c r="I55" s="23">
        <v>5</v>
      </c>
      <c r="J55" s="23">
        <v>24</v>
      </c>
      <c r="K55" s="23">
        <v>3</v>
      </c>
      <c r="L55" s="23">
        <v>658</v>
      </c>
      <c r="M55" s="23">
        <v>311</v>
      </c>
      <c r="N55" s="23">
        <v>194</v>
      </c>
      <c r="O55" s="23">
        <v>15</v>
      </c>
      <c r="P55" s="23">
        <v>15</v>
      </c>
      <c r="Q55" s="23">
        <v>13</v>
      </c>
      <c r="R55" s="23">
        <v>807</v>
      </c>
      <c r="S55" s="25">
        <f t="shared" si="3"/>
        <v>38.392007611798292</v>
      </c>
    </row>
    <row r="56" spans="1:19" ht="39.950000000000003" customHeight="1">
      <c r="A56" s="22" t="s">
        <v>527</v>
      </c>
      <c r="B56" s="23">
        <v>65</v>
      </c>
      <c r="C56" s="23">
        <v>24375</v>
      </c>
      <c r="D56" s="23">
        <v>13231</v>
      </c>
      <c r="E56" s="24">
        <f t="shared" si="2"/>
        <v>54.281025641025636</v>
      </c>
      <c r="F56" s="23">
        <v>12800</v>
      </c>
      <c r="G56" s="23">
        <v>401</v>
      </c>
      <c r="H56" s="23">
        <v>10</v>
      </c>
      <c r="I56" s="23">
        <v>27</v>
      </c>
      <c r="J56" s="23">
        <v>69</v>
      </c>
      <c r="K56" s="23">
        <v>43</v>
      </c>
      <c r="L56" s="23">
        <v>6213</v>
      </c>
      <c r="M56" s="23">
        <v>3664</v>
      </c>
      <c r="N56" s="23">
        <v>2242</v>
      </c>
      <c r="O56" s="23">
        <v>131</v>
      </c>
      <c r="P56" s="23">
        <v>334</v>
      </c>
      <c r="Q56" s="23">
        <v>97</v>
      </c>
      <c r="R56" s="23">
        <v>11144</v>
      </c>
      <c r="S56" s="25">
        <f t="shared" si="3"/>
        <v>45.718974358974357</v>
      </c>
    </row>
    <row r="57" spans="1:19" ht="15" customHeight="1">
      <c r="A57" s="26" t="s">
        <v>528</v>
      </c>
      <c r="B57" s="23">
        <v>19</v>
      </c>
      <c r="C57" s="23">
        <v>7857</v>
      </c>
      <c r="D57" s="23">
        <v>3838</v>
      </c>
      <c r="E57" s="24">
        <f t="shared" si="2"/>
        <v>48.848160875652283</v>
      </c>
      <c r="F57" s="23">
        <v>3726</v>
      </c>
      <c r="G57" s="23">
        <v>126</v>
      </c>
      <c r="H57" s="23">
        <v>4</v>
      </c>
      <c r="I57" s="23">
        <v>5</v>
      </c>
      <c r="J57" s="23">
        <v>14</v>
      </c>
      <c r="K57" s="23">
        <v>4</v>
      </c>
      <c r="L57" s="23">
        <v>1917</v>
      </c>
      <c r="M57" s="23">
        <v>1078</v>
      </c>
      <c r="N57" s="23">
        <v>531</v>
      </c>
      <c r="O57" s="23">
        <v>47</v>
      </c>
      <c r="P57" s="23">
        <v>87</v>
      </c>
      <c r="Q57" s="23">
        <v>25</v>
      </c>
      <c r="R57" s="23">
        <v>4019</v>
      </c>
      <c r="S57" s="25">
        <f t="shared" si="3"/>
        <v>51.151839124347717</v>
      </c>
    </row>
    <row r="58" spans="1:19" ht="15" customHeight="1">
      <c r="A58" s="26" t="s">
        <v>529</v>
      </c>
      <c r="B58" s="23">
        <v>11</v>
      </c>
      <c r="C58" s="23">
        <v>4662</v>
      </c>
      <c r="D58" s="23">
        <v>2732</v>
      </c>
      <c r="E58" s="24">
        <f t="shared" si="2"/>
        <v>58.601458601458603</v>
      </c>
      <c r="F58" s="23">
        <v>2622</v>
      </c>
      <c r="G58" s="23">
        <v>106</v>
      </c>
      <c r="H58" s="23">
        <v>1</v>
      </c>
      <c r="I58" s="23">
        <v>3</v>
      </c>
      <c r="J58" s="23">
        <v>10</v>
      </c>
      <c r="K58" s="23">
        <v>7</v>
      </c>
      <c r="L58" s="23">
        <v>1212</v>
      </c>
      <c r="M58" s="23">
        <v>711</v>
      </c>
      <c r="N58" s="23">
        <v>549</v>
      </c>
      <c r="O58" s="23">
        <v>23</v>
      </c>
      <c r="P58" s="23">
        <v>83</v>
      </c>
      <c r="Q58" s="23">
        <v>27</v>
      </c>
      <c r="R58" s="23">
        <v>1930</v>
      </c>
      <c r="S58" s="25">
        <f t="shared" si="3"/>
        <v>41.398541398541397</v>
      </c>
    </row>
    <row r="59" spans="1:19" ht="15" customHeight="1">
      <c r="A59" s="26" t="s">
        <v>530</v>
      </c>
      <c r="B59" s="23">
        <v>21</v>
      </c>
      <c r="C59" s="23">
        <v>8306</v>
      </c>
      <c r="D59" s="23">
        <v>4741</v>
      </c>
      <c r="E59" s="24">
        <f t="shared" si="2"/>
        <v>57.079219841078746</v>
      </c>
      <c r="F59" s="23">
        <v>4614</v>
      </c>
      <c r="G59" s="23">
        <v>128</v>
      </c>
      <c r="H59" s="23">
        <v>1</v>
      </c>
      <c r="I59" s="23">
        <v>7</v>
      </c>
      <c r="J59" s="23">
        <v>27</v>
      </c>
      <c r="K59" s="23">
        <v>18</v>
      </c>
      <c r="L59" s="23">
        <v>2444</v>
      </c>
      <c r="M59" s="23">
        <v>1294</v>
      </c>
      <c r="N59" s="23">
        <v>647</v>
      </c>
      <c r="O59" s="23">
        <v>48</v>
      </c>
      <c r="P59" s="23">
        <v>104</v>
      </c>
      <c r="Q59" s="23">
        <v>23</v>
      </c>
      <c r="R59" s="23">
        <v>3565</v>
      </c>
      <c r="S59" s="25">
        <f t="shared" si="3"/>
        <v>42.920780158921261</v>
      </c>
    </row>
    <row r="60" spans="1:19" ht="15" customHeight="1">
      <c r="A60" s="26" t="s">
        <v>531</v>
      </c>
      <c r="B60" s="23">
        <v>14</v>
      </c>
      <c r="C60" s="23">
        <v>3550</v>
      </c>
      <c r="D60" s="23">
        <v>1920</v>
      </c>
      <c r="E60" s="24">
        <f t="shared" si="2"/>
        <v>54.084507042253513</v>
      </c>
      <c r="F60" s="23">
        <v>1838</v>
      </c>
      <c r="G60" s="23">
        <v>41</v>
      </c>
      <c r="H60" s="23">
        <v>4</v>
      </c>
      <c r="I60" s="23">
        <v>12</v>
      </c>
      <c r="J60" s="23">
        <v>18</v>
      </c>
      <c r="K60" s="23">
        <v>14</v>
      </c>
      <c r="L60" s="23">
        <v>640</v>
      </c>
      <c r="M60" s="23">
        <v>581</v>
      </c>
      <c r="N60" s="23">
        <v>515</v>
      </c>
      <c r="O60" s="23">
        <v>13</v>
      </c>
      <c r="P60" s="23">
        <v>60</v>
      </c>
      <c r="Q60" s="23">
        <v>22</v>
      </c>
      <c r="R60" s="23">
        <v>1630</v>
      </c>
      <c r="S60" s="25">
        <f t="shared" si="3"/>
        <v>45.91549295774648</v>
      </c>
    </row>
    <row r="61" spans="1:19" ht="39.950000000000003" customHeight="1">
      <c r="A61" s="22" t="s">
        <v>532</v>
      </c>
      <c r="B61" s="23">
        <v>72</v>
      </c>
      <c r="C61" s="23">
        <v>25753</v>
      </c>
      <c r="D61" s="23">
        <v>14592</v>
      </c>
      <c r="E61" s="24">
        <f t="shared" si="2"/>
        <v>56.661359841571858</v>
      </c>
      <c r="F61" s="23">
        <v>14096</v>
      </c>
      <c r="G61" s="23">
        <v>374</v>
      </c>
      <c r="H61" s="23">
        <v>11</v>
      </c>
      <c r="I61" s="23">
        <v>32</v>
      </c>
      <c r="J61" s="23">
        <v>54</v>
      </c>
      <c r="K61" s="23">
        <v>42</v>
      </c>
      <c r="L61" s="23">
        <v>6958</v>
      </c>
      <c r="M61" s="23">
        <v>3394</v>
      </c>
      <c r="N61" s="23">
        <v>3068</v>
      </c>
      <c r="O61" s="23">
        <v>163</v>
      </c>
      <c r="P61" s="23">
        <v>395</v>
      </c>
      <c r="Q61" s="23">
        <v>101</v>
      </c>
      <c r="R61" s="23">
        <v>11161</v>
      </c>
      <c r="S61" s="25">
        <f t="shared" si="3"/>
        <v>43.338640158428142</v>
      </c>
    </row>
    <row r="62" spans="1:19" ht="15" customHeight="1">
      <c r="A62" s="26" t="s">
        <v>533</v>
      </c>
      <c r="B62" s="23">
        <v>27</v>
      </c>
      <c r="C62" s="23">
        <v>10528</v>
      </c>
      <c r="D62" s="23">
        <v>6130</v>
      </c>
      <c r="E62" s="24">
        <f t="shared" si="2"/>
        <v>58.225683890577507</v>
      </c>
      <c r="F62" s="23">
        <v>5986</v>
      </c>
      <c r="G62" s="23">
        <v>189</v>
      </c>
      <c r="H62" s="23">
        <v>3</v>
      </c>
      <c r="I62" s="23">
        <v>17</v>
      </c>
      <c r="J62" s="23">
        <v>16</v>
      </c>
      <c r="K62" s="23">
        <v>13</v>
      </c>
      <c r="L62" s="23">
        <v>3040</v>
      </c>
      <c r="M62" s="23">
        <v>1463</v>
      </c>
      <c r="N62" s="23">
        <v>1146</v>
      </c>
      <c r="O62" s="23">
        <v>99</v>
      </c>
      <c r="P62" s="23">
        <v>117</v>
      </c>
      <c r="Q62" s="23">
        <v>27</v>
      </c>
      <c r="R62" s="23">
        <v>4398</v>
      </c>
      <c r="S62" s="25">
        <f t="shared" si="3"/>
        <v>41.774316109422493</v>
      </c>
    </row>
    <row r="63" spans="1:19" ht="15" customHeight="1">
      <c r="A63" s="26" t="s">
        <v>534</v>
      </c>
      <c r="B63" s="23">
        <v>17</v>
      </c>
      <c r="C63" s="23">
        <v>6694</v>
      </c>
      <c r="D63" s="23">
        <v>3520</v>
      </c>
      <c r="E63" s="24">
        <f t="shared" si="2"/>
        <v>52.584403943830296</v>
      </c>
      <c r="F63" s="23">
        <v>3410</v>
      </c>
      <c r="G63" s="23">
        <v>80</v>
      </c>
      <c r="H63" s="23">
        <v>2</v>
      </c>
      <c r="I63" s="23">
        <v>4</v>
      </c>
      <c r="J63" s="23">
        <v>15</v>
      </c>
      <c r="K63" s="23">
        <v>13</v>
      </c>
      <c r="L63" s="23">
        <v>1759</v>
      </c>
      <c r="M63" s="23">
        <v>1007</v>
      </c>
      <c r="N63" s="23">
        <v>505</v>
      </c>
      <c r="O63" s="23">
        <v>25</v>
      </c>
      <c r="P63" s="23">
        <v>84</v>
      </c>
      <c r="Q63" s="23">
        <v>26</v>
      </c>
      <c r="R63" s="23">
        <v>3174</v>
      </c>
      <c r="S63" s="25">
        <f t="shared" si="3"/>
        <v>47.415596056169704</v>
      </c>
    </row>
    <row r="64" spans="1:19" ht="15" customHeight="1">
      <c r="A64" s="26" t="s">
        <v>535</v>
      </c>
      <c r="B64" s="23">
        <v>12</v>
      </c>
      <c r="C64" s="23">
        <v>4394</v>
      </c>
      <c r="D64" s="23">
        <v>2506</v>
      </c>
      <c r="E64" s="24">
        <f t="shared" si="2"/>
        <v>57.0323167956304</v>
      </c>
      <c r="F64" s="23">
        <v>2381</v>
      </c>
      <c r="G64" s="23">
        <v>48</v>
      </c>
      <c r="H64" s="23">
        <v>5</v>
      </c>
      <c r="I64" s="23">
        <v>5</v>
      </c>
      <c r="J64" s="23">
        <v>14</v>
      </c>
      <c r="K64" s="23">
        <v>5</v>
      </c>
      <c r="L64" s="23">
        <v>1033</v>
      </c>
      <c r="M64" s="23">
        <v>461</v>
      </c>
      <c r="N64" s="23">
        <v>791</v>
      </c>
      <c r="O64" s="23">
        <v>19</v>
      </c>
      <c r="P64" s="23">
        <v>100</v>
      </c>
      <c r="Q64" s="23">
        <v>25</v>
      </c>
      <c r="R64" s="23">
        <v>1888</v>
      </c>
      <c r="S64" s="25">
        <f t="shared" si="3"/>
        <v>42.967683204369592</v>
      </c>
    </row>
    <row r="65" spans="1:19" ht="15" customHeight="1">
      <c r="A65" s="26" t="s">
        <v>536</v>
      </c>
      <c r="B65" s="23">
        <v>9</v>
      </c>
      <c r="C65" s="23">
        <v>2487</v>
      </c>
      <c r="D65" s="23">
        <v>1458</v>
      </c>
      <c r="E65" s="24">
        <f t="shared" si="2"/>
        <v>58.624849215922801</v>
      </c>
      <c r="F65" s="23">
        <v>1375</v>
      </c>
      <c r="G65" s="23">
        <v>52</v>
      </c>
      <c r="H65" s="23">
        <v>1</v>
      </c>
      <c r="I65" s="23">
        <v>2</v>
      </c>
      <c r="J65" s="23">
        <v>2</v>
      </c>
      <c r="K65" s="23">
        <v>11</v>
      </c>
      <c r="L65" s="23">
        <v>608</v>
      </c>
      <c r="M65" s="23">
        <v>227</v>
      </c>
      <c r="N65" s="23">
        <v>458</v>
      </c>
      <c r="O65" s="23">
        <v>14</v>
      </c>
      <c r="P65" s="23">
        <v>66</v>
      </c>
      <c r="Q65" s="23">
        <v>17</v>
      </c>
      <c r="R65" s="23">
        <v>1029</v>
      </c>
      <c r="S65" s="25">
        <f t="shared" si="3"/>
        <v>41.375150784077199</v>
      </c>
    </row>
    <row r="66" spans="1:19" ht="15" customHeight="1">
      <c r="A66" s="26" t="s">
        <v>537</v>
      </c>
      <c r="B66" s="23">
        <v>7</v>
      </c>
      <c r="C66" s="23">
        <v>1650</v>
      </c>
      <c r="D66" s="23">
        <v>978</v>
      </c>
      <c r="E66" s="24">
        <f t="shared" si="2"/>
        <v>59.27272727272728</v>
      </c>
      <c r="F66" s="23">
        <v>944</v>
      </c>
      <c r="G66" s="23">
        <v>5</v>
      </c>
      <c r="H66" s="23">
        <v>0</v>
      </c>
      <c r="I66" s="23">
        <v>4</v>
      </c>
      <c r="J66" s="23">
        <v>7</v>
      </c>
      <c r="K66" s="23">
        <v>0</v>
      </c>
      <c r="L66" s="23">
        <v>518</v>
      </c>
      <c r="M66" s="23">
        <v>236</v>
      </c>
      <c r="N66" s="23">
        <v>168</v>
      </c>
      <c r="O66" s="23">
        <v>6</v>
      </c>
      <c r="P66" s="23">
        <v>28</v>
      </c>
      <c r="Q66" s="23">
        <v>6</v>
      </c>
      <c r="R66" s="23">
        <v>672</v>
      </c>
      <c r="S66" s="25">
        <f t="shared" si="3"/>
        <v>40.727272727272727</v>
      </c>
    </row>
    <row r="67" spans="1:19" ht="39.950000000000003" customHeight="1">
      <c r="A67" s="22" t="s">
        <v>538</v>
      </c>
      <c r="B67" s="23">
        <v>32</v>
      </c>
      <c r="C67" s="23">
        <v>9503</v>
      </c>
      <c r="D67" s="23">
        <v>6134</v>
      </c>
      <c r="E67" s="24">
        <f t="shared" si="2"/>
        <v>64.54803746185415</v>
      </c>
      <c r="F67" s="23">
        <v>5942</v>
      </c>
      <c r="G67" s="23">
        <v>235</v>
      </c>
      <c r="H67" s="23">
        <v>6</v>
      </c>
      <c r="I67" s="23">
        <v>12</v>
      </c>
      <c r="J67" s="23">
        <v>112</v>
      </c>
      <c r="K67" s="23">
        <v>9</v>
      </c>
      <c r="L67" s="23">
        <v>3214</v>
      </c>
      <c r="M67" s="23">
        <v>1849</v>
      </c>
      <c r="N67" s="23">
        <v>463</v>
      </c>
      <c r="O67" s="23">
        <v>42</v>
      </c>
      <c r="P67" s="23">
        <v>153</v>
      </c>
      <c r="Q67" s="23">
        <v>39</v>
      </c>
      <c r="R67" s="23">
        <v>3369</v>
      </c>
      <c r="S67" s="25">
        <f t="shared" si="3"/>
        <v>35.45196253814585</v>
      </c>
    </row>
    <row r="68" spans="1:19" ht="15" customHeight="1">
      <c r="A68" s="26" t="s">
        <v>539</v>
      </c>
      <c r="B68" s="23">
        <v>32</v>
      </c>
      <c r="C68" s="23">
        <v>9503</v>
      </c>
      <c r="D68" s="23">
        <v>6134</v>
      </c>
      <c r="E68" s="24">
        <f t="shared" si="2"/>
        <v>64.54803746185415</v>
      </c>
      <c r="F68" s="23">
        <v>5942</v>
      </c>
      <c r="G68" s="23">
        <v>235</v>
      </c>
      <c r="H68" s="23">
        <v>6</v>
      </c>
      <c r="I68" s="23">
        <v>12</v>
      </c>
      <c r="J68" s="23">
        <v>112</v>
      </c>
      <c r="K68" s="23">
        <v>9</v>
      </c>
      <c r="L68" s="23">
        <v>3214</v>
      </c>
      <c r="M68" s="23">
        <v>1849</v>
      </c>
      <c r="N68" s="23">
        <v>463</v>
      </c>
      <c r="O68" s="23">
        <v>42</v>
      </c>
      <c r="P68" s="23">
        <v>153</v>
      </c>
      <c r="Q68" s="23">
        <v>39</v>
      </c>
      <c r="R68" s="23">
        <v>3369</v>
      </c>
      <c r="S68" s="25">
        <f t="shared" si="3"/>
        <v>35.45196253814585</v>
      </c>
    </row>
    <row r="69" spans="1:19" ht="39.950000000000003" customHeight="1">
      <c r="A69" s="22" t="s">
        <v>540</v>
      </c>
      <c r="B69" s="23">
        <v>66</v>
      </c>
      <c r="C69" s="23">
        <v>27134</v>
      </c>
      <c r="D69" s="23">
        <v>14714</v>
      </c>
      <c r="E69" s="24">
        <f t="shared" si="2"/>
        <v>54.227168865629835</v>
      </c>
      <c r="F69" s="23">
        <v>14143</v>
      </c>
      <c r="G69" s="23">
        <v>463</v>
      </c>
      <c r="H69" s="23">
        <v>8</v>
      </c>
      <c r="I69" s="23">
        <v>40</v>
      </c>
      <c r="J69" s="23">
        <v>183</v>
      </c>
      <c r="K69" s="23">
        <v>65</v>
      </c>
      <c r="L69" s="23">
        <v>6257</v>
      </c>
      <c r="M69" s="23">
        <v>3706</v>
      </c>
      <c r="N69" s="23">
        <v>3260</v>
      </c>
      <c r="O69" s="23">
        <v>161</v>
      </c>
      <c r="P69" s="23">
        <v>479</v>
      </c>
      <c r="Q69" s="23">
        <v>92</v>
      </c>
      <c r="R69" s="23">
        <v>12420</v>
      </c>
      <c r="S69" s="25">
        <f t="shared" si="3"/>
        <v>45.772831134370165</v>
      </c>
    </row>
    <row r="70" spans="1:19" ht="15" customHeight="1">
      <c r="A70" s="26" t="s">
        <v>541</v>
      </c>
      <c r="B70" s="23">
        <v>31</v>
      </c>
      <c r="C70" s="23">
        <v>12373</v>
      </c>
      <c r="D70" s="23">
        <v>7206</v>
      </c>
      <c r="E70" s="24">
        <f t="shared" si="2"/>
        <v>58.239715509577309</v>
      </c>
      <c r="F70" s="23">
        <v>6955</v>
      </c>
      <c r="G70" s="23">
        <v>235</v>
      </c>
      <c r="H70" s="23">
        <v>3</v>
      </c>
      <c r="I70" s="23">
        <v>22</v>
      </c>
      <c r="J70" s="23">
        <v>63</v>
      </c>
      <c r="K70" s="23">
        <v>27</v>
      </c>
      <c r="L70" s="23">
        <v>3151</v>
      </c>
      <c r="M70" s="23">
        <v>1792</v>
      </c>
      <c r="N70" s="23">
        <v>1566</v>
      </c>
      <c r="O70" s="23">
        <v>96</v>
      </c>
      <c r="P70" s="23">
        <v>222</v>
      </c>
      <c r="Q70" s="23">
        <v>29</v>
      </c>
      <c r="R70" s="23">
        <v>5167</v>
      </c>
      <c r="S70" s="25">
        <f t="shared" si="3"/>
        <v>41.760284490422691</v>
      </c>
    </row>
    <row r="71" spans="1:19" ht="15" customHeight="1">
      <c r="A71" s="26" t="s">
        <v>542</v>
      </c>
      <c r="B71" s="23">
        <v>6</v>
      </c>
      <c r="C71" s="23">
        <v>2579</v>
      </c>
      <c r="D71" s="23">
        <v>1344</v>
      </c>
      <c r="E71" s="24">
        <f t="shared" si="2"/>
        <v>52.113222179139193</v>
      </c>
      <c r="F71" s="23">
        <v>1304</v>
      </c>
      <c r="G71" s="23">
        <v>42</v>
      </c>
      <c r="H71" s="23">
        <v>0</v>
      </c>
      <c r="I71" s="23">
        <v>5</v>
      </c>
      <c r="J71" s="23">
        <v>17</v>
      </c>
      <c r="K71" s="23">
        <v>8</v>
      </c>
      <c r="L71" s="23">
        <v>598</v>
      </c>
      <c r="M71" s="23">
        <v>289</v>
      </c>
      <c r="N71" s="23">
        <v>335</v>
      </c>
      <c r="O71" s="23">
        <v>10</v>
      </c>
      <c r="P71" s="23">
        <v>32</v>
      </c>
      <c r="Q71" s="23">
        <v>8</v>
      </c>
      <c r="R71" s="23">
        <v>1235</v>
      </c>
      <c r="S71" s="25">
        <f t="shared" si="3"/>
        <v>47.8867778208608</v>
      </c>
    </row>
    <row r="72" spans="1:19" ht="15" customHeight="1">
      <c r="A72" s="26" t="s">
        <v>543</v>
      </c>
      <c r="B72" s="23">
        <v>15</v>
      </c>
      <c r="C72" s="23">
        <v>6563</v>
      </c>
      <c r="D72" s="23">
        <v>3031</v>
      </c>
      <c r="E72" s="24">
        <f>+D72/C72*100</f>
        <v>46.183147950632332</v>
      </c>
      <c r="F72" s="23">
        <v>2904</v>
      </c>
      <c r="G72" s="23">
        <v>106</v>
      </c>
      <c r="H72" s="23">
        <v>4</v>
      </c>
      <c r="I72" s="23">
        <v>5</v>
      </c>
      <c r="J72" s="23">
        <v>53</v>
      </c>
      <c r="K72" s="23">
        <v>20</v>
      </c>
      <c r="L72" s="23">
        <v>1213</v>
      </c>
      <c r="M72" s="23">
        <v>816</v>
      </c>
      <c r="N72" s="23">
        <v>663</v>
      </c>
      <c r="O72" s="23">
        <v>24</v>
      </c>
      <c r="P72" s="23">
        <v>102</v>
      </c>
      <c r="Q72" s="23">
        <v>25</v>
      </c>
      <c r="R72" s="23">
        <v>3532</v>
      </c>
      <c r="S72" s="25">
        <f>+R72/C72*100</f>
        <v>53.816852049367668</v>
      </c>
    </row>
    <row r="73" spans="1:19" ht="15" customHeight="1">
      <c r="A73" s="26" t="s">
        <v>544</v>
      </c>
      <c r="B73" s="23">
        <v>14</v>
      </c>
      <c r="C73" s="23">
        <v>5619</v>
      </c>
      <c r="D73" s="23">
        <v>3133</v>
      </c>
      <c r="E73" s="24">
        <f>+D73/C73*100</f>
        <v>55.757252180103222</v>
      </c>
      <c r="F73" s="23">
        <v>2980</v>
      </c>
      <c r="G73" s="23">
        <v>80</v>
      </c>
      <c r="H73" s="23">
        <v>1</v>
      </c>
      <c r="I73" s="23">
        <v>8</v>
      </c>
      <c r="J73" s="23">
        <v>50</v>
      </c>
      <c r="K73" s="23">
        <v>10</v>
      </c>
      <c r="L73" s="23">
        <v>1295</v>
      </c>
      <c r="M73" s="23">
        <v>809</v>
      </c>
      <c r="N73" s="23">
        <v>696</v>
      </c>
      <c r="O73" s="23">
        <v>31</v>
      </c>
      <c r="P73" s="23">
        <v>123</v>
      </c>
      <c r="Q73" s="23">
        <v>30</v>
      </c>
      <c r="R73" s="23">
        <v>2486</v>
      </c>
      <c r="S73" s="25">
        <f>+R73/C73*100</f>
        <v>44.242747819896778</v>
      </c>
    </row>
    <row r="74" spans="1:19" ht="39.950000000000003" customHeight="1">
      <c r="A74" s="22" t="s">
        <v>545</v>
      </c>
      <c r="B74" s="23">
        <v>20</v>
      </c>
      <c r="C74" s="23">
        <v>8457</v>
      </c>
      <c r="D74" s="23">
        <v>5095</v>
      </c>
      <c r="E74" s="24">
        <f>+D74/C74*100</f>
        <v>60.245950100508452</v>
      </c>
      <c r="F74" s="23">
        <v>4976</v>
      </c>
      <c r="G74" s="23">
        <v>302</v>
      </c>
      <c r="H74" s="23">
        <v>2</v>
      </c>
      <c r="I74" s="23">
        <v>8</v>
      </c>
      <c r="J74" s="23">
        <v>14</v>
      </c>
      <c r="K74" s="23">
        <v>12</v>
      </c>
      <c r="L74" s="23">
        <v>2827</v>
      </c>
      <c r="M74" s="23">
        <v>1248</v>
      </c>
      <c r="N74" s="23">
        <v>533</v>
      </c>
      <c r="O74" s="23">
        <v>30</v>
      </c>
      <c r="P74" s="23">
        <v>97</v>
      </c>
      <c r="Q74" s="23">
        <v>22</v>
      </c>
      <c r="R74" s="23">
        <v>3362</v>
      </c>
      <c r="S74" s="25">
        <f>+R74/C74*100</f>
        <v>39.754049899491548</v>
      </c>
    </row>
    <row r="75" spans="1:19" ht="15" customHeight="1">
      <c r="A75" s="26" t="s">
        <v>546</v>
      </c>
      <c r="B75" s="23">
        <v>13</v>
      </c>
      <c r="C75" s="23">
        <v>5308</v>
      </c>
      <c r="D75" s="23">
        <v>3093</v>
      </c>
      <c r="E75" s="24">
        <f>+D75/C75*100</f>
        <v>58.27053504144687</v>
      </c>
      <c r="F75" s="23">
        <v>3034</v>
      </c>
      <c r="G75" s="23">
        <v>225</v>
      </c>
      <c r="H75" s="23">
        <v>2</v>
      </c>
      <c r="I75" s="23">
        <v>6</v>
      </c>
      <c r="J75" s="23">
        <v>9</v>
      </c>
      <c r="K75" s="23">
        <v>9</v>
      </c>
      <c r="L75" s="23">
        <v>1758</v>
      </c>
      <c r="M75" s="23">
        <v>659</v>
      </c>
      <c r="N75" s="23">
        <v>350</v>
      </c>
      <c r="O75" s="23">
        <v>16</v>
      </c>
      <c r="P75" s="23">
        <v>50</v>
      </c>
      <c r="Q75" s="23">
        <v>9</v>
      </c>
      <c r="R75" s="23">
        <v>2215</v>
      </c>
      <c r="S75" s="25">
        <f>+R75/C75*100</f>
        <v>41.729464958553123</v>
      </c>
    </row>
    <row r="76" spans="1:19" ht="15" customHeight="1">
      <c r="A76" s="26" t="s">
        <v>547</v>
      </c>
      <c r="B76" s="23">
        <v>7</v>
      </c>
      <c r="C76" s="23">
        <v>3149</v>
      </c>
      <c r="D76" s="23">
        <v>2002</v>
      </c>
      <c r="E76" s="24">
        <f>+D76/C76*100</f>
        <v>63.57573832962845</v>
      </c>
      <c r="F76" s="23">
        <v>1942</v>
      </c>
      <c r="G76" s="23">
        <v>77</v>
      </c>
      <c r="H76" s="23">
        <v>0</v>
      </c>
      <c r="I76" s="23">
        <v>2</v>
      </c>
      <c r="J76" s="23">
        <v>5</v>
      </c>
      <c r="K76" s="23">
        <v>3</v>
      </c>
      <c r="L76" s="23">
        <v>1069</v>
      </c>
      <c r="M76" s="23">
        <v>589</v>
      </c>
      <c r="N76" s="23">
        <v>183</v>
      </c>
      <c r="O76" s="23">
        <v>14</v>
      </c>
      <c r="P76" s="23">
        <v>47</v>
      </c>
      <c r="Q76" s="23">
        <v>13</v>
      </c>
      <c r="R76" s="23">
        <v>1147</v>
      </c>
      <c r="S76" s="25">
        <f>+R76/C76*100</f>
        <v>36.424261670371543</v>
      </c>
    </row>
    <row r="77" spans="1:19">
      <c r="A77" s="28"/>
      <c r="B77" s="29"/>
      <c r="C77" s="29"/>
      <c r="D77" s="29"/>
      <c r="E77" s="30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31"/>
    </row>
  </sheetData>
  <mergeCells count="14">
    <mergeCell ref="A4:A6"/>
    <mergeCell ref="A1:R1"/>
    <mergeCell ref="R5:R6"/>
    <mergeCell ref="S5:S6"/>
    <mergeCell ref="A2:R2"/>
    <mergeCell ref="F5:O5"/>
    <mergeCell ref="D4:Q4"/>
    <mergeCell ref="Q5:Q6"/>
    <mergeCell ref="R4:S4"/>
    <mergeCell ref="D5:D6"/>
    <mergeCell ref="P5:P6"/>
    <mergeCell ref="C4:C6"/>
    <mergeCell ref="E5:E6"/>
    <mergeCell ref="B4:B6"/>
  </mergeCells>
  <phoneticPr fontId="3" type="noConversion"/>
  <pageMargins left="0.19685039370078741" right="0.19685039370078741" top="0.19685039370078741" bottom="0.19685039370078741" header="0" footer="0"/>
  <pageSetup paperSize="149" scale="79" fitToHeight="50" orientation="landscape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8">
    <pageSetUpPr fitToPage="1"/>
  </sheetPr>
  <dimension ref="A1:S43"/>
  <sheetViews>
    <sheetView showGridLines="0" workbookViewId="0">
      <selection sqref="A1:R1"/>
    </sheetView>
  </sheetViews>
  <sheetFormatPr baseColWidth="10" defaultColWidth="9.140625" defaultRowHeight="12.75"/>
  <cols>
    <col min="1" max="1" width="33.85546875" style="32" bestFit="1" customWidth="1"/>
    <col min="2" max="2" width="7.5703125" style="7" bestFit="1" customWidth="1"/>
    <col min="3" max="3" width="9.7109375" style="7" customWidth="1"/>
    <col min="4" max="4" width="8.7109375" style="7" customWidth="1"/>
    <col min="5" max="5" width="6.5703125" style="33" customWidth="1"/>
    <col min="6" max="17" width="7.7109375" style="7" customWidth="1"/>
    <col min="18" max="18" width="8.42578125" style="7" customWidth="1"/>
    <col min="19" max="19" width="8.140625" style="6" customWidth="1"/>
    <col min="20" max="16384" width="9.140625" style="7"/>
  </cols>
  <sheetData>
    <row r="1" spans="1:19">
      <c r="A1" s="172"/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</row>
    <row r="2" spans="1:19" s="8" customFormat="1" ht="44.25" customHeight="1">
      <c r="A2" s="172" t="s">
        <v>635</v>
      </c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</row>
    <row r="3" spans="1:19">
      <c r="A3" s="9"/>
      <c r="B3" s="9"/>
      <c r="C3" s="9"/>
      <c r="D3" s="9"/>
      <c r="E3" s="10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</row>
    <row r="4" spans="1:19" ht="22.5" customHeight="1">
      <c r="A4" s="173" t="s">
        <v>101</v>
      </c>
      <c r="B4" s="190" t="s">
        <v>106</v>
      </c>
      <c r="C4" s="185" t="s">
        <v>102</v>
      </c>
      <c r="D4" s="181" t="s">
        <v>0</v>
      </c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3" t="s">
        <v>103</v>
      </c>
      <c r="S4" s="184"/>
    </row>
    <row r="5" spans="1:19" ht="15" customHeight="1">
      <c r="A5" s="174"/>
      <c r="B5" s="191"/>
      <c r="C5" s="186"/>
      <c r="D5" s="182" t="s">
        <v>52</v>
      </c>
      <c r="E5" s="188" t="s">
        <v>104</v>
      </c>
      <c r="F5" s="180" t="s">
        <v>1</v>
      </c>
      <c r="G5" s="180"/>
      <c r="H5" s="180"/>
      <c r="I5" s="180"/>
      <c r="J5" s="180"/>
      <c r="K5" s="180"/>
      <c r="L5" s="180"/>
      <c r="M5" s="180"/>
      <c r="N5" s="180"/>
      <c r="O5" s="180"/>
      <c r="P5" s="182" t="s">
        <v>107</v>
      </c>
      <c r="Q5" s="182" t="s">
        <v>108</v>
      </c>
      <c r="R5" s="176" t="s">
        <v>53</v>
      </c>
      <c r="S5" s="178" t="s">
        <v>54</v>
      </c>
    </row>
    <row r="6" spans="1:19" ht="84" customHeight="1">
      <c r="A6" s="175"/>
      <c r="B6" s="192"/>
      <c r="C6" s="187"/>
      <c r="D6" s="182"/>
      <c r="E6" s="189"/>
      <c r="F6" s="11" t="s">
        <v>51</v>
      </c>
      <c r="G6" s="11" t="s">
        <v>109</v>
      </c>
      <c r="H6" s="11" t="s">
        <v>110</v>
      </c>
      <c r="I6" s="11" t="s">
        <v>111</v>
      </c>
      <c r="J6" s="11" t="s">
        <v>112</v>
      </c>
      <c r="K6" s="11" t="s">
        <v>113</v>
      </c>
      <c r="L6" s="11" t="s">
        <v>114</v>
      </c>
      <c r="M6" s="11" t="s">
        <v>115</v>
      </c>
      <c r="N6" s="11" t="s">
        <v>116</v>
      </c>
      <c r="O6" s="11" t="s">
        <v>117</v>
      </c>
      <c r="P6" s="182"/>
      <c r="Q6" s="182"/>
      <c r="R6" s="177"/>
      <c r="S6" s="179"/>
    </row>
    <row r="7" spans="1:19">
      <c r="A7" s="12"/>
      <c r="B7" s="13"/>
      <c r="C7" s="13"/>
      <c r="D7" s="14"/>
      <c r="E7" s="15"/>
      <c r="F7" s="14"/>
      <c r="G7" s="14"/>
      <c r="H7" s="14"/>
      <c r="I7" s="14"/>
      <c r="J7" s="14"/>
      <c r="K7" s="14"/>
      <c r="L7" s="14"/>
      <c r="M7" s="14"/>
      <c r="N7" s="14"/>
      <c r="O7" s="14"/>
      <c r="P7" s="13"/>
      <c r="Q7" s="13"/>
      <c r="R7" s="13"/>
      <c r="S7" s="16"/>
    </row>
    <row r="8" spans="1:19" s="21" customFormat="1" ht="30" customHeight="1">
      <c r="A8" s="17" t="s">
        <v>50</v>
      </c>
      <c r="B8" s="34">
        <v>531</v>
      </c>
      <c r="C8" s="34">
        <v>224128</v>
      </c>
      <c r="D8" s="34">
        <v>137721</v>
      </c>
      <c r="E8" s="19">
        <f t="shared" ref="E8:E42" si="0">+D8/C8*100</f>
        <v>61.447476442033121</v>
      </c>
      <c r="F8" s="34">
        <v>132794</v>
      </c>
      <c r="G8" s="34">
        <v>6640</v>
      </c>
      <c r="H8" s="34">
        <v>168</v>
      </c>
      <c r="I8" s="34">
        <v>345</v>
      </c>
      <c r="J8" s="34">
        <v>2523</v>
      </c>
      <c r="K8" s="34">
        <v>681.99999999999943</v>
      </c>
      <c r="L8" s="34">
        <v>55214</v>
      </c>
      <c r="M8" s="34">
        <v>41733</v>
      </c>
      <c r="N8" s="34">
        <v>23221</v>
      </c>
      <c r="O8" s="34">
        <v>2268</v>
      </c>
      <c r="P8" s="34">
        <v>4045</v>
      </c>
      <c r="Q8" s="34">
        <v>882</v>
      </c>
      <c r="R8" s="34">
        <v>86407</v>
      </c>
      <c r="S8" s="20">
        <f t="shared" ref="S8:S42" si="1">+R8/C8*100</f>
        <v>38.552523557966879</v>
      </c>
    </row>
    <row r="9" spans="1:19" ht="39.950000000000003" customHeight="1">
      <c r="A9" s="22" t="s">
        <v>548</v>
      </c>
      <c r="B9" s="23">
        <v>142</v>
      </c>
      <c r="C9" s="23">
        <v>61180</v>
      </c>
      <c r="D9" s="23">
        <v>35348</v>
      </c>
      <c r="E9" s="24">
        <f t="shared" si="0"/>
        <v>57.777051323962084</v>
      </c>
      <c r="F9" s="23">
        <v>34179</v>
      </c>
      <c r="G9" s="23">
        <v>1838</v>
      </c>
      <c r="H9" s="23">
        <v>58</v>
      </c>
      <c r="I9" s="23">
        <v>80</v>
      </c>
      <c r="J9" s="23">
        <v>520</v>
      </c>
      <c r="K9" s="23">
        <v>125</v>
      </c>
      <c r="L9" s="23">
        <v>14045</v>
      </c>
      <c r="M9" s="23">
        <v>9908</v>
      </c>
      <c r="N9" s="23">
        <v>6889</v>
      </c>
      <c r="O9" s="23">
        <v>716</v>
      </c>
      <c r="P9" s="23">
        <v>932</v>
      </c>
      <c r="Q9" s="23">
        <v>237</v>
      </c>
      <c r="R9" s="23">
        <v>25832</v>
      </c>
      <c r="S9" s="25">
        <f t="shared" si="1"/>
        <v>42.222948676037916</v>
      </c>
    </row>
    <row r="10" spans="1:19" ht="15" customHeight="1">
      <c r="A10" s="26" t="s">
        <v>549</v>
      </c>
      <c r="B10" s="23">
        <v>93</v>
      </c>
      <c r="C10" s="23">
        <v>43715</v>
      </c>
      <c r="D10" s="23">
        <v>25672</v>
      </c>
      <c r="E10" s="24">
        <f t="shared" si="0"/>
        <v>58.725837813107631</v>
      </c>
      <c r="F10" s="23">
        <v>24936</v>
      </c>
      <c r="G10" s="23">
        <v>1177</v>
      </c>
      <c r="H10" s="23">
        <v>41</v>
      </c>
      <c r="I10" s="23">
        <v>52</v>
      </c>
      <c r="J10" s="23">
        <v>367</v>
      </c>
      <c r="K10" s="23">
        <v>102</v>
      </c>
      <c r="L10" s="23">
        <v>9798</v>
      </c>
      <c r="M10" s="23">
        <v>7060</v>
      </c>
      <c r="N10" s="23">
        <v>5737</v>
      </c>
      <c r="O10" s="23">
        <v>602</v>
      </c>
      <c r="P10" s="23">
        <v>601</v>
      </c>
      <c r="Q10" s="23">
        <v>135</v>
      </c>
      <c r="R10" s="23">
        <v>18043</v>
      </c>
      <c r="S10" s="25">
        <f t="shared" si="1"/>
        <v>41.274162186892369</v>
      </c>
    </row>
    <row r="11" spans="1:19" ht="15" customHeight="1">
      <c r="A11" s="26" t="s">
        <v>550</v>
      </c>
      <c r="B11" s="23">
        <v>24</v>
      </c>
      <c r="C11" s="23">
        <v>8733</v>
      </c>
      <c r="D11" s="23">
        <v>4669</v>
      </c>
      <c r="E11" s="24">
        <f t="shared" si="0"/>
        <v>53.463872666895682</v>
      </c>
      <c r="F11" s="23">
        <v>4424</v>
      </c>
      <c r="G11" s="23">
        <v>311</v>
      </c>
      <c r="H11" s="23">
        <v>9</v>
      </c>
      <c r="I11" s="23">
        <v>16</v>
      </c>
      <c r="J11" s="23">
        <v>90</v>
      </c>
      <c r="K11" s="23">
        <v>12</v>
      </c>
      <c r="L11" s="23">
        <v>2160</v>
      </c>
      <c r="M11" s="23">
        <v>1198</v>
      </c>
      <c r="N11" s="23">
        <v>581</v>
      </c>
      <c r="O11" s="23">
        <v>47</v>
      </c>
      <c r="P11" s="23">
        <v>174</v>
      </c>
      <c r="Q11" s="23">
        <v>71</v>
      </c>
      <c r="R11" s="23">
        <v>4064</v>
      </c>
      <c r="S11" s="25">
        <f t="shared" si="1"/>
        <v>46.536127333104318</v>
      </c>
    </row>
    <row r="12" spans="1:19" ht="15" customHeight="1">
      <c r="A12" s="26" t="s">
        <v>551</v>
      </c>
      <c r="B12" s="23">
        <v>14</v>
      </c>
      <c r="C12" s="23">
        <v>4537</v>
      </c>
      <c r="D12" s="23">
        <v>2551</v>
      </c>
      <c r="E12" s="24">
        <f t="shared" si="0"/>
        <v>56.226581441481159</v>
      </c>
      <c r="F12" s="23">
        <v>2468</v>
      </c>
      <c r="G12" s="23">
        <v>223</v>
      </c>
      <c r="H12" s="23">
        <v>1</v>
      </c>
      <c r="I12" s="23">
        <v>6</v>
      </c>
      <c r="J12" s="23">
        <v>42</v>
      </c>
      <c r="K12" s="23">
        <v>7</v>
      </c>
      <c r="L12" s="23">
        <v>1048</v>
      </c>
      <c r="M12" s="23">
        <v>816</v>
      </c>
      <c r="N12" s="23">
        <v>286</v>
      </c>
      <c r="O12" s="23">
        <v>39</v>
      </c>
      <c r="P12" s="23">
        <v>70</v>
      </c>
      <c r="Q12" s="23">
        <v>13</v>
      </c>
      <c r="R12" s="23">
        <v>1986</v>
      </c>
      <c r="S12" s="25">
        <f t="shared" si="1"/>
        <v>43.773418558518848</v>
      </c>
    </row>
    <row r="13" spans="1:19" ht="15" customHeight="1">
      <c r="A13" s="26" t="s">
        <v>552</v>
      </c>
      <c r="B13" s="23">
        <v>11</v>
      </c>
      <c r="C13" s="23">
        <v>4195</v>
      </c>
      <c r="D13" s="23">
        <v>2456</v>
      </c>
      <c r="E13" s="24">
        <f t="shared" si="0"/>
        <v>58.545887961859357</v>
      </c>
      <c r="F13" s="23">
        <v>2351</v>
      </c>
      <c r="G13" s="23">
        <v>127</v>
      </c>
      <c r="H13" s="23">
        <v>7</v>
      </c>
      <c r="I13" s="23">
        <v>6</v>
      </c>
      <c r="J13" s="23">
        <v>21</v>
      </c>
      <c r="K13" s="23">
        <v>4</v>
      </c>
      <c r="L13" s="23">
        <v>1039</v>
      </c>
      <c r="M13" s="23">
        <v>834</v>
      </c>
      <c r="N13" s="23">
        <v>285</v>
      </c>
      <c r="O13" s="23">
        <v>28</v>
      </c>
      <c r="P13" s="23">
        <v>87</v>
      </c>
      <c r="Q13" s="23">
        <v>18</v>
      </c>
      <c r="R13" s="23">
        <v>1739</v>
      </c>
      <c r="S13" s="25">
        <f t="shared" si="1"/>
        <v>41.454112038140643</v>
      </c>
    </row>
    <row r="14" spans="1:19" ht="39.950000000000003" customHeight="1">
      <c r="A14" s="22" t="s">
        <v>553</v>
      </c>
      <c r="B14" s="23">
        <v>170</v>
      </c>
      <c r="C14" s="23">
        <v>73072</v>
      </c>
      <c r="D14" s="23">
        <v>47140</v>
      </c>
      <c r="E14" s="24">
        <f t="shared" si="0"/>
        <v>64.511714473396097</v>
      </c>
      <c r="F14" s="23">
        <v>45630</v>
      </c>
      <c r="G14" s="23">
        <v>1472</v>
      </c>
      <c r="H14" s="23">
        <v>50</v>
      </c>
      <c r="I14" s="23">
        <v>92.000000000000057</v>
      </c>
      <c r="J14" s="23">
        <v>820</v>
      </c>
      <c r="K14" s="23">
        <v>239</v>
      </c>
      <c r="L14" s="23">
        <v>17254</v>
      </c>
      <c r="M14" s="23">
        <v>16400</v>
      </c>
      <c r="N14" s="23">
        <v>8475</v>
      </c>
      <c r="O14" s="23">
        <v>828</v>
      </c>
      <c r="P14" s="23">
        <v>1291</v>
      </c>
      <c r="Q14" s="23">
        <v>219</v>
      </c>
      <c r="R14" s="23">
        <v>25932</v>
      </c>
      <c r="S14" s="25">
        <f t="shared" si="1"/>
        <v>35.488285526603896</v>
      </c>
    </row>
    <row r="15" spans="1:19" ht="15" customHeight="1">
      <c r="A15" s="26" t="s">
        <v>554</v>
      </c>
      <c r="B15" s="23">
        <v>48</v>
      </c>
      <c r="C15" s="23">
        <v>22801</v>
      </c>
      <c r="D15" s="23">
        <v>15421</v>
      </c>
      <c r="E15" s="24">
        <f t="shared" si="0"/>
        <v>67.632998552695057</v>
      </c>
      <c r="F15" s="23">
        <v>15114</v>
      </c>
      <c r="G15" s="23">
        <v>473</v>
      </c>
      <c r="H15" s="23">
        <v>9</v>
      </c>
      <c r="I15" s="23">
        <v>16</v>
      </c>
      <c r="J15" s="23">
        <v>130</v>
      </c>
      <c r="K15" s="23">
        <v>42</v>
      </c>
      <c r="L15" s="23">
        <v>6271</v>
      </c>
      <c r="M15" s="23">
        <v>4432</v>
      </c>
      <c r="N15" s="23">
        <v>3428</v>
      </c>
      <c r="O15" s="23">
        <v>313</v>
      </c>
      <c r="P15" s="23">
        <v>264</v>
      </c>
      <c r="Q15" s="23">
        <v>43</v>
      </c>
      <c r="R15" s="23">
        <v>7380</v>
      </c>
      <c r="S15" s="25">
        <f t="shared" si="1"/>
        <v>32.367001447304943</v>
      </c>
    </row>
    <row r="16" spans="1:19" ht="15" customHeight="1">
      <c r="A16" s="26" t="s">
        <v>555</v>
      </c>
      <c r="B16" s="23">
        <v>14</v>
      </c>
      <c r="C16" s="23">
        <v>5391</v>
      </c>
      <c r="D16" s="23">
        <v>3826</v>
      </c>
      <c r="E16" s="24">
        <f t="shared" si="0"/>
        <v>70.970135410869972</v>
      </c>
      <c r="F16" s="23">
        <v>3749</v>
      </c>
      <c r="G16" s="23">
        <v>120</v>
      </c>
      <c r="H16" s="23">
        <v>3</v>
      </c>
      <c r="I16" s="23">
        <v>5</v>
      </c>
      <c r="J16" s="23">
        <v>41</v>
      </c>
      <c r="K16" s="23">
        <v>16</v>
      </c>
      <c r="L16" s="23">
        <v>1458</v>
      </c>
      <c r="M16" s="23">
        <v>1304</v>
      </c>
      <c r="N16" s="23">
        <v>732</v>
      </c>
      <c r="O16" s="23">
        <v>70</v>
      </c>
      <c r="P16" s="23">
        <v>64</v>
      </c>
      <c r="Q16" s="23">
        <v>13</v>
      </c>
      <c r="R16" s="23">
        <v>1565</v>
      </c>
      <c r="S16" s="25">
        <f t="shared" si="1"/>
        <v>29.029864589130032</v>
      </c>
    </row>
    <row r="17" spans="1:19" ht="15" customHeight="1">
      <c r="A17" s="26" t="s">
        <v>556</v>
      </c>
      <c r="B17" s="23">
        <v>37</v>
      </c>
      <c r="C17" s="23">
        <v>15023</v>
      </c>
      <c r="D17" s="23">
        <v>4902</v>
      </c>
      <c r="E17" s="24">
        <f t="shared" si="0"/>
        <v>32.629967383345537</v>
      </c>
      <c r="F17" s="23">
        <v>9246</v>
      </c>
      <c r="G17" s="23">
        <v>285</v>
      </c>
      <c r="H17" s="23">
        <v>14</v>
      </c>
      <c r="I17" s="23">
        <v>26</v>
      </c>
      <c r="J17" s="23">
        <v>212</v>
      </c>
      <c r="K17" s="23">
        <v>57</v>
      </c>
      <c r="L17" s="23">
        <v>3255</v>
      </c>
      <c r="M17" s="23">
        <v>3729</v>
      </c>
      <c r="N17" s="23">
        <v>1504</v>
      </c>
      <c r="O17" s="23">
        <v>164</v>
      </c>
      <c r="P17" s="23">
        <v>331</v>
      </c>
      <c r="Q17" s="23">
        <v>57</v>
      </c>
      <c r="R17" s="23">
        <v>5389</v>
      </c>
      <c r="S17" s="25">
        <f t="shared" si="1"/>
        <v>35.871663449377621</v>
      </c>
    </row>
    <row r="18" spans="1:19" ht="15" customHeight="1">
      <c r="A18" s="26" t="s">
        <v>557</v>
      </c>
      <c r="B18" s="23">
        <v>23</v>
      </c>
      <c r="C18" s="23">
        <v>8566</v>
      </c>
      <c r="D18" s="23">
        <v>4996</v>
      </c>
      <c r="E18" s="24">
        <f t="shared" si="0"/>
        <v>58.323604949801542</v>
      </c>
      <c r="F18" s="23">
        <v>4814</v>
      </c>
      <c r="G18" s="23">
        <v>174</v>
      </c>
      <c r="H18" s="23">
        <v>10</v>
      </c>
      <c r="I18" s="23">
        <v>17</v>
      </c>
      <c r="J18" s="23">
        <v>129</v>
      </c>
      <c r="K18" s="23">
        <v>33</v>
      </c>
      <c r="L18" s="23">
        <v>1758</v>
      </c>
      <c r="M18" s="23">
        <v>1974</v>
      </c>
      <c r="N18" s="23">
        <v>640</v>
      </c>
      <c r="O18" s="23">
        <v>79</v>
      </c>
      <c r="P18" s="23">
        <v>153</v>
      </c>
      <c r="Q18" s="23">
        <v>29</v>
      </c>
      <c r="R18" s="23">
        <v>3570</v>
      </c>
      <c r="S18" s="25">
        <f t="shared" si="1"/>
        <v>41.676395050198458</v>
      </c>
    </row>
    <row r="19" spans="1:19" ht="15" customHeight="1">
      <c r="A19" s="26" t="s">
        <v>558</v>
      </c>
      <c r="B19" s="23">
        <v>44</v>
      </c>
      <c r="C19" s="23">
        <v>19976</v>
      </c>
      <c r="D19" s="23">
        <v>12678</v>
      </c>
      <c r="E19" s="24">
        <f t="shared" si="0"/>
        <v>63.466159391269528</v>
      </c>
      <c r="F19" s="23">
        <v>12176</v>
      </c>
      <c r="G19" s="23">
        <v>397</v>
      </c>
      <c r="H19" s="23">
        <v>13</v>
      </c>
      <c r="I19" s="23">
        <v>26</v>
      </c>
      <c r="J19" s="23">
        <v>302</v>
      </c>
      <c r="K19" s="23">
        <v>91</v>
      </c>
      <c r="L19" s="23">
        <v>4328</v>
      </c>
      <c r="M19" s="23">
        <v>4748</v>
      </c>
      <c r="N19" s="23">
        <v>2074</v>
      </c>
      <c r="O19" s="23">
        <v>197</v>
      </c>
      <c r="P19" s="23">
        <v>427</v>
      </c>
      <c r="Q19" s="23">
        <v>75</v>
      </c>
      <c r="R19" s="23">
        <v>7298</v>
      </c>
      <c r="S19" s="25">
        <f t="shared" si="1"/>
        <v>36.533840608730479</v>
      </c>
    </row>
    <row r="20" spans="1:19" ht="15" customHeight="1">
      <c r="A20" s="26" t="s">
        <v>461</v>
      </c>
      <c r="B20" s="23">
        <v>4</v>
      </c>
      <c r="C20" s="23">
        <v>1315</v>
      </c>
      <c r="D20" s="23">
        <v>585</v>
      </c>
      <c r="E20" s="24">
        <f t="shared" si="0"/>
        <v>44.486692015209123</v>
      </c>
      <c r="F20" s="23">
        <v>531</v>
      </c>
      <c r="G20" s="23">
        <v>23</v>
      </c>
      <c r="H20" s="23">
        <v>1</v>
      </c>
      <c r="I20" s="23">
        <v>2</v>
      </c>
      <c r="J20" s="23">
        <v>6</v>
      </c>
      <c r="K20" s="23">
        <v>0</v>
      </c>
      <c r="L20" s="23">
        <v>184</v>
      </c>
      <c r="M20" s="23">
        <v>213</v>
      </c>
      <c r="N20" s="23">
        <v>97</v>
      </c>
      <c r="O20" s="23">
        <v>5</v>
      </c>
      <c r="P20" s="23">
        <v>52</v>
      </c>
      <c r="Q20" s="23">
        <v>2</v>
      </c>
      <c r="R20" s="23">
        <v>730</v>
      </c>
      <c r="S20" s="25">
        <f t="shared" si="1"/>
        <v>55.51330798479087</v>
      </c>
    </row>
    <row r="21" spans="1:19" ht="39.950000000000003" customHeight="1">
      <c r="A21" s="22" t="s">
        <v>559</v>
      </c>
      <c r="B21" s="23">
        <v>84</v>
      </c>
      <c r="C21" s="23">
        <v>33841</v>
      </c>
      <c r="D21" s="23">
        <v>20308</v>
      </c>
      <c r="E21" s="24">
        <f t="shared" si="0"/>
        <v>60.010046984427177</v>
      </c>
      <c r="F21" s="23">
        <v>19570</v>
      </c>
      <c r="G21" s="23">
        <v>1062</v>
      </c>
      <c r="H21" s="23">
        <v>16</v>
      </c>
      <c r="I21" s="23">
        <v>40</v>
      </c>
      <c r="J21" s="23">
        <v>379</v>
      </c>
      <c r="K21" s="23">
        <v>172</v>
      </c>
      <c r="L21" s="23">
        <v>9717</v>
      </c>
      <c r="M21" s="23">
        <v>5351</v>
      </c>
      <c r="N21" s="23">
        <v>2511</v>
      </c>
      <c r="O21" s="23">
        <v>322</v>
      </c>
      <c r="P21" s="23">
        <v>631</v>
      </c>
      <c r="Q21" s="23">
        <v>107</v>
      </c>
      <c r="R21" s="23">
        <v>13533</v>
      </c>
      <c r="S21" s="25">
        <f t="shared" si="1"/>
        <v>39.98995301557283</v>
      </c>
    </row>
    <row r="22" spans="1:19" ht="15" customHeight="1">
      <c r="A22" s="26" t="s">
        <v>560</v>
      </c>
      <c r="B22" s="23">
        <v>47</v>
      </c>
      <c r="C22" s="23">
        <v>20328</v>
      </c>
      <c r="D22" s="23">
        <v>12087</v>
      </c>
      <c r="E22" s="24">
        <f t="shared" si="0"/>
        <v>59.459858323494686</v>
      </c>
      <c r="F22" s="23">
        <v>11641</v>
      </c>
      <c r="G22" s="23">
        <v>634</v>
      </c>
      <c r="H22" s="23">
        <v>5</v>
      </c>
      <c r="I22" s="23">
        <v>17</v>
      </c>
      <c r="J22" s="23">
        <v>222</v>
      </c>
      <c r="K22" s="23">
        <v>128</v>
      </c>
      <c r="L22" s="23">
        <v>5872</v>
      </c>
      <c r="M22" s="23">
        <v>2997</v>
      </c>
      <c r="N22" s="23">
        <v>1560</v>
      </c>
      <c r="O22" s="23">
        <v>206</v>
      </c>
      <c r="P22" s="23">
        <v>393</v>
      </c>
      <c r="Q22" s="23">
        <v>53</v>
      </c>
      <c r="R22" s="23">
        <v>8241</v>
      </c>
      <c r="S22" s="25">
        <f t="shared" si="1"/>
        <v>40.540141676505314</v>
      </c>
    </row>
    <row r="23" spans="1:19" ht="15" customHeight="1">
      <c r="A23" s="26" t="s">
        <v>561</v>
      </c>
      <c r="B23" s="23">
        <v>12</v>
      </c>
      <c r="C23" s="23">
        <v>4608</v>
      </c>
      <c r="D23" s="23">
        <v>2399</v>
      </c>
      <c r="E23" s="24">
        <f t="shared" si="0"/>
        <v>52.061631944444443</v>
      </c>
      <c r="F23" s="23">
        <v>2294</v>
      </c>
      <c r="G23" s="23">
        <v>131</v>
      </c>
      <c r="H23" s="23">
        <v>4</v>
      </c>
      <c r="I23" s="23">
        <v>6</v>
      </c>
      <c r="J23" s="23">
        <v>57</v>
      </c>
      <c r="K23" s="23">
        <v>14</v>
      </c>
      <c r="L23" s="23">
        <v>1125</v>
      </c>
      <c r="M23" s="23">
        <v>731</v>
      </c>
      <c r="N23" s="23">
        <v>189</v>
      </c>
      <c r="O23" s="23">
        <v>37</v>
      </c>
      <c r="P23" s="23">
        <v>83</v>
      </c>
      <c r="Q23" s="23">
        <v>22</v>
      </c>
      <c r="R23" s="23">
        <v>2209</v>
      </c>
      <c r="S23" s="25">
        <f t="shared" si="1"/>
        <v>47.938368055555557</v>
      </c>
    </row>
    <row r="24" spans="1:19" ht="15" customHeight="1">
      <c r="A24" s="26" t="s">
        <v>562</v>
      </c>
      <c r="B24" s="23">
        <v>5</v>
      </c>
      <c r="C24" s="23">
        <v>1147</v>
      </c>
      <c r="D24" s="23">
        <v>791</v>
      </c>
      <c r="E24" s="24">
        <f t="shared" si="0"/>
        <v>68.962510897994761</v>
      </c>
      <c r="F24" s="23">
        <v>770</v>
      </c>
      <c r="G24" s="23">
        <v>30</v>
      </c>
      <c r="H24" s="23">
        <v>1</v>
      </c>
      <c r="I24" s="23">
        <v>3</v>
      </c>
      <c r="J24" s="23">
        <v>11</v>
      </c>
      <c r="K24" s="23">
        <v>2</v>
      </c>
      <c r="L24" s="23">
        <v>359</v>
      </c>
      <c r="M24" s="23">
        <v>208</v>
      </c>
      <c r="N24" s="23">
        <v>147</v>
      </c>
      <c r="O24" s="23">
        <v>9</v>
      </c>
      <c r="P24" s="23">
        <v>17</v>
      </c>
      <c r="Q24" s="23">
        <v>4</v>
      </c>
      <c r="R24" s="23">
        <v>356</v>
      </c>
      <c r="S24" s="25">
        <f t="shared" si="1"/>
        <v>31.037489102005232</v>
      </c>
    </row>
    <row r="25" spans="1:19" ht="15" customHeight="1">
      <c r="A25" s="26" t="s">
        <v>563</v>
      </c>
      <c r="B25" s="23">
        <v>5</v>
      </c>
      <c r="C25" s="23">
        <v>1803</v>
      </c>
      <c r="D25" s="23">
        <v>1139</v>
      </c>
      <c r="E25" s="24">
        <f t="shared" si="0"/>
        <v>63.172490293954517</v>
      </c>
      <c r="F25" s="23">
        <v>1094</v>
      </c>
      <c r="G25" s="23">
        <v>48</v>
      </c>
      <c r="H25" s="23">
        <v>0</v>
      </c>
      <c r="I25" s="23">
        <v>6</v>
      </c>
      <c r="J25" s="23">
        <v>30</v>
      </c>
      <c r="K25" s="23">
        <v>8</v>
      </c>
      <c r="L25" s="23">
        <v>512</v>
      </c>
      <c r="M25" s="23">
        <v>336</v>
      </c>
      <c r="N25" s="23">
        <v>142</v>
      </c>
      <c r="O25" s="23">
        <v>12</v>
      </c>
      <c r="P25" s="23">
        <v>38</v>
      </c>
      <c r="Q25" s="23">
        <v>7</v>
      </c>
      <c r="R25" s="23">
        <v>664</v>
      </c>
      <c r="S25" s="25">
        <f t="shared" si="1"/>
        <v>36.827509706045483</v>
      </c>
    </row>
    <row r="26" spans="1:19" ht="15" customHeight="1">
      <c r="A26" s="26" t="s">
        <v>564</v>
      </c>
      <c r="B26" s="23">
        <v>9</v>
      </c>
      <c r="C26" s="23">
        <v>3492</v>
      </c>
      <c r="D26" s="23">
        <v>2160</v>
      </c>
      <c r="E26" s="24">
        <f t="shared" si="0"/>
        <v>61.855670103092784</v>
      </c>
      <c r="F26" s="23">
        <v>2093</v>
      </c>
      <c r="G26" s="23">
        <v>123</v>
      </c>
      <c r="H26" s="23">
        <v>3</v>
      </c>
      <c r="I26" s="23">
        <v>4</v>
      </c>
      <c r="J26" s="23">
        <v>36</v>
      </c>
      <c r="K26" s="23">
        <v>12</v>
      </c>
      <c r="L26" s="23">
        <v>967</v>
      </c>
      <c r="M26" s="23">
        <v>647</v>
      </c>
      <c r="N26" s="23">
        <v>263</v>
      </c>
      <c r="O26" s="23">
        <v>38</v>
      </c>
      <c r="P26" s="23">
        <v>60</v>
      </c>
      <c r="Q26" s="23">
        <v>7</v>
      </c>
      <c r="R26" s="23">
        <v>1332</v>
      </c>
      <c r="S26" s="25">
        <f t="shared" si="1"/>
        <v>38.144329896907216</v>
      </c>
    </row>
    <row r="27" spans="1:19" ht="15" customHeight="1">
      <c r="A27" s="26" t="s">
        <v>565</v>
      </c>
      <c r="B27" s="23">
        <v>6</v>
      </c>
      <c r="C27" s="23">
        <v>2463</v>
      </c>
      <c r="D27" s="23">
        <v>1732</v>
      </c>
      <c r="E27" s="24">
        <f t="shared" si="0"/>
        <v>70.320747056435238</v>
      </c>
      <c r="F27" s="23">
        <v>1678</v>
      </c>
      <c r="G27" s="23">
        <v>96</v>
      </c>
      <c r="H27" s="23">
        <v>3</v>
      </c>
      <c r="I27" s="23">
        <v>4</v>
      </c>
      <c r="J27" s="23">
        <v>23</v>
      </c>
      <c r="K27" s="23">
        <v>8</v>
      </c>
      <c r="L27" s="23">
        <v>882</v>
      </c>
      <c r="M27" s="23">
        <v>432</v>
      </c>
      <c r="N27" s="23">
        <v>210</v>
      </c>
      <c r="O27" s="23">
        <v>20</v>
      </c>
      <c r="P27" s="23">
        <v>40</v>
      </c>
      <c r="Q27" s="23">
        <v>14</v>
      </c>
      <c r="R27" s="23">
        <v>731</v>
      </c>
      <c r="S27" s="25">
        <f t="shared" si="1"/>
        <v>29.679252943564759</v>
      </c>
    </row>
    <row r="28" spans="1:19" ht="39.950000000000003" customHeight="1">
      <c r="A28" s="22" t="s">
        <v>566</v>
      </c>
      <c r="B28" s="23">
        <v>38</v>
      </c>
      <c r="C28" s="23">
        <v>15029</v>
      </c>
      <c r="D28" s="23">
        <v>8900</v>
      </c>
      <c r="E28" s="24">
        <f t="shared" si="0"/>
        <v>59.218843569099747</v>
      </c>
      <c r="F28" s="23">
        <v>8492</v>
      </c>
      <c r="G28" s="23">
        <v>988</v>
      </c>
      <c r="H28" s="23">
        <v>14</v>
      </c>
      <c r="I28" s="23">
        <v>23</v>
      </c>
      <c r="J28" s="23">
        <v>125</v>
      </c>
      <c r="K28" s="23">
        <v>40</v>
      </c>
      <c r="L28" s="23">
        <v>3473</v>
      </c>
      <c r="M28" s="23">
        <v>1775</v>
      </c>
      <c r="N28" s="23">
        <v>1998</v>
      </c>
      <c r="O28" s="23">
        <v>56</v>
      </c>
      <c r="P28" s="23">
        <v>292</v>
      </c>
      <c r="Q28" s="23">
        <v>116</v>
      </c>
      <c r="R28" s="23">
        <v>6129</v>
      </c>
      <c r="S28" s="25">
        <f t="shared" si="1"/>
        <v>40.781156430900261</v>
      </c>
    </row>
    <row r="29" spans="1:19" ht="15" customHeight="1">
      <c r="A29" s="26" t="s">
        <v>567</v>
      </c>
      <c r="B29" s="23">
        <v>10</v>
      </c>
      <c r="C29" s="23">
        <v>4068</v>
      </c>
      <c r="D29" s="23">
        <v>2542</v>
      </c>
      <c r="E29" s="24">
        <f t="shared" si="0"/>
        <v>62.487708947885935</v>
      </c>
      <c r="F29" s="23">
        <v>2436</v>
      </c>
      <c r="G29" s="23">
        <v>271</v>
      </c>
      <c r="H29" s="23">
        <v>2</v>
      </c>
      <c r="I29" s="23">
        <v>3</v>
      </c>
      <c r="J29" s="23">
        <v>35</v>
      </c>
      <c r="K29" s="23">
        <v>7</v>
      </c>
      <c r="L29" s="23">
        <v>1151</v>
      </c>
      <c r="M29" s="23">
        <v>406</v>
      </c>
      <c r="N29" s="23">
        <v>543</v>
      </c>
      <c r="O29" s="23">
        <v>18</v>
      </c>
      <c r="P29" s="23">
        <v>79</v>
      </c>
      <c r="Q29" s="23">
        <v>27</v>
      </c>
      <c r="R29" s="23">
        <v>1526</v>
      </c>
      <c r="S29" s="25">
        <f t="shared" si="1"/>
        <v>37.512291052114058</v>
      </c>
    </row>
    <row r="30" spans="1:19" ht="15" customHeight="1">
      <c r="A30" s="26" t="s">
        <v>568</v>
      </c>
      <c r="B30" s="23">
        <v>9</v>
      </c>
      <c r="C30" s="23">
        <v>3492</v>
      </c>
      <c r="D30" s="23">
        <v>2018</v>
      </c>
      <c r="E30" s="24">
        <f t="shared" si="0"/>
        <v>57.789232531500566</v>
      </c>
      <c r="F30" s="23">
        <v>1909</v>
      </c>
      <c r="G30" s="23">
        <v>285</v>
      </c>
      <c r="H30" s="23">
        <v>5</v>
      </c>
      <c r="I30" s="23">
        <v>11</v>
      </c>
      <c r="J30" s="23">
        <v>28</v>
      </c>
      <c r="K30" s="23">
        <v>13</v>
      </c>
      <c r="L30" s="23">
        <v>700</v>
      </c>
      <c r="M30" s="23">
        <v>482</v>
      </c>
      <c r="N30" s="23">
        <v>373</v>
      </c>
      <c r="O30" s="23">
        <v>12</v>
      </c>
      <c r="P30" s="23">
        <v>90</v>
      </c>
      <c r="Q30" s="23">
        <v>19</v>
      </c>
      <c r="R30" s="23">
        <v>1474</v>
      </c>
      <c r="S30" s="25">
        <f t="shared" si="1"/>
        <v>42.210767468499427</v>
      </c>
    </row>
    <row r="31" spans="1:19" ht="15" customHeight="1">
      <c r="A31" s="26" t="s">
        <v>569</v>
      </c>
      <c r="B31" s="23">
        <v>10</v>
      </c>
      <c r="C31" s="23">
        <v>3989</v>
      </c>
      <c r="D31" s="23">
        <v>2309</v>
      </c>
      <c r="E31" s="24">
        <f t="shared" si="0"/>
        <v>57.88418149912259</v>
      </c>
      <c r="F31" s="23">
        <v>2211</v>
      </c>
      <c r="G31" s="23">
        <v>196</v>
      </c>
      <c r="H31" s="23">
        <v>2</v>
      </c>
      <c r="I31" s="23">
        <v>3</v>
      </c>
      <c r="J31" s="23">
        <v>51</v>
      </c>
      <c r="K31" s="23">
        <v>7</v>
      </c>
      <c r="L31" s="23">
        <v>813</v>
      </c>
      <c r="M31" s="23">
        <v>751</v>
      </c>
      <c r="N31" s="23">
        <v>373</v>
      </c>
      <c r="O31" s="23">
        <v>15</v>
      </c>
      <c r="P31" s="23">
        <v>71</v>
      </c>
      <c r="Q31" s="23">
        <v>27</v>
      </c>
      <c r="R31" s="23">
        <v>1680</v>
      </c>
      <c r="S31" s="25">
        <f t="shared" si="1"/>
        <v>42.11581850087741</v>
      </c>
    </row>
    <row r="32" spans="1:19" ht="15" customHeight="1">
      <c r="A32" s="26" t="s">
        <v>570</v>
      </c>
      <c r="B32" s="23">
        <v>9</v>
      </c>
      <c r="C32" s="23">
        <v>3480</v>
      </c>
      <c r="D32" s="23">
        <v>2031</v>
      </c>
      <c r="E32" s="24">
        <f t="shared" si="0"/>
        <v>58.362068965517246</v>
      </c>
      <c r="F32" s="23">
        <v>1936</v>
      </c>
      <c r="G32" s="23">
        <v>236</v>
      </c>
      <c r="H32" s="23">
        <v>5</v>
      </c>
      <c r="I32" s="23">
        <v>6</v>
      </c>
      <c r="J32" s="23">
        <v>11</v>
      </c>
      <c r="K32" s="23">
        <v>13</v>
      </c>
      <c r="L32" s="23">
        <v>809</v>
      </c>
      <c r="M32" s="23">
        <v>136</v>
      </c>
      <c r="N32" s="23">
        <v>709</v>
      </c>
      <c r="O32" s="23">
        <v>11</v>
      </c>
      <c r="P32" s="23">
        <v>52</v>
      </c>
      <c r="Q32" s="23">
        <v>43</v>
      </c>
      <c r="R32" s="23">
        <v>1449</v>
      </c>
      <c r="S32" s="25">
        <f t="shared" si="1"/>
        <v>41.637931034482762</v>
      </c>
    </row>
    <row r="33" spans="1:19" ht="39.950000000000003" customHeight="1">
      <c r="A33" s="22" t="s">
        <v>571</v>
      </c>
      <c r="B33" s="23">
        <v>44</v>
      </c>
      <c r="C33" s="23">
        <v>17995</v>
      </c>
      <c r="D33" s="23">
        <v>11559</v>
      </c>
      <c r="E33" s="24">
        <f t="shared" si="0"/>
        <v>64.234509585996108</v>
      </c>
      <c r="F33" s="23">
        <v>11028</v>
      </c>
      <c r="G33" s="23">
        <v>806</v>
      </c>
      <c r="H33" s="23">
        <v>14</v>
      </c>
      <c r="I33" s="23">
        <v>69</v>
      </c>
      <c r="J33" s="23">
        <v>457</v>
      </c>
      <c r="K33" s="23">
        <v>43</v>
      </c>
      <c r="L33" s="23">
        <v>4851</v>
      </c>
      <c r="M33" s="23">
        <v>3417</v>
      </c>
      <c r="N33" s="23">
        <v>1266</v>
      </c>
      <c r="O33" s="23">
        <v>105</v>
      </c>
      <c r="P33" s="23">
        <v>414</v>
      </c>
      <c r="Q33" s="23">
        <v>117</v>
      </c>
      <c r="R33" s="23">
        <v>6436</v>
      </c>
      <c r="S33" s="25">
        <f t="shared" si="1"/>
        <v>35.765490414003892</v>
      </c>
    </row>
    <row r="34" spans="1:19" ht="15" customHeight="1">
      <c r="A34" s="26" t="s">
        <v>572</v>
      </c>
      <c r="B34" s="23">
        <v>12</v>
      </c>
      <c r="C34" s="23">
        <v>4538</v>
      </c>
      <c r="D34" s="23">
        <v>2807</v>
      </c>
      <c r="E34" s="24">
        <f t="shared" si="0"/>
        <v>61.855442926399299</v>
      </c>
      <c r="F34" s="23">
        <v>2694</v>
      </c>
      <c r="G34" s="23">
        <v>182</v>
      </c>
      <c r="H34" s="23">
        <v>5</v>
      </c>
      <c r="I34" s="23">
        <v>12</v>
      </c>
      <c r="J34" s="23">
        <v>84</v>
      </c>
      <c r="K34" s="23">
        <v>11</v>
      </c>
      <c r="L34" s="23">
        <v>1132</v>
      </c>
      <c r="M34" s="23">
        <v>880</v>
      </c>
      <c r="N34" s="23">
        <v>363</v>
      </c>
      <c r="O34" s="23">
        <v>25</v>
      </c>
      <c r="P34" s="23">
        <v>84</v>
      </c>
      <c r="Q34" s="23">
        <v>29</v>
      </c>
      <c r="R34" s="23">
        <v>1731</v>
      </c>
      <c r="S34" s="25">
        <f t="shared" si="1"/>
        <v>38.144557073600701</v>
      </c>
    </row>
    <row r="35" spans="1:19" ht="15" customHeight="1">
      <c r="A35" s="26" t="s">
        <v>573</v>
      </c>
      <c r="B35" s="23">
        <v>21</v>
      </c>
      <c r="C35" s="23">
        <v>8784</v>
      </c>
      <c r="D35" s="23">
        <v>5654</v>
      </c>
      <c r="E35" s="24">
        <f t="shared" si="0"/>
        <v>64.367030965391621</v>
      </c>
      <c r="F35" s="23">
        <v>5376</v>
      </c>
      <c r="G35" s="23">
        <v>435</v>
      </c>
      <c r="H35" s="23">
        <v>5</v>
      </c>
      <c r="I35" s="23">
        <v>47</v>
      </c>
      <c r="J35" s="23">
        <v>267</v>
      </c>
      <c r="K35" s="23">
        <v>26</v>
      </c>
      <c r="L35" s="23">
        <v>2372</v>
      </c>
      <c r="M35" s="23">
        <v>1501</v>
      </c>
      <c r="N35" s="23">
        <v>667</v>
      </c>
      <c r="O35" s="23">
        <v>56</v>
      </c>
      <c r="P35" s="23">
        <v>223</v>
      </c>
      <c r="Q35" s="23">
        <v>55</v>
      </c>
      <c r="R35" s="23">
        <v>3130</v>
      </c>
      <c r="S35" s="25">
        <f t="shared" si="1"/>
        <v>35.632969034608379</v>
      </c>
    </row>
    <row r="36" spans="1:19" ht="15" customHeight="1">
      <c r="A36" s="26" t="s">
        <v>574</v>
      </c>
      <c r="B36" s="23">
        <v>11</v>
      </c>
      <c r="C36" s="23">
        <v>4673</v>
      </c>
      <c r="D36" s="23">
        <v>3098</v>
      </c>
      <c r="E36" s="24">
        <f t="shared" si="0"/>
        <v>66.295741493687146</v>
      </c>
      <c r="F36" s="23">
        <v>2958</v>
      </c>
      <c r="G36" s="23">
        <v>189</v>
      </c>
      <c r="H36" s="23">
        <v>4</v>
      </c>
      <c r="I36" s="23">
        <v>10</v>
      </c>
      <c r="J36" s="23">
        <v>106</v>
      </c>
      <c r="K36" s="23">
        <v>6</v>
      </c>
      <c r="L36" s="23">
        <v>1347</v>
      </c>
      <c r="M36" s="23">
        <v>1036</v>
      </c>
      <c r="N36" s="23">
        <v>236</v>
      </c>
      <c r="O36" s="23">
        <v>24</v>
      </c>
      <c r="P36" s="23">
        <v>107</v>
      </c>
      <c r="Q36" s="23">
        <v>33</v>
      </c>
      <c r="R36" s="23">
        <v>1575</v>
      </c>
      <c r="S36" s="25">
        <f t="shared" si="1"/>
        <v>33.704258506312861</v>
      </c>
    </row>
    <row r="37" spans="1:19" ht="39.950000000000003" customHeight="1">
      <c r="A37" s="22" t="s">
        <v>575</v>
      </c>
      <c r="B37" s="23">
        <v>53</v>
      </c>
      <c r="C37" s="23">
        <v>23011</v>
      </c>
      <c r="D37" s="23">
        <v>14466</v>
      </c>
      <c r="E37" s="24">
        <f t="shared" si="0"/>
        <v>62.865586024075441</v>
      </c>
      <c r="F37" s="23">
        <v>13895</v>
      </c>
      <c r="G37" s="23">
        <v>474</v>
      </c>
      <c r="H37" s="23">
        <v>16</v>
      </c>
      <c r="I37" s="23">
        <v>41</v>
      </c>
      <c r="J37" s="23">
        <v>222</v>
      </c>
      <c r="K37" s="23">
        <v>63</v>
      </c>
      <c r="L37" s="23">
        <v>5874</v>
      </c>
      <c r="M37" s="23">
        <v>4882</v>
      </c>
      <c r="N37" s="23">
        <v>2082</v>
      </c>
      <c r="O37" s="23">
        <v>241</v>
      </c>
      <c r="P37" s="23">
        <v>485</v>
      </c>
      <c r="Q37" s="23">
        <v>86</v>
      </c>
      <c r="R37" s="23">
        <v>8545</v>
      </c>
      <c r="S37" s="25">
        <f t="shared" si="1"/>
        <v>37.134413975924559</v>
      </c>
    </row>
    <row r="38" spans="1:19" ht="15" customHeight="1">
      <c r="A38" s="26" t="s">
        <v>576</v>
      </c>
      <c r="B38" s="23">
        <v>22</v>
      </c>
      <c r="C38" s="23">
        <v>10067</v>
      </c>
      <c r="D38" s="23">
        <v>6257</v>
      </c>
      <c r="E38" s="24">
        <f t="shared" si="0"/>
        <v>62.153571073805502</v>
      </c>
      <c r="F38" s="23">
        <v>6031</v>
      </c>
      <c r="G38" s="23">
        <v>188</v>
      </c>
      <c r="H38" s="23">
        <v>6</v>
      </c>
      <c r="I38" s="23">
        <v>14</v>
      </c>
      <c r="J38" s="23">
        <v>75</v>
      </c>
      <c r="K38" s="23">
        <v>21</v>
      </c>
      <c r="L38" s="23">
        <v>2407</v>
      </c>
      <c r="M38" s="23">
        <v>2163</v>
      </c>
      <c r="N38" s="23">
        <v>1042</v>
      </c>
      <c r="O38" s="23">
        <v>115</v>
      </c>
      <c r="P38" s="23">
        <v>199</v>
      </c>
      <c r="Q38" s="23">
        <v>27</v>
      </c>
      <c r="R38" s="23">
        <v>3810</v>
      </c>
      <c r="S38" s="25">
        <f t="shared" si="1"/>
        <v>37.846428926194498</v>
      </c>
    </row>
    <row r="39" spans="1:19" ht="15" customHeight="1">
      <c r="A39" s="26" t="s">
        <v>216</v>
      </c>
      <c r="B39" s="23">
        <v>2</v>
      </c>
      <c r="C39" s="23">
        <v>754</v>
      </c>
      <c r="D39" s="23">
        <v>555</v>
      </c>
      <c r="E39" s="24">
        <f t="shared" si="0"/>
        <v>73.607427055702928</v>
      </c>
      <c r="F39" s="23">
        <v>545</v>
      </c>
      <c r="G39" s="23">
        <v>12</v>
      </c>
      <c r="H39" s="23">
        <v>2</v>
      </c>
      <c r="I39" s="23">
        <v>1</v>
      </c>
      <c r="J39" s="23">
        <v>3</v>
      </c>
      <c r="K39" s="23">
        <v>1</v>
      </c>
      <c r="L39" s="23">
        <v>298</v>
      </c>
      <c r="M39" s="23">
        <v>106</v>
      </c>
      <c r="N39" s="23">
        <v>112</v>
      </c>
      <c r="O39" s="23">
        <v>10</v>
      </c>
      <c r="P39" s="23">
        <v>7</v>
      </c>
      <c r="Q39" s="23">
        <v>3</v>
      </c>
      <c r="R39" s="23">
        <v>199</v>
      </c>
      <c r="S39" s="25">
        <f t="shared" si="1"/>
        <v>26.392572944297083</v>
      </c>
    </row>
    <row r="40" spans="1:19" ht="15" customHeight="1">
      <c r="A40" s="26" t="s">
        <v>577</v>
      </c>
      <c r="B40" s="23">
        <v>10</v>
      </c>
      <c r="C40" s="23">
        <v>3766</v>
      </c>
      <c r="D40" s="23">
        <v>2426</v>
      </c>
      <c r="E40" s="24">
        <f t="shared" si="0"/>
        <v>64.41848114710568</v>
      </c>
      <c r="F40" s="23">
        <v>2341</v>
      </c>
      <c r="G40" s="23">
        <v>125</v>
      </c>
      <c r="H40" s="23">
        <v>3</v>
      </c>
      <c r="I40" s="23">
        <v>10</v>
      </c>
      <c r="J40" s="23">
        <v>18</v>
      </c>
      <c r="K40" s="23">
        <v>9</v>
      </c>
      <c r="L40" s="23">
        <v>1162</v>
      </c>
      <c r="M40" s="23">
        <v>698</v>
      </c>
      <c r="N40" s="23">
        <v>284</v>
      </c>
      <c r="O40" s="23">
        <v>32</v>
      </c>
      <c r="P40" s="23">
        <v>70</v>
      </c>
      <c r="Q40" s="23">
        <v>15</v>
      </c>
      <c r="R40" s="23">
        <v>1340</v>
      </c>
      <c r="S40" s="25">
        <f t="shared" si="1"/>
        <v>35.58151885289432</v>
      </c>
    </row>
    <row r="41" spans="1:19" ht="15" customHeight="1">
      <c r="A41" s="26" t="s">
        <v>578</v>
      </c>
      <c r="B41" s="23">
        <v>11</v>
      </c>
      <c r="C41" s="23">
        <v>5070</v>
      </c>
      <c r="D41" s="23">
        <v>3186</v>
      </c>
      <c r="E41" s="24">
        <f t="shared" si="0"/>
        <v>62.840236686390526</v>
      </c>
      <c r="F41" s="23">
        <v>3018</v>
      </c>
      <c r="G41" s="23">
        <v>104</v>
      </c>
      <c r="H41" s="23">
        <v>4</v>
      </c>
      <c r="I41" s="23">
        <v>8</v>
      </c>
      <c r="J41" s="23">
        <v>82</v>
      </c>
      <c r="K41" s="23">
        <v>13</v>
      </c>
      <c r="L41" s="23">
        <v>1210</v>
      </c>
      <c r="M41" s="23">
        <v>1176</v>
      </c>
      <c r="N41" s="23">
        <v>370</v>
      </c>
      <c r="O41" s="23">
        <v>51</v>
      </c>
      <c r="P41" s="23">
        <v>142</v>
      </c>
      <c r="Q41" s="23">
        <v>26</v>
      </c>
      <c r="R41" s="23">
        <v>1884</v>
      </c>
      <c r="S41" s="25">
        <f t="shared" si="1"/>
        <v>37.159763313609467</v>
      </c>
    </row>
    <row r="42" spans="1:19" ht="15" customHeight="1">
      <c r="A42" s="26" t="s">
        <v>579</v>
      </c>
      <c r="B42" s="23">
        <v>8</v>
      </c>
      <c r="C42" s="23">
        <v>3354</v>
      </c>
      <c r="D42" s="23">
        <v>2042</v>
      </c>
      <c r="E42" s="24">
        <f t="shared" si="0"/>
        <v>60.882528324388787</v>
      </c>
      <c r="F42" s="23">
        <v>1960</v>
      </c>
      <c r="G42" s="23">
        <v>45</v>
      </c>
      <c r="H42" s="23">
        <v>1</v>
      </c>
      <c r="I42" s="23">
        <v>8</v>
      </c>
      <c r="J42" s="23">
        <v>44</v>
      </c>
      <c r="K42" s="23">
        <v>19</v>
      </c>
      <c r="L42" s="23">
        <v>797</v>
      </c>
      <c r="M42" s="23">
        <v>739</v>
      </c>
      <c r="N42" s="23">
        <v>274</v>
      </c>
      <c r="O42" s="23">
        <v>33</v>
      </c>
      <c r="P42" s="23">
        <v>67</v>
      </c>
      <c r="Q42" s="23">
        <v>15</v>
      </c>
      <c r="R42" s="23">
        <v>1312</v>
      </c>
      <c r="S42" s="25">
        <f t="shared" si="1"/>
        <v>39.117471675611206</v>
      </c>
    </row>
    <row r="43" spans="1:19">
      <c r="A43" s="28"/>
      <c r="B43" s="29"/>
      <c r="C43" s="29"/>
      <c r="D43" s="29"/>
      <c r="E43" s="30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31"/>
    </row>
  </sheetData>
  <sheetProtection selectLockedCells="1" selectUnlockedCells="1"/>
  <mergeCells count="14">
    <mergeCell ref="A1:R1"/>
    <mergeCell ref="S5:S6"/>
    <mergeCell ref="A2:R2"/>
    <mergeCell ref="F5:O5"/>
    <mergeCell ref="D4:Q4"/>
    <mergeCell ref="Q5:Q6"/>
    <mergeCell ref="R4:S4"/>
    <mergeCell ref="D5:D6"/>
    <mergeCell ref="P5:P6"/>
    <mergeCell ref="C4:C6"/>
    <mergeCell ref="E5:E6"/>
    <mergeCell ref="B4:B6"/>
    <mergeCell ref="A4:A6"/>
    <mergeCell ref="R5:R6"/>
  </mergeCells>
  <phoneticPr fontId="3" type="noConversion"/>
  <pageMargins left="0.19685039370078741" right="0.19685039370078741" top="0.19685039370078741" bottom="0.19685039370078741" header="0" footer="0"/>
  <pageSetup paperSize="149" scale="79" fitToHeight="50" orientation="landscape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0"/>
  <dimension ref="A1:O43"/>
  <sheetViews>
    <sheetView showGridLines="0" workbookViewId="0">
      <selection sqref="A1:M1"/>
    </sheetView>
  </sheetViews>
  <sheetFormatPr baseColWidth="10" defaultColWidth="9.140625" defaultRowHeight="12.75"/>
  <cols>
    <col min="1" max="5" width="2.7109375" customWidth="1"/>
    <col min="6" max="6" width="6.7109375" customWidth="1"/>
    <col min="7" max="9" width="9.140625" customWidth="1"/>
    <col min="10" max="10" width="13.140625" customWidth="1"/>
    <col min="11" max="11" width="12.140625" customWidth="1"/>
    <col min="12" max="12" width="8.28515625" customWidth="1"/>
    <col min="13" max="13" width="10.5703125" customWidth="1"/>
    <col min="14" max="14" width="10.7109375" customWidth="1"/>
    <col min="15" max="15" width="11.42578125" customWidth="1"/>
  </cols>
  <sheetData>
    <row r="1" spans="1:15">
      <c r="A1" s="157" t="s">
        <v>584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96"/>
      <c r="O1" s="96"/>
    </row>
    <row r="2" spans="1:15" ht="13.5">
      <c r="A2" s="193" t="s">
        <v>593</v>
      </c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96"/>
      <c r="O2" s="96"/>
    </row>
    <row r="3" spans="1:15">
      <c r="A3" s="193" t="s">
        <v>636</v>
      </c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97"/>
      <c r="O3" s="97"/>
    </row>
    <row r="4" spans="1:15" ht="12.75" customHeight="1">
      <c r="A4" s="98"/>
      <c r="B4" s="98"/>
      <c r="C4" s="98"/>
      <c r="D4" s="98"/>
      <c r="E4" s="98"/>
      <c r="F4" s="98"/>
      <c r="G4" s="98"/>
      <c r="H4" s="98"/>
      <c r="I4" s="98"/>
      <c r="J4" s="98"/>
      <c r="L4" s="97"/>
      <c r="M4" s="97"/>
    </row>
    <row r="5" spans="1:15" ht="12.75" customHeight="1">
      <c r="A5" s="98"/>
      <c r="B5" s="98"/>
      <c r="C5" s="98"/>
      <c r="D5" s="98"/>
      <c r="E5" s="98"/>
      <c r="F5" s="98"/>
      <c r="G5" s="98"/>
      <c r="H5" s="98"/>
      <c r="I5" s="98"/>
      <c r="J5" s="98"/>
      <c r="L5" s="98"/>
      <c r="M5" s="98"/>
    </row>
    <row r="6" spans="1:15" ht="12.75" customHeight="1">
      <c r="A6" s="98"/>
      <c r="B6" s="98"/>
      <c r="C6" s="98"/>
      <c r="D6" s="98"/>
      <c r="E6" s="98"/>
      <c r="F6" s="98"/>
      <c r="G6" s="98"/>
      <c r="H6" s="98"/>
      <c r="I6" s="98"/>
      <c r="J6" s="98"/>
    </row>
    <row r="7" spans="1:15" ht="12.75" customHeight="1">
      <c r="A7" s="98"/>
      <c r="B7" s="98"/>
      <c r="C7" s="98"/>
      <c r="D7" s="98"/>
      <c r="E7" s="98"/>
      <c r="F7" s="98"/>
      <c r="G7" s="98"/>
      <c r="H7" s="98"/>
      <c r="I7" s="98"/>
      <c r="J7" s="98"/>
    </row>
    <row r="8" spans="1:15" ht="12.75" customHeight="1">
      <c r="A8" s="98"/>
      <c r="B8" s="98"/>
      <c r="C8" s="98"/>
      <c r="D8" s="98"/>
      <c r="E8" s="98"/>
      <c r="F8" s="98"/>
      <c r="G8" s="98"/>
      <c r="H8" s="98"/>
      <c r="I8" s="98"/>
      <c r="J8" s="98"/>
    </row>
    <row r="9" spans="1:15" ht="12.75" customHeight="1">
      <c r="A9" s="98"/>
      <c r="B9" s="98"/>
      <c r="C9" s="98"/>
      <c r="D9" s="98"/>
      <c r="E9" s="98"/>
      <c r="F9" s="98"/>
      <c r="G9" s="98"/>
      <c r="H9" s="98"/>
      <c r="I9" s="98"/>
      <c r="J9" s="98"/>
    </row>
    <row r="10" spans="1:15" ht="12.75" customHeight="1">
      <c r="A10" s="98"/>
      <c r="B10" s="98"/>
      <c r="C10" s="98"/>
      <c r="D10" s="98"/>
      <c r="E10" s="98"/>
      <c r="F10" s="98"/>
      <c r="G10" s="98"/>
      <c r="H10" s="98"/>
      <c r="I10" s="98"/>
      <c r="J10" s="98"/>
    </row>
    <row r="11" spans="1:15" ht="12.75" customHeight="1">
      <c r="A11" s="98"/>
      <c r="B11" s="98"/>
      <c r="C11" s="98"/>
      <c r="D11" s="98"/>
      <c r="E11" s="98"/>
      <c r="F11" s="98"/>
      <c r="G11" s="98"/>
      <c r="H11" s="98"/>
      <c r="I11" s="98"/>
      <c r="J11" s="98"/>
    </row>
    <row r="12" spans="1:15" ht="12.75" customHeight="1">
      <c r="A12" s="98"/>
      <c r="B12" s="98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6"/>
    </row>
    <row r="13" spans="1:15" ht="12.75" customHeight="1">
      <c r="A13" s="98"/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6"/>
      <c r="N13" s="96"/>
      <c r="O13" s="96"/>
    </row>
    <row r="14" spans="1:15" ht="12.75" customHeight="1">
      <c r="A14" s="98"/>
      <c r="B14" s="98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6"/>
      <c r="N14" s="96"/>
      <c r="O14" s="96"/>
    </row>
    <row r="15" spans="1:15" ht="12.75" customHeight="1">
      <c r="A15" s="98"/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6"/>
      <c r="N15" s="96"/>
      <c r="O15" s="96"/>
    </row>
    <row r="16" spans="1:15" ht="12.75" customHeight="1">
      <c r="A16" s="98"/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6"/>
      <c r="N16" s="96"/>
      <c r="O16" s="96"/>
    </row>
    <row r="17" spans="1:15" ht="12.75" customHeight="1">
      <c r="A17" s="98"/>
      <c r="B17" s="98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6"/>
      <c r="N17" s="96"/>
      <c r="O17" s="96"/>
    </row>
    <row r="18" spans="1:15" ht="12.75" customHeight="1">
      <c r="A18" s="98"/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6"/>
      <c r="N18" s="96"/>
      <c r="O18" s="96"/>
    </row>
    <row r="19" spans="1:15" ht="12.75" customHeight="1">
      <c r="A19" s="98"/>
      <c r="B19" s="98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6"/>
      <c r="N19" s="96"/>
      <c r="O19" s="96"/>
    </row>
    <row r="20" spans="1:15" ht="12.75" customHeight="1">
      <c r="A20" s="98"/>
      <c r="B20" s="98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6"/>
      <c r="N20" s="96"/>
      <c r="O20" s="96"/>
    </row>
    <row r="21" spans="1:15" ht="12.75" customHeight="1">
      <c r="A21" s="98"/>
      <c r="B21" s="98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6"/>
      <c r="N21" s="96"/>
      <c r="O21" s="96"/>
    </row>
    <row r="22" spans="1:15" ht="12.75" customHeight="1">
      <c r="A22" s="98"/>
      <c r="B22" s="98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6"/>
      <c r="N22" s="96"/>
      <c r="O22" s="96"/>
    </row>
    <row r="23" spans="1:15" ht="12.75" customHeight="1">
      <c r="A23" s="98"/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6"/>
      <c r="N23" s="96"/>
      <c r="O23" s="96"/>
    </row>
    <row r="24" spans="1:15" ht="12.75" customHeight="1">
      <c r="A24" s="98"/>
      <c r="B24" s="98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6"/>
      <c r="N24" s="96"/>
      <c r="O24" s="96"/>
    </row>
    <row r="25" spans="1:15" ht="12.75" customHeight="1">
      <c r="A25" s="98"/>
      <c r="B25" s="98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6"/>
      <c r="N25" s="96"/>
      <c r="O25" s="96"/>
    </row>
    <row r="26" spans="1:15" ht="12.75" customHeight="1">
      <c r="A26" s="98"/>
      <c r="B26" s="98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6"/>
      <c r="N26" s="96"/>
      <c r="O26" s="96"/>
    </row>
    <row r="27" spans="1:15" ht="12.75" customHeight="1">
      <c r="A27" s="98"/>
      <c r="B27" s="98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6"/>
      <c r="N27" s="96"/>
      <c r="O27" s="96"/>
    </row>
    <row r="28" spans="1:15" ht="12.75" customHeight="1">
      <c r="A28" s="98"/>
      <c r="B28" s="98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6"/>
      <c r="N28" s="96"/>
      <c r="O28" s="96"/>
    </row>
    <row r="29" spans="1:15" ht="12.75" customHeight="1">
      <c r="A29" s="98"/>
      <c r="B29" s="98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6"/>
      <c r="N29" s="96"/>
      <c r="O29" s="96"/>
    </row>
    <row r="30" spans="1:15" ht="12.75" customHeight="1">
      <c r="A30" s="98"/>
      <c r="B30" s="98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6"/>
      <c r="N30" s="96"/>
      <c r="O30" s="96"/>
    </row>
    <row r="31" spans="1:15" ht="12.75" customHeight="1">
      <c r="A31" s="98"/>
      <c r="B31" s="98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6"/>
      <c r="N31" s="96"/>
      <c r="O31" s="96"/>
    </row>
    <row r="32" spans="1:15" ht="12.75" customHeight="1">
      <c r="A32" s="98"/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6"/>
      <c r="N32" s="96"/>
      <c r="O32" s="96"/>
    </row>
    <row r="33" spans="1:15" ht="12.75" customHeight="1">
      <c r="A33" s="98"/>
      <c r="B33" s="98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6"/>
      <c r="N33" s="96"/>
      <c r="O33" s="96"/>
    </row>
    <row r="34" spans="1:15" ht="12.75" customHeight="1">
      <c r="A34" s="98"/>
      <c r="B34" s="98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6"/>
      <c r="N34" s="96"/>
      <c r="O34" s="96"/>
    </row>
    <row r="35" spans="1:15" ht="12.75" customHeight="1">
      <c r="A35" s="97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8"/>
      <c r="M35" s="96"/>
      <c r="N35" s="96"/>
      <c r="O35" s="96"/>
    </row>
    <row r="36" spans="1:15" ht="12.75" customHeight="1">
      <c r="A36" s="97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8"/>
      <c r="M36" s="96"/>
      <c r="N36" s="96"/>
      <c r="O36" s="96"/>
    </row>
    <row r="37" spans="1:15" ht="12.75" customHeight="1">
      <c r="A37" s="98"/>
      <c r="B37" s="98"/>
      <c r="C37" s="98"/>
      <c r="D37" s="98"/>
      <c r="E37" s="98"/>
      <c r="F37" s="98"/>
      <c r="G37" s="98"/>
      <c r="H37" s="98"/>
      <c r="I37" s="98"/>
      <c r="J37" s="98"/>
      <c r="K37" s="98"/>
      <c r="L37" s="98"/>
      <c r="M37" s="96"/>
      <c r="N37" s="96"/>
      <c r="O37" s="96"/>
    </row>
    <row r="38" spans="1:15" ht="12.75" customHeight="1">
      <c r="A38" s="98"/>
      <c r="B38" s="98"/>
      <c r="C38" s="98"/>
      <c r="D38" s="98"/>
      <c r="E38" s="98"/>
      <c r="F38" s="98"/>
      <c r="G38" s="98"/>
      <c r="H38" s="98"/>
      <c r="I38" s="98"/>
      <c r="J38" s="98"/>
      <c r="K38" s="98"/>
      <c r="L38" s="98"/>
      <c r="M38" s="96"/>
      <c r="N38" s="96"/>
      <c r="O38" s="96"/>
    </row>
    <row r="39" spans="1:15" ht="13.5" customHeight="1">
      <c r="A39" s="99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6"/>
      <c r="N39" s="96"/>
      <c r="O39" s="96"/>
    </row>
    <row r="40" spans="1:15" ht="12.75" customHeight="1"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96"/>
      <c r="N40" s="96"/>
      <c r="O40" s="96"/>
    </row>
    <row r="41" spans="1:15" ht="12.75" customHeight="1">
      <c r="A41" s="97"/>
      <c r="E41" s="100"/>
      <c r="F41" s="100"/>
      <c r="G41" s="100"/>
      <c r="H41" s="100"/>
      <c r="I41" s="100"/>
      <c r="J41" s="100"/>
      <c r="K41" s="100"/>
      <c r="L41" s="100"/>
      <c r="M41" s="96"/>
      <c r="N41" s="96"/>
      <c r="O41" s="96"/>
    </row>
    <row r="42" spans="1:15" ht="12.75" customHeight="1"/>
    <row r="43" spans="1:15">
      <c r="B43" s="101"/>
      <c r="C43" s="100"/>
      <c r="D43" s="100"/>
    </row>
  </sheetData>
  <sheetProtection sheet="1" objects="1" scenarios="1" selectLockedCells="1" selectUnlockedCells="1"/>
  <mergeCells count="3">
    <mergeCell ref="A1:M1"/>
    <mergeCell ref="A2:M2"/>
    <mergeCell ref="A3:M3"/>
  </mergeCells>
  <phoneticPr fontId="0" type="noConversion"/>
  <printOptions horizontalCentered="1" verticalCentered="1"/>
  <pageMargins left="0.5" right="0" top="0.25" bottom="0.5" header="0" footer="0"/>
  <pageSetup paperSize="149" orientation="landscape" horizontalDpi="300" verticalDpi="300" r:id="rId1"/>
  <headerFooter alignWithMargins="0">
    <oddHeader>&amp;L&amp;""&amp;</oddHeader>
    <oddFooter>&amp;L&amp;""&amp;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1"/>
  <dimension ref="A1:O42"/>
  <sheetViews>
    <sheetView showGridLines="0" workbookViewId="0">
      <selection sqref="A1:M1"/>
    </sheetView>
  </sheetViews>
  <sheetFormatPr baseColWidth="10" defaultColWidth="9.140625" defaultRowHeight="12.75"/>
  <cols>
    <col min="1" max="5" width="2.7109375" customWidth="1"/>
    <col min="6" max="6" width="6.7109375" customWidth="1"/>
    <col min="7" max="9" width="9.140625" customWidth="1"/>
    <col min="10" max="10" width="13.140625" customWidth="1"/>
    <col min="11" max="11" width="12.140625" customWidth="1"/>
    <col min="12" max="12" width="8.28515625" customWidth="1"/>
    <col min="13" max="13" width="10.5703125" customWidth="1"/>
    <col min="14" max="14" width="10.7109375" customWidth="1"/>
    <col min="15" max="15" width="11.42578125" customWidth="1"/>
  </cols>
  <sheetData>
    <row r="1" spans="1:15">
      <c r="A1" s="157" t="s">
        <v>585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96"/>
      <c r="O1" s="96"/>
    </row>
    <row r="2" spans="1:15" ht="13.5">
      <c r="A2" s="193" t="s">
        <v>594</v>
      </c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96"/>
      <c r="O2" s="96"/>
    </row>
    <row r="3" spans="1:15">
      <c r="A3" s="193" t="s">
        <v>636</v>
      </c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97"/>
      <c r="O3" s="97"/>
    </row>
    <row r="4" spans="1:15" ht="12.75" customHeight="1">
      <c r="A4" s="98"/>
      <c r="B4" s="98"/>
      <c r="C4" s="98"/>
      <c r="D4" s="98"/>
      <c r="E4" s="98"/>
      <c r="F4" s="98"/>
      <c r="G4" s="98"/>
      <c r="H4" s="98"/>
      <c r="I4" s="98"/>
      <c r="J4" s="98"/>
      <c r="L4" s="97"/>
      <c r="M4" s="97"/>
    </row>
    <row r="5" spans="1:15" ht="12.75" customHeight="1">
      <c r="A5" s="98"/>
      <c r="B5" s="98"/>
      <c r="C5" s="98"/>
      <c r="D5" s="98"/>
      <c r="E5" s="98"/>
      <c r="F5" s="98"/>
      <c r="G5" s="98"/>
      <c r="H5" s="98"/>
      <c r="I5" s="98"/>
      <c r="J5" s="98"/>
      <c r="L5" s="98"/>
      <c r="M5" s="98"/>
    </row>
    <row r="6" spans="1:15" ht="12.75" customHeight="1">
      <c r="A6" s="98"/>
      <c r="B6" s="98"/>
      <c r="C6" s="98"/>
      <c r="D6" s="98"/>
      <c r="E6" s="98"/>
      <c r="F6" s="98"/>
      <c r="G6" s="98"/>
      <c r="H6" s="98"/>
      <c r="I6" s="98"/>
      <c r="J6" s="98"/>
    </row>
    <row r="7" spans="1:15" ht="12.75" customHeight="1">
      <c r="A7" s="98"/>
      <c r="B7" s="98"/>
      <c r="C7" s="98"/>
      <c r="D7" s="98"/>
      <c r="E7" s="98"/>
      <c r="F7" s="98"/>
      <c r="G7" s="98"/>
      <c r="H7" s="98"/>
      <c r="I7" s="98"/>
      <c r="J7" s="98"/>
    </row>
    <row r="8" spans="1:15" ht="12.75" customHeight="1">
      <c r="A8" s="98"/>
      <c r="B8" s="98"/>
      <c r="C8" s="98"/>
      <c r="D8" s="98"/>
      <c r="E8" s="98"/>
      <c r="F8" s="98"/>
      <c r="G8" s="98"/>
      <c r="H8" s="98"/>
      <c r="I8" s="98"/>
      <c r="J8" s="98"/>
    </row>
    <row r="9" spans="1:15" ht="12.75" customHeight="1">
      <c r="A9" s="98"/>
      <c r="B9" s="98"/>
      <c r="C9" s="98"/>
      <c r="D9" s="98"/>
      <c r="E9" s="98"/>
      <c r="F9" s="98"/>
      <c r="G9" s="98"/>
      <c r="H9" s="98"/>
      <c r="I9" s="98"/>
      <c r="J9" s="98"/>
    </row>
    <row r="10" spans="1:15" ht="12.75" customHeight="1">
      <c r="A10" s="98"/>
      <c r="B10" s="98"/>
      <c r="C10" s="98"/>
      <c r="D10" s="98"/>
      <c r="E10" s="98"/>
      <c r="F10" s="98"/>
      <c r="G10" s="98"/>
      <c r="H10" s="98"/>
      <c r="I10" s="98"/>
      <c r="J10" s="98"/>
    </row>
    <row r="11" spans="1:15" ht="12.75" customHeight="1">
      <c r="A11" s="98"/>
      <c r="B11" s="98"/>
      <c r="C11" s="98"/>
      <c r="D11" s="98"/>
      <c r="E11" s="98"/>
      <c r="F11" s="98"/>
      <c r="G11" s="98"/>
      <c r="H11" s="98"/>
      <c r="I11" s="98"/>
      <c r="J11" s="98"/>
    </row>
    <row r="12" spans="1:15" ht="12.75" customHeight="1">
      <c r="A12" s="98"/>
      <c r="B12" s="98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6"/>
    </row>
    <row r="13" spans="1:15" ht="12.75" customHeight="1">
      <c r="A13" s="98"/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6"/>
      <c r="N13" s="96"/>
      <c r="O13" s="96"/>
    </row>
    <row r="14" spans="1:15" ht="12.75" customHeight="1">
      <c r="A14" s="98"/>
      <c r="B14" s="98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6"/>
      <c r="N14" s="96"/>
      <c r="O14" s="96"/>
    </row>
    <row r="15" spans="1:15" ht="12.75" customHeight="1">
      <c r="A15" s="98"/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6"/>
      <c r="N15" s="96"/>
      <c r="O15" s="96"/>
    </row>
    <row r="16" spans="1:15" ht="12.75" customHeight="1">
      <c r="A16" s="98"/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6"/>
      <c r="N16" s="96"/>
      <c r="O16" s="96"/>
    </row>
    <row r="17" spans="1:15" ht="12.75" customHeight="1">
      <c r="A17" s="98"/>
      <c r="B17" s="98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6"/>
      <c r="N17" s="96"/>
      <c r="O17" s="96"/>
    </row>
    <row r="18" spans="1:15" ht="12.75" customHeight="1">
      <c r="A18" s="98"/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6"/>
      <c r="N18" s="96"/>
      <c r="O18" s="96"/>
    </row>
    <row r="19" spans="1:15" ht="12.75" customHeight="1">
      <c r="A19" s="98"/>
      <c r="B19" s="98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6"/>
      <c r="N19" s="96"/>
      <c r="O19" s="96"/>
    </row>
    <row r="20" spans="1:15" ht="12.75" customHeight="1">
      <c r="A20" s="98"/>
      <c r="B20" s="98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6"/>
      <c r="N20" s="96"/>
      <c r="O20" s="96"/>
    </row>
    <row r="21" spans="1:15" ht="12.75" customHeight="1">
      <c r="A21" s="98"/>
      <c r="B21" s="98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6"/>
      <c r="N21" s="96"/>
      <c r="O21" s="96"/>
    </row>
    <row r="22" spans="1:15" ht="12.75" customHeight="1">
      <c r="A22" s="98"/>
      <c r="B22" s="98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6"/>
      <c r="N22" s="96"/>
      <c r="O22" s="96"/>
    </row>
    <row r="23" spans="1:15" ht="12.75" customHeight="1">
      <c r="A23" s="98"/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6"/>
      <c r="N23" s="96"/>
      <c r="O23" s="96"/>
    </row>
    <row r="24" spans="1:15" ht="12.75" customHeight="1">
      <c r="A24" s="98"/>
      <c r="B24" s="98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6"/>
      <c r="N24" s="96"/>
      <c r="O24" s="96"/>
    </row>
    <row r="25" spans="1:15" ht="12.75" customHeight="1">
      <c r="A25" s="98"/>
      <c r="B25" s="98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6"/>
      <c r="N25" s="96"/>
      <c r="O25" s="96"/>
    </row>
    <row r="26" spans="1:15" ht="12.75" customHeight="1">
      <c r="A26" s="98"/>
      <c r="B26" s="98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6"/>
      <c r="N26" s="96"/>
      <c r="O26" s="96"/>
    </row>
    <row r="27" spans="1:15" ht="12.75" customHeight="1">
      <c r="A27" s="98"/>
      <c r="B27" s="98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6"/>
      <c r="N27" s="96"/>
      <c r="O27" s="96"/>
    </row>
    <row r="28" spans="1:15" ht="12.75" customHeight="1">
      <c r="A28" s="98"/>
      <c r="B28" s="98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6"/>
      <c r="N28" s="96"/>
      <c r="O28" s="96"/>
    </row>
    <row r="29" spans="1:15" ht="12.75" customHeight="1">
      <c r="A29" s="98"/>
      <c r="B29" s="98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6"/>
      <c r="N29" s="96"/>
      <c r="O29" s="96"/>
    </row>
    <row r="30" spans="1:15" ht="12.75" customHeight="1">
      <c r="A30" s="98"/>
      <c r="B30" s="98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6"/>
      <c r="N30" s="96"/>
      <c r="O30" s="96"/>
    </row>
    <row r="31" spans="1:15" ht="12.75" customHeight="1">
      <c r="A31" s="98"/>
      <c r="B31" s="98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6"/>
      <c r="N31" s="96"/>
      <c r="O31" s="96"/>
    </row>
    <row r="32" spans="1:15" ht="12.75" customHeight="1">
      <c r="A32" s="98"/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6"/>
      <c r="N32" s="96"/>
      <c r="O32" s="96"/>
    </row>
    <row r="33" spans="1:15" ht="12.75" customHeight="1">
      <c r="A33" s="98"/>
      <c r="B33" s="98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6"/>
      <c r="N33" s="96"/>
      <c r="O33" s="96"/>
    </row>
    <row r="34" spans="1:15" ht="12.75" customHeight="1">
      <c r="A34" s="98"/>
      <c r="B34" s="98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6"/>
      <c r="N34" s="96"/>
      <c r="O34" s="96"/>
    </row>
    <row r="35" spans="1:15" ht="12.75" customHeight="1">
      <c r="A35" s="97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8"/>
      <c r="M35" s="96"/>
      <c r="N35" s="96"/>
      <c r="O35" s="96"/>
    </row>
    <row r="36" spans="1:15" ht="12.75" customHeight="1">
      <c r="A36" s="97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8"/>
      <c r="M36" s="96"/>
      <c r="N36" s="96"/>
      <c r="O36" s="96"/>
    </row>
    <row r="37" spans="1:15" ht="12.75" customHeight="1">
      <c r="A37" s="98"/>
      <c r="B37" s="98"/>
      <c r="C37" s="98"/>
      <c r="D37" s="98"/>
      <c r="E37" s="98"/>
      <c r="F37" s="98"/>
      <c r="G37" s="98"/>
      <c r="H37" s="98"/>
      <c r="I37" s="98"/>
      <c r="J37" s="98"/>
      <c r="K37" s="98"/>
      <c r="L37" s="98"/>
      <c r="M37" s="96"/>
      <c r="N37" s="96"/>
      <c r="O37" s="96"/>
    </row>
    <row r="38" spans="1:15" ht="12.75" customHeight="1">
      <c r="A38" s="98"/>
      <c r="B38" s="98"/>
      <c r="C38" s="98"/>
      <c r="D38" s="98"/>
      <c r="E38" s="98"/>
      <c r="F38" s="98"/>
      <c r="G38" s="98"/>
      <c r="H38" s="98"/>
      <c r="I38" s="98"/>
      <c r="J38" s="98"/>
      <c r="K38" s="98"/>
      <c r="L38" s="98"/>
      <c r="M38" s="96"/>
      <c r="N38" s="96"/>
      <c r="O38" s="96"/>
    </row>
    <row r="39" spans="1:15" ht="13.5" customHeight="1">
      <c r="A39" s="99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6"/>
      <c r="N39" s="96"/>
      <c r="O39" s="96"/>
    </row>
    <row r="40" spans="1:15" ht="12.75" customHeight="1"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96"/>
      <c r="N40" s="96"/>
      <c r="O40" s="96"/>
    </row>
    <row r="41" spans="1:15" ht="12.75" customHeight="1">
      <c r="A41" s="100"/>
      <c r="E41" s="100"/>
      <c r="F41" s="100"/>
      <c r="G41" s="100"/>
      <c r="H41" s="100"/>
      <c r="I41" s="100"/>
      <c r="J41" s="100"/>
      <c r="K41" s="100"/>
      <c r="L41" s="100"/>
      <c r="M41" s="96"/>
      <c r="N41" s="96"/>
      <c r="O41" s="96"/>
    </row>
    <row r="42" spans="1:15" ht="12.75" customHeight="1"/>
  </sheetData>
  <sheetProtection sheet="1" objects="1" scenarios="1" selectLockedCells="1" selectUnlockedCells="1"/>
  <mergeCells count="3">
    <mergeCell ref="A1:M1"/>
    <mergeCell ref="A2:M2"/>
    <mergeCell ref="A3:M3"/>
  </mergeCells>
  <phoneticPr fontId="0" type="noConversion"/>
  <printOptions horizontalCentered="1" verticalCentered="1"/>
  <pageMargins left="0.5" right="0" top="0.25" bottom="0.5" header="0" footer="0"/>
  <pageSetup paperSize="149" orientation="landscape" horizontalDpi="300" verticalDpi="300" r:id="rId1"/>
  <headerFooter alignWithMargins="0">
    <oddHeader>&amp;L&amp;""&amp;</oddHeader>
    <oddFooter>&amp;L&amp;""&amp;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12"/>
  <dimension ref="A1:O41"/>
  <sheetViews>
    <sheetView showGridLines="0" workbookViewId="0">
      <selection sqref="A1:M1"/>
    </sheetView>
  </sheetViews>
  <sheetFormatPr baseColWidth="10" defaultColWidth="9.140625" defaultRowHeight="12.75"/>
  <cols>
    <col min="1" max="5" width="2.7109375" customWidth="1"/>
    <col min="6" max="6" width="6.7109375" customWidth="1"/>
    <col min="7" max="9" width="9.140625" customWidth="1"/>
    <col min="10" max="10" width="13.140625" customWidth="1"/>
    <col min="11" max="11" width="12.140625" customWidth="1"/>
    <col min="12" max="12" width="8.28515625" customWidth="1"/>
    <col min="13" max="13" width="10.5703125" customWidth="1"/>
    <col min="14" max="14" width="10.7109375" customWidth="1"/>
    <col min="15" max="15" width="11.42578125" customWidth="1"/>
  </cols>
  <sheetData>
    <row r="1" spans="1:15">
      <c r="A1" s="157" t="s">
        <v>586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96"/>
      <c r="O1" s="96"/>
    </row>
    <row r="2" spans="1:15" ht="13.5">
      <c r="A2" s="193" t="s">
        <v>595</v>
      </c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96"/>
      <c r="O2" s="96"/>
    </row>
    <row r="3" spans="1:15">
      <c r="A3" s="193" t="s">
        <v>636</v>
      </c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97"/>
      <c r="O3" s="97"/>
    </row>
    <row r="4" spans="1:15" ht="12.75" customHeight="1">
      <c r="A4" s="98"/>
      <c r="B4" s="98"/>
      <c r="C4" s="98"/>
      <c r="D4" s="98"/>
      <c r="E4" s="98"/>
      <c r="F4" s="98"/>
      <c r="G4" s="98"/>
      <c r="H4" s="98"/>
      <c r="I4" s="98"/>
      <c r="J4" s="98"/>
      <c r="L4" s="97"/>
      <c r="M4" s="97"/>
    </row>
    <row r="5" spans="1:15" ht="12.75" customHeight="1">
      <c r="A5" s="98"/>
      <c r="B5" s="98"/>
      <c r="C5" s="98"/>
      <c r="D5" s="98"/>
      <c r="E5" s="98"/>
      <c r="F5" s="98"/>
      <c r="G5" s="98"/>
      <c r="H5" s="98"/>
      <c r="I5" s="98"/>
      <c r="J5" s="98"/>
      <c r="L5" s="98"/>
      <c r="M5" s="98"/>
    </row>
    <row r="6" spans="1:15" ht="12.75" customHeight="1">
      <c r="A6" s="98"/>
      <c r="B6" s="98"/>
      <c r="C6" s="98"/>
      <c r="D6" s="98"/>
      <c r="E6" s="98"/>
      <c r="F6" s="98"/>
      <c r="G6" s="98"/>
      <c r="H6" s="98"/>
      <c r="I6" s="98"/>
      <c r="J6" s="98"/>
    </row>
    <row r="7" spans="1:15" ht="12.75" customHeight="1">
      <c r="A7" s="98"/>
      <c r="B7" s="98"/>
      <c r="C7" s="98"/>
      <c r="D7" s="98"/>
      <c r="E7" s="98"/>
      <c r="F7" s="98"/>
      <c r="G7" s="98"/>
      <c r="H7" s="98"/>
      <c r="I7" s="98"/>
      <c r="J7" s="98"/>
    </row>
    <row r="8" spans="1:15" ht="12.75" customHeight="1">
      <c r="A8" s="98"/>
      <c r="B8" s="98"/>
      <c r="C8" s="98"/>
      <c r="D8" s="98"/>
      <c r="E8" s="98"/>
      <c r="F8" s="98"/>
      <c r="G8" s="98"/>
      <c r="H8" s="98"/>
      <c r="I8" s="98"/>
      <c r="J8" s="98"/>
    </row>
    <row r="9" spans="1:15" ht="12.75" customHeight="1">
      <c r="A9" s="98"/>
      <c r="B9" s="98"/>
      <c r="C9" s="98"/>
      <c r="D9" s="98"/>
      <c r="E9" s="98"/>
      <c r="F9" s="98"/>
      <c r="G9" s="98"/>
      <c r="H9" s="98"/>
      <c r="I9" s="98"/>
      <c r="J9" s="98"/>
    </row>
    <row r="10" spans="1:15" ht="12.75" customHeight="1">
      <c r="A10" s="98"/>
      <c r="B10" s="98"/>
      <c r="C10" s="98"/>
      <c r="D10" s="98"/>
      <c r="E10" s="98"/>
      <c r="F10" s="98"/>
      <c r="G10" s="98"/>
      <c r="H10" s="98"/>
      <c r="I10" s="98"/>
      <c r="J10" s="98"/>
    </row>
    <row r="11" spans="1:15" ht="12.75" customHeight="1">
      <c r="A11" s="98"/>
      <c r="B11" s="98"/>
      <c r="C11" s="98"/>
      <c r="D11" s="98"/>
      <c r="E11" s="98"/>
      <c r="F11" s="98"/>
      <c r="G11" s="98"/>
      <c r="H11" s="98"/>
      <c r="I11" s="98"/>
      <c r="J11" s="98"/>
    </row>
    <row r="12" spans="1:15" ht="12.75" customHeight="1">
      <c r="A12" s="98"/>
      <c r="B12" s="98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6"/>
    </row>
    <row r="13" spans="1:15" ht="12.75" customHeight="1">
      <c r="A13" s="98"/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6"/>
      <c r="N13" s="96"/>
      <c r="O13" s="96"/>
    </row>
    <row r="14" spans="1:15" ht="12.75" customHeight="1">
      <c r="A14" s="98"/>
      <c r="B14" s="98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6"/>
      <c r="N14" s="96"/>
      <c r="O14" s="96"/>
    </row>
    <row r="15" spans="1:15" ht="12.75" customHeight="1">
      <c r="A15" s="98"/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6"/>
      <c r="N15" s="96"/>
      <c r="O15" s="96"/>
    </row>
    <row r="16" spans="1:15" ht="12.75" customHeight="1">
      <c r="A16" s="98"/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6"/>
      <c r="N16" s="96"/>
      <c r="O16" s="96"/>
    </row>
    <row r="17" spans="1:15" ht="12.75" customHeight="1">
      <c r="A17" s="98"/>
      <c r="B17" s="98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6"/>
      <c r="N17" s="96"/>
      <c r="O17" s="96"/>
    </row>
    <row r="18" spans="1:15" ht="12.75" customHeight="1">
      <c r="A18" s="98"/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6"/>
      <c r="N18" s="96"/>
      <c r="O18" s="96"/>
    </row>
    <row r="19" spans="1:15" ht="12.75" customHeight="1">
      <c r="A19" s="98"/>
      <c r="B19" s="98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6"/>
      <c r="N19" s="96"/>
      <c r="O19" s="96"/>
    </row>
    <row r="20" spans="1:15" ht="12.75" customHeight="1">
      <c r="A20" s="98"/>
      <c r="B20" s="98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6"/>
      <c r="N20" s="96"/>
      <c r="O20" s="96"/>
    </row>
    <row r="21" spans="1:15" ht="12.75" customHeight="1">
      <c r="A21" s="98"/>
      <c r="B21" s="98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6"/>
      <c r="N21" s="96"/>
      <c r="O21" s="96"/>
    </row>
    <row r="22" spans="1:15" ht="12.75" customHeight="1">
      <c r="A22" s="98"/>
      <c r="B22" s="98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6"/>
      <c r="N22" s="96"/>
      <c r="O22" s="96"/>
    </row>
    <row r="23" spans="1:15" ht="12.75" customHeight="1">
      <c r="A23" s="98"/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6"/>
      <c r="N23" s="96"/>
      <c r="O23" s="96"/>
    </row>
    <row r="24" spans="1:15" ht="12.75" customHeight="1">
      <c r="A24" s="98"/>
      <c r="B24" s="98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6"/>
      <c r="N24" s="96"/>
      <c r="O24" s="96"/>
    </row>
    <row r="25" spans="1:15" ht="12.75" customHeight="1">
      <c r="A25" s="98"/>
      <c r="B25" s="98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6"/>
      <c r="N25" s="96"/>
      <c r="O25" s="96"/>
    </row>
    <row r="26" spans="1:15" ht="12.75" customHeight="1">
      <c r="A26" s="98"/>
      <c r="B26" s="98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6"/>
      <c r="N26" s="96"/>
      <c r="O26" s="96"/>
    </row>
    <row r="27" spans="1:15" ht="12.75" customHeight="1">
      <c r="A27" s="98"/>
      <c r="B27" s="98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6"/>
      <c r="N27" s="96"/>
      <c r="O27" s="96"/>
    </row>
    <row r="28" spans="1:15" ht="12.75" customHeight="1">
      <c r="A28" s="98"/>
      <c r="B28" s="98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6"/>
      <c r="N28" s="96"/>
      <c r="O28" s="96"/>
    </row>
    <row r="29" spans="1:15" ht="12.75" customHeight="1">
      <c r="A29" s="98"/>
      <c r="B29" s="98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6"/>
      <c r="N29" s="96"/>
      <c r="O29" s="96"/>
    </row>
    <row r="30" spans="1:15" ht="12.75" customHeight="1">
      <c r="A30" s="98"/>
      <c r="B30" s="98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6"/>
      <c r="N30" s="96"/>
      <c r="O30" s="96"/>
    </row>
    <row r="31" spans="1:15" ht="12.75" customHeight="1">
      <c r="A31" s="98"/>
      <c r="B31" s="98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6"/>
      <c r="N31" s="96"/>
      <c r="O31" s="96"/>
    </row>
    <row r="32" spans="1:15" ht="12.75" customHeight="1">
      <c r="A32" s="98"/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6"/>
      <c r="N32" s="96"/>
      <c r="O32" s="96"/>
    </row>
    <row r="33" spans="1:15" ht="12.75" customHeight="1">
      <c r="A33" s="98"/>
      <c r="B33" s="98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6"/>
      <c r="N33" s="96"/>
      <c r="O33" s="96"/>
    </row>
    <row r="34" spans="1:15" ht="12.75" customHeight="1">
      <c r="A34" s="98"/>
      <c r="B34" s="98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6"/>
      <c r="N34" s="96"/>
      <c r="O34" s="96"/>
    </row>
    <row r="35" spans="1:15" ht="12.75" customHeight="1">
      <c r="A35" s="97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8"/>
      <c r="M35" s="96"/>
      <c r="N35" s="96"/>
      <c r="O35" s="96"/>
    </row>
    <row r="36" spans="1:15" ht="12.75" customHeight="1">
      <c r="A36" s="97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8"/>
      <c r="M36" s="96"/>
      <c r="N36" s="96"/>
      <c r="O36" s="96"/>
    </row>
    <row r="37" spans="1:15" ht="12.75" customHeight="1">
      <c r="A37" s="98"/>
      <c r="B37" s="98"/>
      <c r="C37" s="98"/>
      <c r="D37" s="98"/>
      <c r="E37" s="98"/>
      <c r="F37" s="98"/>
      <c r="G37" s="98"/>
      <c r="H37" s="98"/>
      <c r="I37" s="98"/>
      <c r="J37" s="98"/>
      <c r="K37" s="98"/>
      <c r="L37" s="98"/>
      <c r="M37" s="96"/>
      <c r="N37" s="96"/>
      <c r="O37" s="96"/>
    </row>
    <row r="38" spans="1:15" ht="12.75" customHeight="1">
      <c r="A38" s="98"/>
      <c r="B38" s="98"/>
      <c r="C38" s="98"/>
      <c r="D38" s="98"/>
      <c r="E38" s="98"/>
      <c r="F38" s="98"/>
      <c r="G38" s="98"/>
      <c r="H38" s="98"/>
      <c r="I38" s="98"/>
      <c r="J38" s="98"/>
      <c r="K38" s="98"/>
      <c r="L38" s="98"/>
      <c r="M38" s="96"/>
      <c r="N38" s="96"/>
      <c r="O38" s="96"/>
    </row>
    <row r="39" spans="1:15" ht="13.5" customHeight="1">
      <c r="A39" s="99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6"/>
      <c r="N39" s="96"/>
      <c r="O39" s="96"/>
    </row>
    <row r="40" spans="1:15" ht="12.75" customHeight="1"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96"/>
      <c r="N40" s="96"/>
      <c r="O40" s="96"/>
    </row>
    <row r="41" spans="1:15" ht="12.75" customHeight="1">
      <c r="A41" s="100"/>
      <c r="E41" s="100"/>
      <c r="F41" s="100"/>
      <c r="G41" s="100"/>
      <c r="H41" s="100"/>
      <c r="I41" s="100"/>
      <c r="J41" s="100"/>
      <c r="K41" s="100"/>
      <c r="L41" s="100"/>
      <c r="M41" s="96"/>
      <c r="N41" s="96"/>
      <c r="O41" s="96"/>
    </row>
  </sheetData>
  <sheetProtection sheet="1" objects="1" scenarios="1" selectLockedCells="1" selectUnlockedCells="1"/>
  <mergeCells count="3">
    <mergeCell ref="A1:M1"/>
    <mergeCell ref="A2:M2"/>
    <mergeCell ref="A3:M3"/>
  </mergeCells>
  <phoneticPr fontId="0" type="noConversion"/>
  <printOptions horizontalCentered="1" verticalCentered="1"/>
  <pageMargins left="0.5" right="0" top="0.25" bottom="0.5" header="0" footer="0"/>
  <pageSetup paperSize="149" orientation="landscape" horizontalDpi="300" verticalDpi="300" r:id="rId1"/>
  <headerFooter alignWithMargins="0">
    <oddHeader>&amp;L&amp;""&amp;</oddHeader>
    <oddFooter>&amp;L&amp;""&amp;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13"/>
  <dimension ref="A1:O45"/>
  <sheetViews>
    <sheetView showGridLines="0" workbookViewId="0">
      <selection sqref="A1:M1"/>
    </sheetView>
  </sheetViews>
  <sheetFormatPr baseColWidth="10" defaultColWidth="9.140625" defaultRowHeight="12.75"/>
  <cols>
    <col min="1" max="5" width="2.7109375" customWidth="1"/>
    <col min="6" max="6" width="6.7109375" customWidth="1"/>
    <col min="7" max="9" width="9.140625" customWidth="1"/>
    <col min="10" max="10" width="13.140625" customWidth="1"/>
    <col min="11" max="11" width="12.140625" customWidth="1"/>
    <col min="12" max="12" width="8.28515625" customWidth="1"/>
    <col min="13" max="13" width="10.5703125" customWidth="1"/>
    <col min="14" max="14" width="10.7109375" customWidth="1"/>
    <col min="15" max="15" width="11.42578125" customWidth="1"/>
  </cols>
  <sheetData>
    <row r="1" spans="1:15">
      <c r="A1" s="157" t="s">
        <v>587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96"/>
      <c r="O1" s="96"/>
    </row>
    <row r="2" spans="1:15" ht="13.5">
      <c r="A2" s="193" t="s">
        <v>596</v>
      </c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96"/>
      <c r="O2" s="96"/>
    </row>
    <row r="3" spans="1:15">
      <c r="A3" s="193" t="s">
        <v>636</v>
      </c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97"/>
      <c r="O3" s="97"/>
    </row>
    <row r="4" spans="1:15" ht="12.75" customHeight="1">
      <c r="A4" s="98"/>
      <c r="B4" s="98"/>
      <c r="C4" s="98"/>
      <c r="D4" s="98"/>
      <c r="E4" s="98"/>
      <c r="F4" s="98"/>
      <c r="G4" s="98"/>
      <c r="H4" s="98"/>
      <c r="I4" s="98"/>
      <c r="J4" s="98"/>
      <c r="L4" s="97"/>
      <c r="M4" s="97"/>
    </row>
    <row r="5" spans="1:15" ht="12.75" customHeight="1">
      <c r="A5" s="98"/>
      <c r="B5" s="98"/>
      <c r="C5" s="98"/>
      <c r="D5" s="98"/>
      <c r="E5" s="98"/>
      <c r="F5" s="98"/>
      <c r="G5" s="98"/>
      <c r="H5" s="98"/>
      <c r="I5" s="98"/>
      <c r="J5" s="98"/>
      <c r="L5" s="98"/>
      <c r="M5" s="98"/>
    </row>
    <row r="6" spans="1:15" ht="12.75" customHeight="1">
      <c r="A6" s="98"/>
      <c r="B6" s="98"/>
      <c r="C6" s="98"/>
      <c r="D6" s="98"/>
      <c r="E6" s="98"/>
      <c r="F6" s="98"/>
      <c r="G6" s="98"/>
      <c r="H6" s="98"/>
      <c r="I6" s="98"/>
      <c r="J6" s="98"/>
    </row>
    <row r="7" spans="1:15" ht="12.75" customHeight="1">
      <c r="A7" s="98"/>
      <c r="B7" s="98"/>
      <c r="C7" s="98"/>
      <c r="D7" s="98"/>
      <c r="E7" s="98"/>
      <c r="F7" s="98"/>
      <c r="G7" s="98"/>
      <c r="H7" s="98"/>
      <c r="I7" s="98"/>
      <c r="J7" s="98"/>
    </row>
    <row r="8" spans="1:15" ht="12.75" customHeight="1">
      <c r="A8" s="98"/>
      <c r="B8" s="98"/>
      <c r="C8" s="98"/>
      <c r="D8" s="98"/>
      <c r="E8" s="98"/>
      <c r="F8" s="98"/>
      <c r="G8" s="98"/>
      <c r="H8" s="98"/>
      <c r="I8" s="98"/>
      <c r="J8" s="98"/>
    </row>
    <row r="9" spans="1:15" ht="12.75" customHeight="1">
      <c r="A9" s="98"/>
      <c r="B9" s="98"/>
      <c r="C9" s="98"/>
      <c r="D9" s="98"/>
      <c r="E9" s="98"/>
      <c r="F9" s="98"/>
      <c r="G9" s="98"/>
      <c r="H9" s="98"/>
      <c r="I9" s="98"/>
      <c r="J9" s="98"/>
    </row>
    <row r="10" spans="1:15" ht="12.75" customHeight="1">
      <c r="A10" s="98"/>
      <c r="B10" s="98"/>
      <c r="C10" s="98"/>
      <c r="D10" s="98"/>
      <c r="E10" s="98"/>
      <c r="F10" s="98"/>
      <c r="G10" s="98"/>
      <c r="H10" s="98"/>
      <c r="I10" s="98"/>
      <c r="J10" s="98"/>
    </row>
    <row r="11" spans="1:15" ht="12.75" customHeight="1">
      <c r="A11" s="98"/>
      <c r="B11" s="98"/>
      <c r="C11" s="98"/>
      <c r="D11" s="98"/>
      <c r="E11" s="98"/>
      <c r="F11" s="98"/>
      <c r="G11" s="98"/>
      <c r="H11" s="98"/>
      <c r="I11" s="98"/>
      <c r="J11" s="98"/>
    </row>
    <row r="12" spans="1:15" ht="12.75" customHeight="1">
      <c r="A12" s="98"/>
      <c r="B12" s="98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6"/>
    </row>
    <row r="13" spans="1:15" ht="12.75" customHeight="1">
      <c r="A13" s="98"/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6"/>
      <c r="N13" s="96"/>
      <c r="O13" s="96"/>
    </row>
    <row r="14" spans="1:15" ht="12.75" customHeight="1">
      <c r="A14" s="98"/>
      <c r="B14" s="98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6"/>
      <c r="N14" s="96"/>
      <c r="O14" s="96"/>
    </row>
    <row r="15" spans="1:15" ht="12.75" customHeight="1">
      <c r="A15" s="98"/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6"/>
      <c r="N15" s="96"/>
      <c r="O15" s="96"/>
    </row>
    <row r="16" spans="1:15" ht="12.75" customHeight="1">
      <c r="A16" s="98"/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6"/>
      <c r="N16" s="96"/>
      <c r="O16" s="96"/>
    </row>
    <row r="17" spans="1:15" ht="12.75" customHeight="1">
      <c r="A17" s="98"/>
      <c r="B17" s="98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6"/>
      <c r="N17" s="96"/>
      <c r="O17" s="96"/>
    </row>
    <row r="18" spans="1:15" ht="12.75" customHeight="1">
      <c r="A18" s="98"/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6"/>
      <c r="N18" s="96"/>
      <c r="O18" s="96"/>
    </row>
    <row r="19" spans="1:15" ht="12.75" customHeight="1">
      <c r="A19" s="98"/>
      <c r="B19" s="98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6"/>
      <c r="N19" s="96"/>
      <c r="O19" s="96"/>
    </row>
    <row r="20" spans="1:15" ht="12.75" customHeight="1">
      <c r="A20" s="98"/>
      <c r="B20" s="98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6"/>
      <c r="N20" s="96"/>
      <c r="O20" s="96"/>
    </row>
    <row r="21" spans="1:15" ht="12.75" customHeight="1">
      <c r="A21" s="98"/>
      <c r="B21" s="98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6"/>
      <c r="N21" s="96"/>
      <c r="O21" s="96"/>
    </row>
    <row r="22" spans="1:15" ht="12.75" customHeight="1">
      <c r="A22" s="98"/>
      <c r="B22" s="98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6"/>
      <c r="N22" s="96"/>
      <c r="O22" s="96"/>
    </row>
    <row r="23" spans="1:15" ht="12.75" customHeight="1">
      <c r="A23" s="98"/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6"/>
      <c r="N23" s="96"/>
      <c r="O23" s="96"/>
    </row>
    <row r="24" spans="1:15" ht="12.75" customHeight="1">
      <c r="A24" s="98"/>
      <c r="B24" s="98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6"/>
      <c r="N24" s="96"/>
      <c r="O24" s="96"/>
    </row>
    <row r="25" spans="1:15" ht="12.75" customHeight="1">
      <c r="A25" s="98"/>
      <c r="B25" s="98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6"/>
      <c r="N25" s="96"/>
      <c r="O25" s="96"/>
    </row>
    <row r="26" spans="1:15" ht="12.75" customHeight="1">
      <c r="A26" s="98"/>
      <c r="B26" s="98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6"/>
      <c r="N26" s="96"/>
      <c r="O26" s="96"/>
    </row>
    <row r="27" spans="1:15" ht="12.75" customHeight="1">
      <c r="A27" s="98"/>
      <c r="B27" s="98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6"/>
      <c r="N27" s="96"/>
      <c r="O27" s="96"/>
    </row>
    <row r="28" spans="1:15" ht="12.75" customHeight="1">
      <c r="A28" s="98"/>
      <c r="B28" s="98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6"/>
      <c r="N28" s="96"/>
      <c r="O28" s="96"/>
    </row>
    <row r="29" spans="1:15" ht="12.75" customHeight="1">
      <c r="A29" s="98"/>
      <c r="B29" s="98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6"/>
      <c r="N29" s="96"/>
      <c r="O29" s="96"/>
    </row>
    <row r="30" spans="1:15" ht="12.75" customHeight="1">
      <c r="A30" s="98"/>
      <c r="B30" s="98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6"/>
      <c r="N30" s="96"/>
      <c r="O30" s="96"/>
    </row>
    <row r="31" spans="1:15" ht="12.75" customHeight="1">
      <c r="A31" s="98"/>
      <c r="B31" s="98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6"/>
      <c r="N31" s="96"/>
      <c r="O31" s="96"/>
    </row>
    <row r="32" spans="1:15" ht="12.75" customHeight="1">
      <c r="A32" s="98"/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6"/>
      <c r="N32" s="96"/>
      <c r="O32" s="96"/>
    </row>
    <row r="33" spans="1:15" ht="12.75" customHeight="1">
      <c r="A33" s="98"/>
      <c r="B33" s="98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6"/>
      <c r="N33" s="96"/>
      <c r="O33" s="96"/>
    </row>
    <row r="34" spans="1:15" ht="12.75" customHeight="1">
      <c r="A34" s="98"/>
      <c r="B34" s="98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6"/>
      <c r="N34" s="96"/>
      <c r="O34" s="96"/>
    </row>
    <row r="35" spans="1:15" ht="12.75" customHeight="1">
      <c r="A35" s="97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8"/>
      <c r="M35" s="96"/>
      <c r="N35" s="96"/>
      <c r="O35" s="96"/>
    </row>
    <row r="36" spans="1:15" ht="12.75" customHeight="1">
      <c r="A36" s="97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8"/>
      <c r="M36" s="96"/>
      <c r="N36" s="96"/>
      <c r="O36" s="96"/>
    </row>
    <row r="37" spans="1:15" ht="12.75" customHeight="1">
      <c r="A37" s="98"/>
      <c r="B37" s="98"/>
      <c r="C37" s="98"/>
      <c r="D37" s="98"/>
      <c r="E37" s="98"/>
      <c r="F37" s="98"/>
      <c r="G37" s="98"/>
      <c r="H37" s="98"/>
      <c r="I37" s="98"/>
      <c r="J37" s="98"/>
      <c r="K37" s="98"/>
      <c r="L37" s="98"/>
      <c r="M37" s="96"/>
      <c r="N37" s="96"/>
      <c r="O37" s="96"/>
    </row>
    <row r="38" spans="1:15" ht="12.75" customHeight="1">
      <c r="A38" s="98"/>
      <c r="B38" s="98"/>
      <c r="C38" s="98"/>
      <c r="D38" s="98"/>
      <c r="E38" s="98"/>
      <c r="F38" s="98"/>
      <c r="G38" s="98"/>
      <c r="H38" s="98"/>
      <c r="I38" s="98"/>
      <c r="J38" s="98"/>
      <c r="K38" s="98"/>
      <c r="L38" s="98"/>
      <c r="M38" s="96"/>
      <c r="N38" s="96"/>
      <c r="O38" s="96"/>
    </row>
    <row r="39" spans="1:15" ht="13.5" customHeight="1">
      <c r="A39" s="99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6"/>
      <c r="N39" s="96"/>
      <c r="O39" s="96"/>
    </row>
    <row r="40" spans="1:15" ht="12.75" customHeight="1"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96"/>
      <c r="N40" s="96"/>
      <c r="O40" s="96"/>
    </row>
    <row r="41" spans="1:15" ht="12.75" customHeight="1">
      <c r="A41" s="100"/>
      <c r="E41" s="100"/>
      <c r="F41" s="100"/>
      <c r="G41" s="100"/>
      <c r="H41" s="100"/>
      <c r="I41" s="100"/>
      <c r="J41" s="100"/>
      <c r="K41" s="100"/>
      <c r="L41" s="100"/>
      <c r="M41" s="96"/>
      <c r="N41" s="96"/>
      <c r="O41" s="96"/>
    </row>
    <row r="42" spans="1:15" ht="12.75" customHeight="1"/>
    <row r="43" spans="1:15">
      <c r="B43" s="101"/>
      <c r="C43" s="100"/>
      <c r="D43" s="100"/>
    </row>
    <row r="44" spans="1:15">
      <c r="B44" s="98"/>
    </row>
    <row r="45" spans="1:15">
      <c r="D45" s="96"/>
    </row>
  </sheetData>
  <sheetProtection sheet="1" objects="1" scenarios="1" selectLockedCells="1" selectUnlockedCells="1"/>
  <mergeCells count="3">
    <mergeCell ref="A1:M1"/>
    <mergeCell ref="A2:M2"/>
    <mergeCell ref="A3:M3"/>
  </mergeCells>
  <phoneticPr fontId="0" type="noConversion"/>
  <printOptions horizontalCentered="1" verticalCentered="1"/>
  <pageMargins left="0.5" right="0" top="0.25" bottom="0.5" header="0" footer="0"/>
  <pageSetup paperSize="149" orientation="landscape" horizontalDpi="300" verticalDpi="300" r:id="rId1"/>
  <headerFooter alignWithMargins="0">
    <oddHeader>&amp;L&amp;""&amp;</oddHeader>
    <oddFooter>&amp;L&amp;""&amp;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14"/>
  <dimension ref="A1:O43"/>
  <sheetViews>
    <sheetView showGridLines="0" workbookViewId="0">
      <selection sqref="A1:M1"/>
    </sheetView>
  </sheetViews>
  <sheetFormatPr baseColWidth="10" defaultColWidth="9.140625" defaultRowHeight="12.75"/>
  <cols>
    <col min="1" max="5" width="2.7109375" customWidth="1"/>
    <col min="6" max="6" width="6.7109375" customWidth="1"/>
    <col min="7" max="9" width="9.140625" customWidth="1"/>
    <col min="10" max="10" width="13.140625" customWidth="1"/>
    <col min="11" max="11" width="12.140625" customWidth="1"/>
    <col min="12" max="12" width="8.28515625" customWidth="1"/>
    <col min="13" max="13" width="10.5703125" customWidth="1"/>
    <col min="14" max="14" width="10.7109375" customWidth="1"/>
    <col min="15" max="15" width="11.42578125" customWidth="1"/>
  </cols>
  <sheetData>
    <row r="1" spans="1:15">
      <c r="A1" s="157" t="s">
        <v>588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96"/>
      <c r="O1" s="96"/>
    </row>
    <row r="2" spans="1:15" ht="13.5">
      <c r="A2" s="193" t="s">
        <v>597</v>
      </c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96"/>
      <c r="O2" s="96"/>
    </row>
    <row r="3" spans="1:15">
      <c r="A3" s="193" t="s">
        <v>637</v>
      </c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97"/>
      <c r="O3" s="97"/>
    </row>
    <row r="4" spans="1:15" ht="12.75" customHeight="1">
      <c r="A4" s="98"/>
      <c r="B4" s="98"/>
      <c r="C4" s="98"/>
      <c r="D4" s="98"/>
      <c r="E4" s="98"/>
      <c r="F4" s="98"/>
      <c r="G4" s="98"/>
      <c r="H4" s="98"/>
      <c r="I4" s="98"/>
      <c r="J4" s="98"/>
      <c r="L4" s="97"/>
      <c r="M4" s="97"/>
    </row>
    <row r="5" spans="1:15" ht="12.75" customHeight="1">
      <c r="A5" s="98"/>
      <c r="B5" s="98"/>
      <c r="C5" s="98"/>
      <c r="D5" s="98"/>
      <c r="E5" s="98"/>
      <c r="F5" s="98"/>
      <c r="G5" s="98"/>
      <c r="H5" s="98"/>
      <c r="I5" s="98"/>
      <c r="J5" s="98"/>
      <c r="L5" s="98"/>
      <c r="M5" s="98"/>
    </row>
    <row r="6" spans="1:15" ht="12.75" customHeight="1">
      <c r="A6" s="98"/>
      <c r="B6" s="98"/>
      <c r="C6" s="98"/>
      <c r="D6" s="98"/>
      <c r="E6" s="98"/>
      <c r="F6" s="98"/>
      <c r="G6" s="98"/>
      <c r="H6" s="98"/>
      <c r="I6" s="98"/>
      <c r="J6" s="98"/>
    </row>
    <row r="7" spans="1:15" ht="12.75" customHeight="1">
      <c r="A7" s="98"/>
      <c r="B7" s="98"/>
      <c r="C7" s="98"/>
      <c r="D7" s="98"/>
      <c r="E7" s="98"/>
      <c r="F7" s="98"/>
      <c r="G7" s="98"/>
      <c r="H7" s="98"/>
      <c r="I7" s="98"/>
      <c r="J7" s="98"/>
    </row>
    <row r="8" spans="1:15" ht="12.75" customHeight="1">
      <c r="A8" s="98"/>
      <c r="B8" s="98"/>
      <c r="C8" s="98"/>
      <c r="D8" s="98"/>
      <c r="E8" s="98"/>
      <c r="F8" s="98"/>
      <c r="G8" s="98"/>
      <c r="H8" s="98"/>
      <c r="I8" s="98"/>
      <c r="J8" s="98"/>
    </row>
    <row r="9" spans="1:15" ht="12.75" customHeight="1">
      <c r="A9" s="98"/>
      <c r="B9" s="98"/>
      <c r="C9" s="98"/>
      <c r="D9" s="98"/>
      <c r="E9" s="98"/>
      <c r="F9" s="98"/>
      <c r="G9" s="98"/>
      <c r="H9" s="98"/>
      <c r="I9" s="98"/>
      <c r="J9" s="98"/>
    </row>
    <row r="10" spans="1:15" ht="12.75" customHeight="1">
      <c r="A10" s="98"/>
      <c r="B10" s="98"/>
      <c r="C10" s="98"/>
      <c r="D10" s="98"/>
      <c r="E10" s="98"/>
      <c r="F10" s="98"/>
      <c r="G10" s="98"/>
      <c r="H10" s="98"/>
      <c r="I10" s="98"/>
      <c r="J10" s="98"/>
    </row>
    <row r="11" spans="1:15" ht="12.75" customHeight="1">
      <c r="A11" s="98"/>
      <c r="B11" s="98"/>
      <c r="C11" s="98"/>
      <c r="D11" s="98"/>
      <c r="E11" s="98"/>
      <c r="F11" s="98"/>
      <c r="G11" s="98"/>
      <c r="H11" s="98"/>
      <c r="I11" s="98"/>
      <c r="J11" s="98"/>
    </row>
    <row r="12" spans="1:15" ht="12.75" customHeight="1">
      <c r="A12" s="98"/>
      <c r="B12" s="98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6"/>
    </row>
    <row r="13" spans="1:15" ht="12.75" customHeight="1">
      <c r="A13" s="98"/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6"/>
      <c r="N13" s="96"/>
      <c r="O13" s="96"/>
    </row>
    <row r="14" spans="1:15" ht="12.75" customHeight="1">
      <c r="A14" s="98"/>
      <c r="B14" s="98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6"/>
      <c r="N14" s="96"/>
      <c r="O14" s="96"/>
    </row>
    <row r="15" spans="1:15" ht="12.75" customHeight="1">
      <c r="A15" s="98"/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6"/>
      <c r="N15" s="96"/>
      <c r="O15" s="96"/>
    </row>
    <row r="16" spans="1:15" ht="12.75" customHeight="1">
      <c r="A16" s="98"/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6"/>
      <c r="N16" s="96"/>
      <c r="O16" s="96"/>
    </row>
    <row r="17" spans="1:15" ht="12.75" customHeight="1">
      <c r="A17" s="98"/>
      <c r="B17" s="98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6"/>
      <c r="N17" s="96"/>
      <c r="O17" s="96"/>
    </row>
    <row r="18" spans="1:15" ht="12.75" customHeight="1">
      <c r="A18" s="98"/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6"/>
      <c r="N18" s="96"/>
      <c r="O18" s="96"/>
    </row>
    <row r="19" spans="1:15" ht="12.75" customHeight="1">
      <c r="A19" s="98"/>
      <c r="B19" s="98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6"/>
      <c r="N19" s="96"/>
      <c r="O19" s="96"/>
    </row>
    <row r="20" spans="1:15" ht="12.75" customHeight="1">
      <c r="A20" s="98"/>
      <c r="B20" s="98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6"/>
      <c r="N20" s="96"/>
      <c r="O20" s="96"/>
    </row>
    <row r="21" spans="1:15" ht="12.75" customHeight="1">
      <c r="A21" s="98"/>
      <c r="B21" s="98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6"/>
      <c r="N21" s="96"/>
      <c r="O21" s="96"/>
    </row>
    <row r="22" spans="1:15" ht="12.75" customHeight="1">
      <c r="A22" s="98"/>
      <c r="B22" s="98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6"/>
      <c r="N22" s="96"/>
      <c r="O22" s="96"/>
    </row>
    <row r="23" spans="1:15" ht="12.75" customHeight="1">
      <c r="A23" s="98"/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6"/>
      <c r="N23" s="96"/>
      <c r="O23" s="96"/>
    </row>
    <row r="24" spans="1:15" ht="12.75" customHeight="1">
      <c r="A24" s="98"/>
      <c r="B24" s="98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6"/>
      <c r="N24" s="96"/>
      <c r="O24" s="96"/>
    </row>
    <row r="25" spans="1:15" ht="12.75" customHeight="1">
      <c r="A25" s="98"/>
      <c r="B25" s="98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6"/>
      <c r="N25" s="96"/>
      <c r="O25" s="96"/>
    </row>
    <row r="26" spans="1:15" ht="12.75" customHeight="1">
      <c r="A26" s="98"/>
      <c r="B26" s="98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6"/>
      <c r="N26" s="96"/>
      <c r="O26" s="96"/>
    </row>
    <row r="27" spans="1:15" ht="12.75" customHeight="1">
      <c r="A27" s="98"/>
      <c r="B27" s="98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6"/>
      <c r="N27" s="96"/>
      <c r="O27" s="96"/>
    </row>
    <row r="28" spans="1:15" ht="12.75" customHeight="1">
      <c r="A28" s="98"/>
      <c r="B28" s="98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6"/>
      <c r="N28" s="96"/>
      <c r="O28" s="96"/>
    </row>
    <row r="29" spans="1:15" ht="12.75" customHeight="1">
      <c r="A29" s="98"/>
      <c r="B29" s="98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6"/>
      <c r="N29" s="96"/>
      <c r="O29" s="96"/>
    </row>
    <row r="30" spans="1:15" ht="12.75" customHeight="1">
      <c r="A30" s="98"/>
      <c r="B30" s="98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6"/>
      <c r="N30" s="96"/>
      <c r="O30" s="96"/>
    </row>
    <row r="31" spans="1:15" ht="12.75" customHeight="1">
      <c r="A31" s="98"/>
      <c r="B31" s="98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6"/>
      <c r="N31" s="96"/>
      <c r="O31" s="96"/>
    </row>
    <row r="32" spans="1:15" ht="12.75" customHeight="1">
      <c r="A32" s="98"/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6"/>
      <c r="N32" s="96"/>
      <c r="O32" s="96"/>
    </row>
    <row r="33" spans="1:15" ht="12.75" customHeight="1">
      <c r="A33" s="98"/>
      <c r="B33" s="98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6"/>
      <c r="N33" s="96"/>
      <c r="O33" s="96"/>
    </row>
    <row r="34" spans="1:15" ht="12.75" customHeight="1">
      <c r="A34" s="98"/>
      <c r="B34" s="98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6"/>
      <c r="N34" s="96"/>
      <c r="O34" s="96"/>
    </row>
    <row r="35" spans="1:15" ht="12.75" customHeight="1">
      <c r="A35" s="97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8"/>
      <c r="M35" s="96"/>
      <c r="N35" s="96"/>
      <c r="O35" s="96"/>
    </row>
    <row r="36" spans="1:15" ht="12.75" customHeight="1">
      <c r="A36" s="97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8"/>
      <c r="M36" s="96"/>
      <c r="N36" s="96"/>
      <c r="O36" s="96"/>
    </row>
    <row r="37" spans="1:15" ht="12.75" customHeight="1">
      <c r="A37" s="98"/>
      <c r="B37" s="98"/>
      <c r="C37" s="98"/>
      <c r="D37" s="98"/>
      <c r="E37" s="98"/>
      <c r="F37" s="98"/>
      <c r="G37" s="98"/>
      <c r="H37" s="98"/>
      <c r="I37" s="98"/>
      <c r="J37" s="98"/>
      <c r="K37" s="98"/>
      <c r="L37" s="98"/>
      <c r="M37" s="96"/>
      <c r="N37" s="96"/>
      <c r="O37" s="96"/>
    </row>
    <row r="38" spans="1:15" ht="12.75" customHeight="1">
      <c r="A38" s="98"/>
      <c r="B38" s="98"/>
      <c r="C38" s="98"/>
      <c r="D38" s="98"/>
      <c r="E38" s="98"/>
      <c r="F38" s="98"/>
      <c r="G38" s="98"/>
      <c r="H38" s="98"/>
      <c r="I38" s="98"/>
      <c r="J38" s="98"/>
      <c r="K38" s="98"/>
      <c r="L38" s="98"/>
      <c r="M38" s="96"/>
      <c r="N38" s="96"/>
      <c r="O38" s="96"/>
    </row>
    <row r="39" spans="1:15" ht="13.5" customHeight="1">
      <c r="A39" s="99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6"/>
      <c r="N39" s="96"/>
      <c r="O39" s="96"/>
    </row>
    <row r="40" spans="1:15" ht="12.75" customHeight="1"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96"/>
      <c r="N40" s="96"/>
      <c r="O40" s="96"/>
    </row>
    <row r="41" spans="1:15" ht="12.75" customHeight="1">
      <c r="A41" s="100"/>
      <c r="E41" s="100"/>
      <c r="F41" s="100"/>
      <c r="G41" s="100"/>
      <c r="H41" s="100"/>
      <c r="I41" s="100"/>
      <c r="J41" s="100"/>
      <c r="K41" s="100"/>
      <c r="L41" s="100"/>
      <c r="M41" s="96"/>
      <c r="N41" s="96"/>
      <c r="O41" s="96"/>
    </row>
    <row r="42" spans="1:15" ht="12.75" customHeight="1"/>
    <row r="43" spans="1:15">
      <c r="B43" s="101"/>
      <c r="C43" s="100"/>
      <c r="D43" s="100"/>
    </row>
  </sheetData>
  <sheetProtection sheet="1" objects="1" scenarios="1" selectLockedCells="1" selectUnlockedCells="1"/>
  <mergeCells count="3">
    <mergeCell ref="A1:M1"/>
    <mergeCell ref="A2:M2"/>
    <mergeCell ref="A3:M3"/>
  </mergeCells>
  <phoneticPr fontId="0" type="noConversion"/>
  <printOptions horizontalCentered="1" verticalCentered="1"/>
  <pageMargins left="0.5" right="0" top="0.25" bottom="0.5" header="0" footer="0"/>
  <pageSetup paperSize="149" orientation="landscape" horizontalDpi="300" verticalDpi="300" r:id="rId1"/>
  <headerFooter alignWithMargins="0">
    <oddHeader>&amp;L&amp;""&amp;</oddHeader>
    <oddFooter>&amp;L&amp;""&amp;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5"/>
  <dimension ref="A1:O40"/>
  <sheetViews>
    <sheetView showGridLines="0" workbookViewId="0">
      <selection sqref="A1:M1"/>
    </sheetView>
  </sheetViews>
  <sheetFormatPr baseColWidth="10" defaultColWidth="9.140625" defaultRowHeight="12.75"/>
  <cols>
    <col min="1" max="5" width="2.7109375" customWidth="1"/>
    <col min="6" max="6" width="6.7109375" customWidth="1"/>
    <col min="7" max="9" width="9.140625" customWidth="1"/>
    <col min="10" max="10" width="13.140625" customWidth="1"/>
    <col min="11" max="11" width="12.140625" customWidth="1"/>
    <col min="12" max="12" width="8.28515625" customWidth="1"/>
    <col min="13" max="13" width="10.5703125" customWidth="1"/>
    <col min="14" max="14" width="10.7109375" customWidth="1"/>
    <col min="15" max="15" width="11.42578125" customWidth="1"/>
  </cols>
  <sheetData>
    <row r="1" spans="1:15">
      <c r="A1" s="157" t="s">
        <v>589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96"/>
      <c r="O1" s="96"/>
    </row>
    <row r="2" spans="1:15" ht="13.5">
      <c r="A2" s="193" t="s">
        <v>598</v>
      </c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96"/>
      <c r="O2" s="96"/>
    </row>
    <row r="3" spans="1:15">
      <c r="A3" s="193" t="s">
        <v>636</v>
      </c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97"/>
      <c r="O3" s="97"/>
    </row>
    <row r="4" spans="1:15" ht="12.75" customHeight="1">
      <c r="A4" s="98"/>
      <c r="B4" s="98"/>
      <c r="C4" s="98"/>
      <c r="D4" s="98"/>
      <c r="E4" s="98"/>
      <c r="F4" s="98"/>
      <c r="G4" s="98"/>
      <c r="H4" s="98"/>
      <c r="I4" s="98"/>
      <c r="J4" s="98"/>
      <c r="L4" s="97"/>
      <c r="M4" s="97"/>
    </row>
    <row r="5" spans="1:15" ht="12.75" customHeight="1">
      <c r="A5" s="98"/>
      <c r="B5" s="98"/>
      <c r="C5" s="98"/>
      <c r="D5" s="98"/>
      <c r="E5" s="98"/>
      <c r="F5" s="98"/>
      <c r="G5" s="98"/>
      <c r="H5" s="98"/>
      <c r="I5" s="98"/>
      <c r="J5" s="98"/>
      <c r="L5" s="98"/>
      <c r="M5" s="98"/>
    </row>
    <row r="6" spans="1:15" ht="12.75" customHeight="1">
      <c r="A6" s="98"/>
      <c r="B6" s="98"/>
      <c r="C6" s="98"/>
      <c r="D6" s="98"/>
      <c r="E6" s="98"/>
      <c r="F6" s="98"/>
      <c r="G6" s="98"/>
      <c r="H6" s="98"/>
      <c r="I6" s="98"/>
      <c r="J6" s="98"/>
    </row>
    <row r="7" spans="1:15" ht="12.75" customHeight="1">
      <c r="A7" s="98"/>
      <c r="B7" s="98"/>
      <c r="C7" s="98"/>
      <c r="D7" s="98"/>
      <c r="E7" s="98"/>
      <c r="F7" s="98"/>
      <c r="G7" s="98"/>
      <c r="H7" s="98"/>
      <c r="I7" s="98"/>
      <c r="J7" s="98"/>
    </row>
    <row r="8" spans="1:15" ht="12.75" customHeight="1">
      <c r="A8" s="98"/>
      <c r="B8" s="98"/>
      <c r="C8" s="98"/>
      <c r="D8" s="98"/>
      <c r="E8" s="98"/>
      <c r="F8" s="98"/>
      <c r="G8" s="98"/>
      <c r="H8" s="98"/>
      <c r="I8" s="98"/>
      <c r="J8" s="98"/>
    </row>
    <row r="9" spans="1:15" ht="12.75" customHeight="1">
      <c r="A9" s="98"/>
      <c r="B9" s="98"/>
      <c r="C9" s="98"/>
      <c r="D9" s="98"/>
      <c r="E9" s="98"/>
      <c r="F9" s="98"/>
      <c r="G9" s="98"/>
      <c r="H9" s="98"/>
      <c r="I9" s="98"/>
      <c r="J9" s="98"/>
    </row>
    <row r="10" spans="1:15" ht="12.75" customHeight="1">
      <c r="A10" s="98"/>
      <c r="B10" s="98"/>
      <c r="C10" s="98"/>
      <c r="D10" s="98"/>
      <c r="E10" s="98"/>
      <c r="F10" s="98"/>
      <c r="G10" s="98"/>
      <c r="H10" s="98"/>
      <c r="I10" s="98"/>
      <c r="J10" s="98"/>
    </row>
    <row r="11" spans="1:15" ht="12.75" customHeight="1">
      <c r="A11" s="98"/>
      <c r="B11" s="98"/>
      <c r="C11" s="98"/>
      <c r="D11" s="98"/>
      <c r="E11" s="98"/>
      <c r="F11" s="98"/>
      <c r="G11" s="98"/>
      <c r="H11" s="98"/>
      <c r="I11" s="98"/>
      <c r="J11" s="98"/>
    </row>
    <row r="12" spans="1:15" ht="12.75" customHeight="1">
      <c r="A12" s="98"/>
      <c r="B12" s="98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6"/>
    </row>
    <row r="13" spans="1:15" ht="12.75" customHeight="1">
      <c r="A13" s="98"/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6"/>
      <c r="N13" s="96"/>
      <c r="O13" s="96"/>
    </row>
    <row r="14" spans="1:15" ht="12.75" customHeight="1">
      <c r="A14" s="98"/>
      <c r="B14" s="98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6"/>
      <c r="N14" s="96"/>
      <c r="O14" s="96"/>
    </row>
    <row r="15" spans="1:15" ht="12.75" customHeight="1">
      <c r="A15" s="98"/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6"/>
      <c r="N15" s="96"/>
      <c r="O15" s="96"/>
    </row>
    <row r="16" spans="1:15" ht="12.75" customHeight="1">
      <c r="A16" s="98"/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6"/>
      <c r="N16" s="96"/>
      <c r="O16" s="96"/>
    </row>
    <row r="17" spans="1:15" ht="12.75" customHeight="1">
      <c r="A17" s="98"/>
      <c r="B17" s="98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6"/>
      <c r="N17" s="96"/>
      <c r="O17" s="96"/>
    </row>
    <row r="18" spans="1:15" ht="12.75" customHeight="1">
      <c r="A18" s="98"/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6"/>
      <c r="N18" s="96"/>
      <c r="O18" s="96"/>
    </row>
    <row r="19" spans="1:15" ht="12.75" customHeight="1">
      <c r="A19" s="98"/>
      <c r="B19" s="98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6"/>
      <c r="N19" s="96"/>
      <c r="O19" s="96"/>
    </row>
    <row r="20" spans="1:15" ht="12.75" customHeight="1">
      <c r="A20" s="98"/>
      <c r="B20" s="98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6"/>
      <c r="N20" s="96"/>
      <c r="O20" s="96"/>
    </row>
    <row r="21" spans="1:15" ht="12.75" customHeight="1">
      <c r="A21" s="98"/>
      <c r="B21" s="98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6"/>
      <c r="N21" s="96"/>
      <c r="O21" s="96"/>
    </row>
    <row r="22" spans="1:15" ht="12.75" customHeight="1">
      <c r="A22" s="98"/>
      <c r="B22" s="98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6"/>
      <c r="N22" s="96"/>
      <c r="O22" s="96"/>
    </row>
    <row r="23" spans="1:15" ht="12.75" customHeight="1">
      <c r="A23" s="98"/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6"/>
      <c r="N23" s="96"/>
      <c r="O23" s="96"/>
    </row>
    <row r="24" spans="1:15" ht="12.75" customHeight="1">
      <c r="A24" s="98"/>
      <c r="B24" s="98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6"/>
      <c r="N24" s="96"/>
      <c r="O24" s="96"/>
    </row>
    <row r="25" spans="1:15" ht="12.75" customHeight="1">
      <c r="A25" s="98"/>
      <c r="B25" s="98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6"/>
      <c r="N25" s="96"/>
      <c r="O25" s="96"/>
    </row>
    <row r="26" spans="1:15" ht="12.75" customHeight="1">
      <c r="A26" s="98"/>
      <c r="B26" s="98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6"/>
      <c r="N26" s="96"/>
      <c r="O26" s="96"/>
    </row>
    <row r="27" spans="1:15" ht="12.75" customHeight="1">
      <c r="A27" s="98"/>
      <c r="B27" s="98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6"/>
      <c r="N27" s="96"/>
      <c r="O27" s="96"/>
    </row>
    <row r="28" spans="1:15" ht="12.75" customHeight="1">
      <c r="A28" s="98"/>
      <c r="B28" s="98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6"/>
      <c r="N28" s="96"/>
      <c r="O28" s="96"/>
    </row>
    <row r="29" spans="1:15" ht="12.75" customHeight="1">
      <c r="A29" s="98"/>
      <c r="B29" s="98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6"/>
      <c r="N29" s="96"/>
      <c r="O29" s="96"/>
    </row>
    <row r="30" spans="1:15" ht="12.75" customHeight="1">
      <c r="A30" s="98"/>
      <c r="B30" s="98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6"/>
      <c r="N30" s="96"/>
      <c r="O30" s="96"/>
    </row>
    <row r="31" spans="1:15" ht="12.75" customHeight="1">
      <c r="A31" s="98"/>
      <c r="B31" s="98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6"/>
      <c r="N31" s="96"/>
      <c r="O31" s="96"/>
    </row>
    <row r="32" spans="1:15" ht="12.75" customHeight="1">
      <c r="A32" s="98"/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6"/>
      <c r="N32" s="96"/>
      <c r="O32" s="96"/>
    </row>
    <row r="33" spans="1:15" ht="12.75" customHeight="1">
      <c r="A33" s="98"/>
      <c r="B33" s="98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6"/>
      <c r="N33" s="96"/>
      <c r="O33" s="96"/>
    </row>
    <row r="34" spans="1:15" ht="12.75" customHeight="1">
      <c r="A34" s="98"/>
      <c r="B34" s="98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6"/>
      <c r="N34" s="96"/>
      <c r="O34" s="96"/>
    </row>
    <row r="35" spans="1:15" ht="12.75" customHeight="1">
      <c r="A35" s="97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8"/>
      <c r="M35" s="96"/>
      <c r="N35" s="96"/>
      <c r="O35" s="96"/>
    </row>
    <row r="36" spans="1:15" ht="12.75" customHeight="1">
      <c r="A36" s="97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8"/>
      <c r="M36" s="96"/>
      <c r="N36" s="96"/>
      <c r="O36" s="96"/>
    </row>
    <row r="37" spans="1:15" ht="12.75" customHeight="1">
      <c r="A37" s="98"/>
      <c r="B37" s="98"/>
      <c r="C37" s="98"/>
      <c r="D37" s="98"/>
      <c r="E37" s="98"/>
      <c r="F37" s="98"/>
      <c r="G37" s="98"/>
      <c r="H37" s="98"/>
      <c r="I37" s="98"/>
      <c r="J37" s="98"/>
      <c r="K37" s="98"/>
      <c r="L37" s="98"/>
      <c r="M37" s="96"/>
      <c r="N37" s="96"/>
      <c r="O37" s="96"/>
    </row>
    <row r="38" spans="1:15" ht="12.75" customHeight="1">
      <c r="A38" s="98"/>
      <c r="B38" s="98"/>
      <c r="C38" s="98"/>
      <c r="D38" s="98"/>
      <c r="E38" s="98"/>
      <c r="F38" s="98"/>
      <c r="G38" s="98"/>
      <c r="H38" s="98"/>
      <c r="I38" s="98"/>
      <c r="J38" s="98"/>
      <c r="K38" s="98"/>
      <c r="L38" s="98"/>
      <c r="M38" s="96"/>
      <c r="N38" s="96"/>
      <c r="O38" s="96"/>
    </row>
    <row r="39" spans="1:15" ht="13.5" customHeight="1">
      <c r="A39" s="99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6"/>
      <c r="N39" s="96"/>
      <c r="O39" s="96"/>
    </row>
    <row r="40" spans="1:15" ht="12.75" customHeight="1"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96"/>
      <c r="N40" s="96"/>
      <c r="O40" s="96"/>
    </row>
  </sheetData>
  <sheetProtection sheet="1" objects="1" scenarios="1" selectLockedCells="1" selectUnlockedCells="1"/>
  <mergeCells count="3">
    <mergeCell ref="A1:M1"/>
    <mergeCell ref="A2:M2"/>
    <mergeCell ref="A3:M3"/>
  </mergeCells>
  <phoneticPr fontId="0" type="noConversion"/>
  <printOptions horizontalCentered="1" verticalCentered="1"/>
  <pageMargins left="0.5" right="0" top="0.25" bottom="0.5" header="0" footer="0"/>
  <pageSetup paperSize="149" orientation="landscape" horizontalDpi="300" verticalDpi="300" r:id="rId1"/>
  <headerFooter alignWithMargins="0">
    <oddHeader>&amp;L&amp;""&amp;</oddHeader>
    <oddFooter>&amp;L&amp;""&amp;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16"/>
  <dimension ref="A1:O42"/>
  <sheetViews>
    <sheetView showGridLines="0" workbookViewId="0">
      <selection sqref="A1:M1"/>
    </sheetView>
  </sheetViews>
  <sheetFormatPr baseColWidth="10" defaultColWidth="9.140625" defaultRowHeight="12.75"/>
  <cols>
    <col min="1" max="5" width="2.7109375" customWidth="1"/>
    <col min="6" max="6" width="6.7109375" customWidth="1"/>
    <col min="7" max="9" width="9.140625" customWidth="1"/>
    <col min="10" max="10" width="13.140625" customWidth="1"/>
    <col min="11" max="11" width="12.140625" customWidth="1"/>
    <col min="12" max="12" width="8.28515625" customWidth="1"/>
    <col min="13" max="13" width="10.5703125" customWidth="1"/>
    <col min="14" max="14" width="10.7109375" customWidth="1"/>
    <col min="15" max="15" width="11.42578125" customWidth="1"/>
  </cols>
  <sheetData>
    <row r="1" spans="1:15">
      <c r="A1" s="157" t="s">
        <v>590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96"/>
      <c r="O1" s="96"/>
    </row>
    <row r="2" spans="1:15" ht="13.5">
      <c r="A2" s="193" t="s">
        <v>599</v>
      </c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96"/>
      <c r="O2" s="96"/>
    </row>
    <row r="3" spans="1:15">
      <c r="A3" s="193" t="s">
        <v>636</v>
      </c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97"/>
      <c r="O3" s="97"/>
    </row>
    <row r="4" spans="1:15" ht="12.75" customHeight="1">
      <c r="A4" s="98"/>
      <c r="B4" s="98"/>
      <c r="C4" s="98"/>
      <c r="D4" s="98"/>
      <c r="E4" s="98"/>
      <c r="F4" s="98"/>
      <c r="G4" s="98"/>
      <c r="H4" s="98"/>
      <c r="I4" s="98"/>
      <c r="J4" s="98"/>
      <c r="L4" s="97"/>
      <c r="M4" s="97"/>
    </row>
    <row r="5" spans="1:15" ht="12.75" customHeight="1">
      <c r="A5" s="98"/>
      <c r="B5" s="98"/>
      <c r="C5" s="98"/>
      <c r="D5" s="98"/>
      <c r="E5" s="98"/>
      <c r="F5" s="98"/>
      <c r="G5" s="98"/>
      <c r="H5" s="98"/>
      <c r="I5" s="98"/>
      <c r="J5" s="98"/>
      <c r="L5" s="98"/>
      <c r="M5" s="98"/>
    </row>
    <row r="6" spans="1:15" ht="12.75" customHeight="1">
      <c r="A6" s="98"/>
      <c r="B6" s="98"/>
      <c r="C6" s="98"/>
      <c r="D6" s="98"/>
      <c r="E6" s="98"/>
      <c r="F6" s="98"/>
      <c r="G6" s="98"/>
      <c r="H6" s="98"/>
      <c r="I6" s="98"/>
      <c r="J6" s="98"/>
    </row>
    <row r="7" spans="1:15" ht="12.75" customHeight="1">
      <c r="A7" s="98"/>
      <c r="B7" s="98"/>
      <c r="C7" s="98"/>
      <c r="D7" s="98"/>
      <c r="E7" s="98"/>
      <c r="F7" s="98"/>
      <c r="G7" s="98"/>
      <c r="H7" s="98"/>
      <c r="I7" s="98"/>
      <c r="J7" s="98"/>
    </row>
    <row r="8" spans="1:15" ht="12.75" customHeight="1">
      <c r="A8" s="98"/>
      <c r="B8" s="98"/>
      <c r="C8" s="98"/>
      <c r="D8" s="98"/>
      <c r="E8" s="98"/>
      <c r="F8" s="98"/>
      <c r="G8" s="98"/>
      <c r="H8" s="98"/>
      <c r="I8" s="98"/>
      <c r="J8" s="98"/>
    </row>
    <row r="9" spans="1:15" ht="12.75" customHeight="1">
      <c r="A9" s="98"/>
      <c r="B9" s="98"/>
      <c r="C9" s="98"/>
      <c r="D9" s="98"/>
      <c r="E9" s="98"/>
      <c r="F9" s="98"/>
      <c r="G9" s="98"/>
      <c r="H9" s="98"/>
      <c r="I9" s="98"/>
      <c r="J9" s="98"/>
    </row>
    <row r="10" spans="1:15" ht="12.75" customHeight="1">
      <c r="A10" s="98"/>
      <c r="B10" s="98"/>
      <c r="C10" s="98"/>
      <c r="D10" s="98"/>
      <c r="E10" s="98"/>
      <c r="F10" s="98"/>
      <c r="G10" s="98"/>
      <c r="H10" s="98"/>
      <c r="I10" s="98"/>
      <c r="J10" s="98"/>
    </row>
    <row r="11" spans="1:15" ht="12.75" customHeight="1">
      <c r="A11" s="98"/>
      <c r="B11" s="98"/>
      <c r="C11" s="98"/>
      <c r="D11" s="98"/>
      <c r="E11" s="98"/>
      <c r="F11" s="98"/>
      <c r="G11" s="98"/>
      <c r="H11" s="98"/>
      <c r="I11" s="98"/>
      <c r="J11" s="98"/>
    </row>
    <row r="12" spans="1:15" ht="12.75" customHeight="1">
      <c r="A12" s="98"/>
      <c r="B12" s="98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6"/>
    </row>
    <row r="13" spans="1:15" ht="12.75" customHeight="1">
      <c r="A13" s="98"/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6"/>
      <c r="N13" s="96"/>
      <c r="O13" s="96"/>
    </row>
    <row r="14" spans="1:15" ht="12.75" customHeight="1">
      <c r="A14" s="98"/>
      <c r="B14" s="98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6"/>
      <c r="N14" s="96"/>
      <c r="O14" s="96"/>
    </row>
    <row r="15" spans="1:15" ht="12.75" customHeight="1">
      <c r="A15" s="98"/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6"/>
      <c r="N15" s="96"/>
      <c r="O15" s="96"/>
    </row>
    <row r="16" spans="1:15" ht="12.75" customHeight="1">
      <c r="A16" s="98"/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6"/>
      <c r="N16" s="96"/>
      <c r="O16" s="96"/>
    </row>
    <row r="17" spans="1:15" ht="12.75" customHeight="1">
      <c r="A17" s="98"/>
      <c r="B17" s="98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6"/>
      <c r="N17" s="96"/>
      <c r="O17" s="96"/>
    </row>
    <row r="18" spans="1:15" ht="12.75" customHeight="1">
      <c r="A18" s="98"/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6"/>
      <c r="N18" s="96"/>
      <c r="O18" s="96"/>
    </row>
    <row r="19" spans="1:15" ht="12.75" customHeight="1">
      <c r="A19" s="98"/>
      <c r="B19" s="98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6"/>
      <c r="N19" s="96"/>
      <c r="O19" s="96"/>
    </row>
    <row r="20" spans="1:15" ht="12.75" customHeight="1">
      <c r="A20" s="98"/>
      <c r="B20" s="98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6"/>
      <c r="N20" s="96"/>
      <c r="O20" s="96"/>
    </row>
    <row r="21" spans="1:15" ht="12.75" customHeight="1">
      <c r="A21" s="98"/>
      <c r="B21" s="98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6"/>
      <c r="N21" s="96"/>
      <c r="O21" s="96"/>
    </row>
    <row r="22" spans="1:15" ht="12.75" customHeight="1">
      <c r="A22" s="98"/>
      <c r="B22" s="98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6"/>
      <c r="N22" s="96"/>
      <c r="O22" s="96"/>
    </row>
    <row r="23" spans="1:15" ht="12.75" customHeight="1">
      <c r="A23" s="98"/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6"/>
      <c r="N23" s="96"/>
      <c r="O23" s="96"/>
    </row>
    <row r="24" spans="1:15" ht="12.75" customHeight="1">
      <c r="A24" s="98"/>
      <c r="B24" s="98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6"/>
      <c r="N24" s="96"/>
      <c r="O24" s="96"/>
    </row>
    <row r="25" spans="1:15" ht="12.75" customHeight="1">
      <c r="A25" s="98"/>
      <c r="B25" s="98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6"/>
      <c r="N25" s="96"/>
      <c r="O25" s="96"/>
    </row>
    <row r="26" spans="1:15" ht="12.75" customHeight="1">
      <c r="A26" s="98"/>
      <c r="B26" s="98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6"/>
      <c r="N26" s="96"/>
      <c r="O26" s="96"/>
    </row>
    <row r="27" spans="1:15" ht="12.75" customHeight="1">
      <c r="A27" s="98"/>
      <c r="B27" s="98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6"/>
      <c r="N27" s="96"/>
      <c r="O27" s="96"/>
    </row>
    <row r="28" spans="1:15" ht="12.75" customHeight="1">
      <c r="A28" s="98"/>
      <c r="B28" s="98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6"/>
      <c r="N28" s="96"/>
      <c r="O28" s="96"/>
    </row>
    <row r="29" spans="1:15" ht="12.75" customHeight="1">
      <c r="A29" s="98"/>
      <c r="B29" s="98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6"/>
      <c r="N29" s="96"/>
      <c r="O29" s="96"/>
    </row>
    <row r="30" spans="1:15" ht="12.75" customHeight="1">
      <c r="A30" s="98"/>
      <c r="B30" s="98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6"/>
      <c r="N30" s="96"/>
      <c r="O30" s="96"/>
    </row>
    <row r="31" spans="1:15" ht="12.75" customHeight="1">
      <c r="A31" s="98"/>
      <c r="B31" s="98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6"/>
      <c r="N31" s="96"/>
      <c r="O31" s="96"/>
    </row>
    <row r="32" spans="1:15" ht="12.75" customHeight="1">
      <c r="A32" s="98"/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6"/>
      <c r="N32" s="96"/>
      <c r="O32" s="96"/>
    </row>
    <row r="33" spans="1:15" ht="12.75" customHeight="1">
      <c r="A33" s="98"/>
      <c r="B33" s="98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6"/>
      <c r="N33" s="96"/>
      <c r="O33" s="96"/>
    </row>
    <row r="34" spans="1:15" ht="12.75" customHeight="1">
      <c r="A34" s="98"/>
      <c r="B34" s="98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6"/>
      <c r="N34" s="96"/>
      <c r="O34" s="96"/>
    </row>
    <row r="35" spans="1:15" ht="12.75" customHeight="1">
      <c r="A35" s="97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8"/>
      <c r="M35" s="96"/>
      <c r="N35" s="96"/>
      <c r="O35" s="96"/>
    </row>
    <row r="36" spans="1:15" ht="12.75" customHeight="1">
      <c r="A36" s="97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8"/>
      <c r="M36" s="96"/>
      <c r="N36" s="96"/>
      <c r="O36" s="96"/>
    </row>
    <row r="37" spans="1:15" ht="12.75" customHeight="1">
      <c r="A37" s="98"/>
      <c r="B37" s="98"/>
      <c r="C37" s="98"/>
      <c r="D37" s="98"/>
      <c r="E37" s="98"/>
      <c r="F37" s="98"/>
      <c r="G37" s="98"/>
      <c r="H37" s="98"/>
      <c r="I37" s="98"/>
      <c r="J37" s="98"/>
      <c r="K37" s="98"/>
      <c r="L37" s="98"/>
      <c r="M37" s="96"/>
      <c r="N37" s="96"/>
      <c r="O37" s="96"/>
    </row>
    <row r="38" spans="1:15" ht="12.75" customHeight="1">
      <c r="A38" s="98"/>
      <c r="B38" s="98"/>
      <c r="C38" s="98"/>
      <c r="D38" s="98"/>
      <c r="E38" s="98"/>
      <c r="F38" s="98"/>
      <c r="G38" s="98"/>
      <c r="H38" s="98"/>
      <c r="I38" s="98"/>
      <c r="J38" s="98"/>
      <c r="K38" s="98"/>
      <c r="L38" s="98"/>
      <c r="M38" s="96"/>
      <c r="N38" s="96"/>
      <c r="O38" s="96"/>
    </row>
    <row r="39" spans="1:15" ht="13.5" customHeight="1">
      <c r="A39" s="99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6"/>
      <c r="N39" s="96"/>
      <c r="O39" s="96"/>
    </row>
    <row r="40" spans="1:15" ht="12.75" customHeight="1"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96"/>
      <c r="N40" s="96"/>
      <c r="O40" s="96"/>
    </row>
    <row r="41" spans="1:15" ht="12.75" customHeight="1">
      <c r="A41" s="100"/>
      <c r="E41" s="100"/>
      <c r="F41" s="100"/>
      <c r="G41" s="100"/>
      <c r="H41" s="100"/>
      <c r="I41" s="100"/>
      <c r="J41" s="100"/>
      <c r="K41" s="100"/>
      <c r="L41" s="100"/>
      <c r="M41" s="96"/>
      <c r="N41" s="96"/>
      <c r="O41" s="96"/>
    </row>
    <row r="42" spans="1:15" ht="12.75" customHeight="1"/>
  </sheetData>
  <sheetProtection sheet="1" objects="1" scenarios="1" selectLockedCells="1" selectUnlockedCells="1"/>
  <mergeCells count="3">
    <mergeCell ref="A1:M1"/>
    <mergeCell ref="A2:M2"/>
    <mergeCell ref="A3:M3"/>
  </mergeCells>
  <phoneticPr fontId="0" type="noConversion"/>
  <printOptions horizontalCentered="1" verticalCentered="1"/>
  <pageMargins left="0.5" right="0" top="0.25" bottom="0.5" header="0" footer="0"/>
  <pageSetup paperSize="149" orientation="landscape" horizontalDpi="300" verticalDpi="300" r:id="rId1"/>
  <headerFooter alignWithMargins="0">
    <oddHeader>&amp;L&amp;""&amp;</oddHeader>
    <oddFooter>&amp;L&amp;""&amp;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17"/>
  <dimension ref="A1:O41"/>
  <sheetViews>
    <sheetView showGridLines="0" workbookViewId="0">
      <selection sqref="A1:M1"/>
    </sheetView>
  </sheetViews>
  <sheetFormatPr baseColWidth="10" defaultColWidth="9.140625" defaultRowHeight="12.75"/>
  <cols>
    <col min="1" max="5" width="2.7109375" customWidth="1"/>
    <col min="6" max="6" width="6.7109375" customWidth="1"/>
    <col min="7" max="9" width="9.140625" customWidth="1"/>
    <col min="10" max="10" width="13.140625" customWidth="1"/>
    <col min="11" max="11" width="12.140625" customWidth="1"/>
    <col min="12" max="12" width="8.28515625" customWidth="1"/>
    <col min="13" max="13" width="10.5703125" customWidth="1"/>
    <col min="14" max="14" width="10.7109375" customWidth="1"/>
    <col min="15" max="15" width="11.42578125" customWidth="1"/>
  </cols>
  <sheetData>
    <row r="1" spans="1:15">
      <c r="A1" s="157" t="s">
        <v>591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96"/>
      <c r="O1" s="96"/>
    </row>
    <row r="2" spans="1:15" ht="13.5">
      <c r="A2" s="193" t="s">
        <v>600</v>
      </c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96"/>
      <c r="O2" s="96"/>
    </row>
    <row r="3" spans="1:15">
      <c r="A3" s="193" t="s">
        <v>636</v>
      </c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97"/>
      <c r="O3" s="97"/>
    </row>
    <row r="4" spans="1:15" ht="12.75" customHeight="1">
      <c r="A4" s="98"/>
      <c r="B4" s="98"/>
      <c r="C4" s="98"/>
      <c r="D4" s="98"/>
      <c r="E4" s="98"/>
      <c r="F4" s="98"/>
      <c r="G4" s="98"/>
      <c r="H4" s="98"/>
      <c r="I4" s="98"/>
      <c r="J4" s="98"/>
      <c r="L4" s="97"/>
      <c r="M4" s="97"/>
    </row>
    <row r="5" spans="1:15" ht="12.75" customHeight="1">
      <c r="A5" s="98"/>
      <c r="B5" s="98"/>
      <c r="C5" s="98"/>
      <c r="D5" s="98"/>
      <c r="E5" s="98"/>
      <c r="F5" s="98"/>
      <c r="G5" s="98"/>
      <c r="H5" s="98"/>
      <c r="I5" s="98"/>
      <c r="J5" s="98"/>
      <c r="L5" s="98"/>
      <c r="M5" s="98"/>
    </row>
    <row r="6" spans="1:15" ht="12.75" customHeight="1">
      <c r="A6" s="98"/>
      <c r="B6" s="98"/>
      <c r="C6" s="98"/>
      <c r="D6" s="98"/>
      <c r="E6" s="98"/>
      <c r="F6" s="98"/>
      <c r="G6" s="98"/>
      <c r="H6" s="98"/>
      <c r="I6" s="98"/>
      <c r="J6" s="98"/>
    </row>
    <row r="7" spans="1:15" ht="12.75" customHeight="1">
      <c r="A7" s="98"/>
      <c r="B7" s="98"/>
      <c r="C7" s="98"/>
      <c r="D7" s="98"/>
      <c r="E7" s="98"/>
      <c r="F7" s="98"/>
      <c r="G7" s="98"/>
      <c r="H7" s="98"/>
      <c r="I7" s="98"/>
      <c r="J7" s="98"/>
    </row>
    <row r="8" spans="1:15" ht="12.75" customHeight="1">
      <c r="A8" s="98"/>
      <c r="B8" s="98"/>
      <c r="C8" s="98"/>
      <c r="D8" s="98"/>
      <c r="E8" s="98"/>
      <c r="F8" s="98"/>
      <c r="G8" s="98"/>
      <c r="H8" s="98"/>
      <c r="I8" s="98"/>
      <c r="J8" s="98"/>
    </row>
    <row r="9" spans="1:15" ht="12.75" customHeight="1">
      <c r="A9" s="98"/>
      <c r="B9" s="98"/>
      <c r="C9" s="98"/>
      <c r="D9" s="98"/>
      <c r="E9" s="98"/>
      <c r="F9" s="98"/>
      <c r="G9" s="98"/>
      <c r="H9" s="98"/>
      <c r="I9" s="98"/>
      <c r="J9" s="98"/>
    </row>
    <row r="10" spans="1:15" ht="12.75" customHeight="1">
      <c r="A10" s="98"/>
      <c r="B10" s="98"/>
      <c r="C10" s="98"/>
      <c r="D10" s="98"/>
      <c r="E10" s="98"/>
      <c r="F10" s="98"/>
      <c r="G10" s="98"/>
      <c r="H10" s="98"/>
      <c r="I10" s="98"/>
      <c r="J10" s="98"/>
    </row>
    <row r="11" spans="1:15" ht="12.75" customHeight="1">
      <c r="A11" s="98"/>
      <c r="B11" s="98"/>
      <c r="C11" s="98"/>
      <c r="D11" s="98"/>
      <c r="E11" s="98"/>
      <c r="F11" s="98"/>
      <c r="G11" s="98"/>
      <c r="H11" s="98"/>
      <c r="I11" s="98"/>
      <c r="J11" s="98"/>
    </row>
    <row r="12" spans="1:15" ht="12.75" customHeight="1">
      <c r="A12" s="98"/>
      <c r="B12" s="98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6"/>
    </row>
    <row r="13" spans="1:15" ht="12.75" customHeight="1">
      <c r="A13" s="98"/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6"/>
      <c r="N13" s="96"/>
      <c r="O13" s="96"/>
    </row>
    <row r="14" spans="1:15" ht="12.75" customHeight="1">
      <c r="A14" s="98"/>
      <c r="B14" s="98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6"/>
      <c r="N14" s="96"/>
      <c r="O14" s="96"/>
    </row>
    <row r="15" spans="1:15" ht="12.75" customHeight="1">
      <c r="A15" s="98"/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6"/>
      <c r="N15" s="96"/>
      <c r="O15" s="96"/>
    </row>
    <row r="16" spans="1:15" ht="12.75" customHeight="1">
      <c r="A16" s="98"/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6"/>
      <c r="N16" s="96"/>
      <c r="O16" s="96"/>
    </row>
    <row r="17" spans="1:15" ht="12.75" customHeight="1">
      <c r="A17" s="98"/>
      <c r="B17" s="98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6"/>
      <c r="N17" s="96"/>
      <c r="O17" s="96"/>
    </row>
    <row r="18" spans="1:15" ht="12.75" customHeight="1">
      <c r="A18" s="98"/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6"/>
      <c r="N18" s="96"/>
      <c r="O18" s="96"/>
    </row>
    <row r="19" spans="1:15" ht="12.75" customHeight="1">
      <c r="A19" s="98"/>
      <c r="B19" s="98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6"/>
      <c r="N19" s="96"/>
      <c r="O19" s="96"/>
    </row>
    <row r="20" spans="1:15" ht="12.75" customHeight="1">
      <c r="A20" s="98"/>
      <c r="B20" s="98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6"/>
      <c r="N20" s="96"/>
      <c r="O20" s="96"/>
    </row>
    <row r="21" spans="1:15" ht="12.75" customHeight="1">
      <c r="A21" s="98"/>
      <c r="B21" s="98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6"/>
      <c r="N21" s="96"/>
      <c r="O21" s="96"/>
    </row>
    <row r="22" spans="1:15" ht="12.75" customHeight="1">
      <c r="A22" s="98"/>
      <c r="B22" s="98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6"/>
      <c r="N22" s="96"/>
      <c r="O22" s="96"/>
    </row>
    <row r="23" spans="1:15" ht="12.75" customHeight="1">
      <c r="A23" s="98"/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6"/>
      <c r="N23" s="96"/>
      <c r="O23" s="96"/>
    </row>
    <row r="24" spans="1:15" ht="12.75" customHeight="1">
      <c r="A24" s="98"/>
      <c r="B24" s="98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6"/>
      <c r="N24" s="96"/>
      <c r="O24" s="96"/>
    </row>
    <row r="25" spans="1:15" ht="12.75" customHeight="1">
      <c r="A25" s="98"/>
      <c r="B25" s="98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6"/>
      <c r="N25" s="96"/>
      <c r="O25" s="96"/>
    </row>
    <row r="26" spans="1:15" ht="12.75" customHeight="1">
      <c r="A26" s="98"/>
      <c r="B26" s="98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6"/>
      <c r="N26" s="96"/>
      <c r="O26" s="96"/>
    </row>
    <row r="27" spans="1:15" ht="12.75" customHeight="1">
      <c r="A27" s="98"/>
      <c r="B27" s="98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6"/>
      <c r="N27" s="96"/>
      <c r="O27" s="96"/>
    </row>
    <row r="28" spans="1:15" ht="12.75" customHeight="1">
      <c r="A28" s="98"/>
      <c r="B28" s="98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6"/>
      <c r="N28" s="96"/>
      <c r="O28" s="96"/>
    </row>
    <row r="29" spans="1:15" ht="12.75" customHeight="1">
      <c r="A29" s="98"/>
      <c r="B29" s="98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6"/>
      <c r="N29" s="96"/>
      <c r="O29" s="96"/>
    </row>
    <row r="30" spans="1:15" ht="12.75" customHeight="1">
      <c r="A30" s="98"/>
      <c r="B30" s="98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6"/>
      <c r="N30" s="96"/>
      <c r="O30" s="96"/>
    </row>
    <row r="31" spans="1:15" ht="12.75" customHeight="1">
      <c r="A31" s="98"/>
      <c r="B31" s="98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6"/>
      <c r="N31" s="96"/>
      <c r="O31" s="96"/>
    </row>
    <row r="32" spans="1:15" ht="12.75" customHeight="1">
      <c r="A32" s="98"/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6"/>
      <c r="N32" s="96"/>
      <c r="O32" s="96"/>
    </row>
    <row r="33" spans="1:15" ht="12.75" customHeight="1">
      <c r="A33" s="98"/>
      <c r="B33" s="98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6"/>
      <c r="N33" s="96"/>
      <c r="O33" s="96"/>
    </row>
    <row r="34" spans="1:15" ht="12.75" customHeight="1">
      <c r="A34" s="98"/>
      <c r="B34" s="98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6"/>
      <c r="N34" s="96"/>
      <c r="O34" s="96"/>
    </row>
    <row r="35" spans="1:15" ht="12.75" customHeight="1">
      <c r="A35" s="97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8"/>
      <c r="M35" s="96"/>
      <c r="N35" s="96"/>
      <c r="O35" s="96"/>
    </row>
    <row r="36" spans="1:15" ht="12.75" customHeight="1">
      <c r="A36" s="97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8"/>
      <c r="M36" s="96"/>
      <c r="N36" s="96"/>
      <c r="O36" s="96"/>
    </row>
    <row r="37" spans="1:15" ht="12.75" customHeight="1">
      <c r="A37" s="98"/>
      <c r="B37" s="98"/>
      <c r="C37" s="98"/>
      <c r="D37" s="98"/>
      <c r="E37" s="98"/>
      <c r="F37" s="98"/>
      <c r="G37" s="98"/>
      <c r="H37" s="98"/>
      <c r="I37" s="98"/>
      <c r="J37" s="98"/>
      <c r="K37" s="98"/>
      <c r="L37" s="98"/>
      <c r="M37" s="96"/>
      <c r="N37" s="96"/>
      <c r="O37" s="96"/>
    </row>
    <row r="38" spans="1:15" ht="12.75" customHeight="1">
      <c r="A38" s="98"/>
      <c r="B38" s="98"/>
      <c r="C38" s="98"/>
      <c r="D38" s="98"/>
      <c r="E38" s="98"/>
      <c r="F38" s="98"/>
      <c r="G38" s="98"/>
      <c r="H38" s="98"/>
      <c r="I38" s="98"/>
      <c r="J38" s="98"/>
      <c r="K38" s="98"/>
      <c r="L38" s="98"/>
      <c r="M38" s="96"/>
      <c r="N38" s="96"/>
      <c r="O38" s="96"/>
    </row>
    <row r="39" spans="1:15" ht="13.5" customHeight="1">
      <c r="A39" s="99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6"/>
      <c r="N39" s="96"/>
      <c r="O39" s="96"/>
    </row>
    <row r="40" spans="1:15" ht="12.75" customHeight="1"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96"/>
      <c r="N40" s="96"/>
      <c r="O40" s="96"/>
    </row>
    <row r="41" spans="1:15" ht="12.75" customHeight="1">
      <c r="A41" s="100"/>
      <c r="E41" s="100"/>
      <c r="F41" s="100"/>
      <c r="G41" s="100"/>
      <c r="H41" s="100"/>
      <c r="I41" s="100"/>
      <c r="J41" s="100"/>
      <c r="K41" s="100"/>
      <c r="L41" s="100"/>
      <c r="M41" s="96"/>
      <c r="N41" s="96"/>
      <c r="O41" s="96"/>
    </row>
  </sheetData>
  <sheetProtection sheet="1" objects="1" scenarios="1" selectLockedCells="1" selectUnlockedCells="1"/>
  <mergeCells count="3">
    <mergeCell ref="A1:M1"/>
    <mergeCell ref="A2:M2"/>
    <mergeCell ref="A3:M3"/>
  </mergeCells>
  <phoneticPr fontId="0" type="noConversion"/>
  <printOptions horizontalCentered="1" verticalCentered="1"/>
  <pageMargins left="0.5" right="0" top="0.25" bottom="0.5" header="0" footer="0"/>
  <pageSetup paperSize="149" orientation="landscape" horizontalDpi="300" verticalDpi="300" r:id="rId1"/>
  <headerFooter alignWithMargins="0">
    <oddHeader>&amp;L&amp;""&amp;</oddHeader>
    <oddFooter>&amp;L&amp;""&amp;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19"/>
  <dimension ref="A1:O39"/>
  <sheetViews>
    <sheetView showGridLines="0" workbookViewId="0">
      <selection sqref="A1:M1"/>
    </sheetView>
  </sheetViews>
  <sheetFormatPr baseColWidth="10" defaultColWidth="9.140625" defaultRowHeight="12.75"/>
  <cols>
    <col min="1" max="5" width="2.7109375" customWidth="1"/>
    <col min="6" max="6" width="6.7109375" customWidth="1"/>
    <col min="7" max="9" width="9.140625" customWidth="1"/>
    <col min="10" max="10" width="13.140625" customWidth="1"/>
    <col min="11" max="11" width="12.140625" customWidth="1"/>
    <col min="12" max="12" width="8.28515625" customWidth="1"/>
    <col min="13" max="13" width="10.5703125" customWidth="1"/>
    <col min="14" max="14" width="10.7109375" customWidth="1"/>
    <col min="15" max="15" width="11.42578125" customWidth="1"/>
  </cols>
  <sheetData>
    <row r="1" spans="1:15">
      <c r="A1" s="157" t="s">
        <v>592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96"/>
      <c r="O1" s="96"/>
    </row>
    <row r="2" spans="1:15" ht="13.5">
      <c r="A2" s="193" t="s">
        <v>601</v>
      </c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96"/>
      <c r="O2" s="96"/>
    </row>
    <row r="3" spans="1:15">
      <c r="A3" s="193" t="s">
        <v>636</v>
      </c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97"/>
      <c r="O3" s="97"/>
    </row>
    <row r="4" spans="1:15" ht="12.75" customHeight="1">
      <c r="A4" s="98"/>
      <c r="B4" s="98"/>
      <c r="C4" s="98"/>
      <c r="D4" s="98"/>
      <c r="E4" s="98"/>
      <c r="F4" s="98"/>
      <c r="G4" s="98"/>
      <c r="H4" s="98"/>
      <c r="I4" s="98"/>
      <c r="J4" s="98"/>
      <c r="L4" s="97"/>
      <c r="M4" s="97"/>
    </row>
    <row r="5" spans="1:15" ht="12.75" customHeight="1">
      <c r="A5" s="98"/>
      <c r="B5" s="98"/>
      <c r="C5" s="98"/>
      <c r="D5" s="98"/>
      <c r="E5" s="98"/>
      <c r="F5" s="98"/>
      <c r="G5" s="98"/>
      <c r="H5" s="98"/>
      <c r="I5" s="98"/>
      <c r="J5" s="98"/>
      <c r="L5" s="98"/>
      <c r="M5" s="98"/>
    </row>
    <row r="6" spans="1:15" ht="12.75" customHeight="1">
      <c r="A6" s="98"/>
      <c r="B6" s="98"/>
      <c r="C6" s="98"/>
      <c r="D6" s="98"/>
      <c r="E6" s="98"/>
      <c r="F6" s="98"/>
      <c r="G6" s="98"/>
      <c r="H6" s="98"/>
      <c r="I6" s="98"/>
      <c r="J6" s="98"/>
    </row>
    <row r="7" spans="1:15" ht="12.75" customHeight="1">
      <c r="A7" s="98"/>
      <c r="B7" s="98"/>
      <c r="C7" s="98"/>
      <c r="D7" s="98"/>
      <c r="E7" s="98"/>
      <c r="F7" s="98"/>
      <c r="G7" s="98"/>
      <c r="H7" s="98"/>
      <c r="I7" s="98"/>
      <c r="J7" s="98"/>
    </row>
    <row r="8" spans="1:15" ht="12.75" customHeight="1">
      <c r="A8" s="98"/>
      <c r="B8" s="98"/>
      <c r="C8" s="98"/>
      <c r="D8" s="98"/>
      <c r="E8" s="98"/>
      <c r="F8" s="98"/>
      <c r="G8" s="98"/>
      <c r="H8" s="98"/>
      <c r="I8" s="98"/>
      <c r="J8" s="98"/>
    </row>
    <row r="9" spans="1:15" ht="12.75" customHeight="1">
      <c r="A9" s="98"/>
      <c r="B9" s="98"/>
      <c r="C9" s="98"/>
      <c r="D9" s="98"/>
      <c r="E9" s="98"/>
      <c r="F9" s="98"/>
      <c r="G9" s="98"/>
      <c r="H9" s="98"/>
      <c r="I9" s="98"/>
      <c r="J9" s="98"/>
    </row>
    <row r="10" spans="1:15" ht="12.75" customHeight="1">
      <c r="A10" s="98"/>
      <c r="B10" s="98"/>
      <c r="C10" s="98"/>
      <c r="D10" s="98"/>
      <c r="E10" s="98"/>
      <c r="F10" s="98"/>
      <c r="G10" s="98"/>
      <c r="H10" s="98"/>
      <c r="I10" s="98"/>
      <c r="J10" s="98"/>
    </row>
    <row r="11" spans="1:15" ht="12.75" customHeight="1">
      <c r="A11" s="98"/>
      <c r="B11" s="98"/>
      <c r="C11" s="98"/>
      <c r="D11" s="98"/>
      <c r="E11" s="98"/>
      <c r="F11" s="98"/>
      <c r="G11" s="98"/>
      <c r="H11" s="98"/>
      <c r="I11" s="98"/>
      <c r="J11" s="98"/>
    </row>
    <row r="12" spans="1:15" ht="12.75" customHeight="1">
      <c r="A12" s="98"/>
      <c r="B12" s="98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6"/>
    </row>
    <row r="13" spans="1:15" ht="12.75" customHeight="1">
      <c r="A13" s="98"/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6"/>
      <c r="N13" s="96"/>
      <c r="O13" s="96"/>
    </row>
    <row r="14" spans="1:15" ht="12.75" customHeight="1">
      <c r="A14" s="98"/>
      <c r="B14" s="98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6"/>
      <c r="N14" s="96"/>
      <c r="O14" s="96"/>
    </row>
    <row r="15" spans="1:15" ht="12.75" customHeight="1">
      <c r="A15" s="98"/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6"/>
      <c r="N15" s="96"/>
      <c r="O15" s="96"/>
    </row>
    <row r="16" spans="1:15" ht="12.75" customHeight="1">
      <c r="A16" s="98"/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6"/>
      <c r="N16" s="96"/>
      <c r="O16" s="96"/>
    </row>
    <row r="17" spans="1:15" ht="12.75" customHeight="1">
      <c r="A17" s="98"/>
      <c r="B17" s="98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6"/>
      <c r="N17" s="96"/>
      <c r="O17" s="96"/>
    </row>
    <row r="18" spans="1:15" ht="12.75" customHeight="1">
      <c r="A18" s="98"/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6"/>
      <c r="N18" s="96"/>
      <c r="O18" s="96"/>
    </row>
    <row r="19" spans="1:15" ht="12.75" customHeight="1">
      <c r="A19" s="98"/>
      <c r="B19" s="98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6"/>
      <c r="N19" s="96"/>
      <c r="O19" s="96"/>
    </row>
    <row r="20" spans="1:15" ht="12.75" customHeight="1">
      <c r="A20" s="98"/>
      <c r="B20" s="98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6"/>
      <c r="N20" s="96"/>
      <c r="O20" s="96"/>
    </row>
    <row r="21" spans="1:15" ht="12.75" customHeight="1">
      <c r="A21" s="98"/>
      <c r="B21" s="98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6"/>
      <c r="N21" s="96"/>
      <c r="O21" s="96"/>
    </row>
    <row r="22" spans="1:15" ht="12.75" customHeight="1">
      <c r="A22" s="98"/>
      <c r="B22" s="98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6"/>
      <c r="N22" s="96"/>
      <c r="O22" s="96"/>
    </row>
    <row r="23" spans="1:15" ht="12.75" customHeight="1">
      <c r="A23" s="98"/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6"/>
      <c r="N23" s="96"/>
      <c r="O23" s="96"/>
    </row>
    <row r="24" spans="1:15" ht="12.75" customHeight="1">
      <c r="A24" s="98"/>
      <c r="B24" s="98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6"/>
      <c r="N24" s="96"/>
      <c r="O24" s="96"/>
    </row>
    <row r="25" spans="1:15" ht="12.75" customHeight="1">
      <c r="A25" s="98"/>
      <c r="B25" s="98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6"/>
      <c r="N25" s="96"/>
      <c r="O25" s="96"/>
    </row>
    <row r="26" spans="1:15" ht="12.75" customHeight="1">
      <c r="A26" s="98"/>
      <c r="B26" s="98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6"/>
      <c r="N26" s="96"/>
      <c r="O26" s="96"/>
    </row>
    <row r="27" spans="1:15" ht="12.75" customHeight="1">
      <c r="A27" s="98"/>
      <c r="B27" s="98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6"/>
      <c r="N27" s="96"/>
      <c r="O27" s="96"/>
    </row>
    <row r="28" spans="1:15" ht="12.75" customHeight="1">
      <c r="A28" s="98"/>
      <c r="B28" s="98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6"/>
      <c r="N28" s="96"/>
      <c r="O28" s="96"/>
    </row>
    <row r="29" spans="1:15" ht="12.75" customHeight="1">
      <c r="A29" s="98"/>
      <c r="B29" s="98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6"/>
      <c r="N29" s="96"/>
      <c r="O29" s="96"/>
    </row>
    <row r="30" spans="1:15" ht="12.75" customHeight="1">
      <c r="A30" s="98"/>
      <c r="B30" s="98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6"/>
      <c r="N30" s="96"/>
      <c r="O30" s="96"/>
    </row>
    <row r="31" spans="1:15" ht="12.75" customHeight="1">
      <c r="A31" s="98"/>
      <c r="B31" s="98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6"/>
      <c r="N31" s="96"/>
      <c r="O31" s="96"/>
    </row>
    <row r="32" spans="1:15" ht="12.75" customHeight="1">
      <c r="A32" s="98"/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6"/>
      <c r="N32" s="96"/>
      <c r="O32" s="96"/>
    </row>
    <row r="33" spans="1:15" ht="12.75" customHeight="1">
      <c r="A33" s="98"/>
      <c r="B33" s="98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6"/>
      <c r="N33" s="96"/>
      <c r="O33" s="96"/>
    </row>
    <row r="34" spans="1:15" ht="12.75" customHeight="1">
      <c r="A34" s="98"/>
      <c r="B34" s="98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6"/>
      <c r="N34" s="96"/>
      <c r="O34" s="96"/>
    </row>
    <row r="35" spans="1:15" ht="12.75" customHeight="1">
      <c r="A35" s="97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8"/>
      <c r="M35" s="96"/>
      <c r="N35" s="96"/>
      <c r="O35" s="96"/>
    </row>
    <row r="36" spans="1:15" ht="12.75" customHeight="1">
      <c r="A36" s="97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8"/>
      <c r="M36" s="96"/>
      <c r="N36" s="96"/>
      <c r="O36" s="96"/>
    </row>
    <row r="37" spans="1:15" ht="12.75" customHeight="1">
      <c r="A37" s="98"/>
      <c r="B37" s="98"/>
      <c r="C37" s="98"/>
      <c r="D37" s="98"/>
      <c r="E37" s="98"/>
      <c r="F37" s="98"/>
      <c r="G37" s="98"/>
      <c r="H37" s="98"/>
      <c r="I37" s="98"/>
      <c r="J37" s="98"/>
      <c r="K37" s="98"/>
      <c r="L37" s="98"/>
      <c r="M37" s="96"/>
      <c r="N37" s="96"/>
      <c r="O37" s="96"/>
    </row>
    <row r="38" spans="1:15" ht="12.75" customHeight="1">
      <c r="A38" s="98"/>
      <c r="B38" s="98"/>
      <c r="C38" s="98"/>
      <c r="D38" s="98"/>
      <c r="E38" s="98"/>
      <c r="F38" s="98"/>
      <c r="G38" s="98"/>
      <c r="H38" s="98"/>
      <c r="I38" s="98"/>
      <c r="J38" s="98"/>
      <c r="K38" s="98"/>
      <c r="L38" s="98"/>
      <c r="M38" s="96"/>
      <c r="N38" s="96"/>
      <c r="O38" s="96"/>
    </row>
    <row r="39" spans="1:15" ht="13.5" customHeight="1">
      <c r="A39" s="99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6"/>
      <c r="N39" s="96"/>
      <c r="O39" s="96"/>
    </row>
  </sheetData>
  <sheetProtection sheet="1" objects="1" scenarios="1" selectLockedCells="1" selectUnlockedCells="1"/>
  <mergeCells count="3">
    <mergeCell ref="A1:M1"/>
    <mergeCell ref="A2:M2"/>
    <mergeCell ref="A3:M3"/>
  </mergeCells>
  <phoneticPr fontId="0" type="noConversion"/>
  <printOptions horizontalCentered="1" verticalCentered="1"/>
  <pageMargins left="0.5" right="0" top="0.25" bottom="0.5" header="0" footer="0"/>
  <pageSetup paperSize="149" orientation="landscape" horizontalDpi="300" verticalDpi="300" r:id="rId1"/>
  <headerFooter alignWithMargins="0">
    <oddHeader>&amp;L&amp;""&amp;</oddHeader>
    <oddFooter>&amp;L&amp;""&amp;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20"/>
  <dimension ref="A1:R1571"/>
  <sheetViews>
    <sheetView zoomScale="120" zoomScaleNormal="120" zoomScalePageLayoutView="50" workbookViewId="0"/>
  </sheetViews>
  <sheetFormatPr baseColWidth="10" defaultRowHeight="13.5"/>
  <cols>
    <col min="1" max="1" width="25.7109375" style="131" customWidth="1"/>
    <col min="2" max="2" width="7.7109375" style="107" customWidth="1"/>
    <col min="3" max="3" width="8.7109375" style="107" customWidth="1"/>
    <col min="4" max="5" width="7.7109375" style="106" customWidth="1"/>
    <col min="6" max="14" width="6.7109375" style="106" customWidth="1"/>
    <col min="15" max="16" width="7.7109375" style="106" customWidth="1"/>
    <col min="17" max="17" width="8.7109375" style="106" customWidth="1"/>
    <col min="18" max="256" width="11.42578125" style="106"/>
    <col min="257" max="257" width="25.7109375" style="106" customWidth="1"/>
    <col min="258" max="258" width="7.7109375" style="106" customWidth="1"/>
    <col min="259" max="259" width="8.7109375" style="106" customWidth="1"/>
    <col min="260" max="261" width="7.7109375" style="106" customWidth="1"/>
    <col min="262" max="270" width="6.7109375" style="106" customWidth="1"/>
    <col min="271" max="272" width="7.7109375" style="106" customWidth="1"/>
    <col min="273" max="273" width="8.7109375" style="106" customWidth="1"/>
    <col min="274" max="512" width="11.42578125" style="106"/>
    <col min="513" max="513" width="25.7109375" style="106" customWidth="1"/>
    <col min="514" max="514" width="7.7109375" style="106" customWidth="1"/>
    <col min="515" max="515" width="8.7109375" style="106" customWidth="1"/>
    <col min="516" max="517" width="7.7109375" style="106" customWidth="1"/>
    <col min="518" max="526" width="6.7109375" style="106" customWidth="1"/>
    <col min="527" max="528" width="7.7109375" style="106" customWidth="1"/>
    <col min="529" max="529" width="8.7109375" style="106" customWidth="1"/>
    <col min="530" max="768" width="11.42578125" style="106"/>
    <col min="769" max="769" width="25.7109375" style="106" customWidth="1"/>
    <col min="770" max="770" width="7.7109375" style="106" customWidth="1"/>
    <col min="771" max="771" width="8.7109375" style="106" customWidth="1"/>
    <col min="772" max="773" width="7.7109375" style="106" customWidth="1"/>
    <col min="774" max="782" width="6.7109375" style="106" customWidth="1"/>
    <col min="783" max="784" width="7.7109375" style="106" customWidth="1"/>
    <col min="785" max="785" width="8.7109375" style="106" customWidth="1"/>
    <col min="786" max="1024" width="11.42578125" style="106"/>
    <col min="1025" max="1025" width="25.7109375" style="106" customWidth="1"/>
    <col min="1026" max="1026" width="7.7109375" style="106" customWidth="1"/>
    <col min="1027" max="1027" width="8.7109375" style="106" customWidth="1"/>
    <col min="1028" max="1029" width="7.7109375" style="106" customWidth="1"/>
    <col min="1030" max="1038" width="6.7109375" style="106" customWidth="1"/>
    <col min="1039" max="1040" width="7.7109375" style="106" customWidth="1"/>
    <col min="1041" max="1041" width="8.7109375" style="106" customWidth="1"/>
    <col min="1042" max="1280" width="11.42578125" style="106"/>
    <col min="1281" max="1281" width="25.7109375" style="106" customWidth="1"/>
    <col min="1282" max="1282" width="7.7109375" style="106" customWidth="1"/>
    <col min="1283" max="1283" width="8.7109375" style="106" customWidth="1"/>
    <col min="1284" max="1285" width="7.7109375" style="106" customWidth="1"/>
    <col min="1286" max="1294" width="6.7109375" style="106" customWidth="1"/>
    <col min="1295" max="1296" width="7.7109375" style="106" customWidth="1"/>
    <col min="1297" max="1297" width="8.7109375" style="106" customWidth="1"/>
    <col min="1298" max="1536" width="11.42578125" style="106"/>
    <col min="1537" max="1537" width="25.7109375" style="106" customWidth="1"/>
    <col min="1538" max="1538" width="7.7109375" style="106" customWidth="1"/>
    <col min="1539" max="1539" width="8.7109375" style="106" customWidth="1"/>
    <col min="1540" max="1541" width="7.7109375" style="106" customWidth="1"/>
    <col min="1542" max="1550" width="6.7109375" style="106" customWidth="1"/>
    <col min="1551" max="1552" width="7.7109375" style="106" customWidth="1"/>
    <col min="1553" max="1553" width="8.7109375" style="106" customWidth="1"/>
    <col min="1554" max="1792" width="11.42578125" style="106"/>
    <col min="1793" max="1793" width="25.7109375" style="106" customWidth="1"/>
    <col min="1794" max="1794" width="7.7109375" style="106" customWidth="1"/>
    <col min="1795" max="1795" width="8.7109375" style="106" customWidth="1"/>
    <col min="1796" max="1797" width="7.7109375" style="106" customWidth="1"/>
    <col min="1798" max="1806" width="6.7109375" style="106" customWidth="1"/>
    <col min="1807" max="1808" width="7.7109375" style="106" customWidth="1"/>
    <col min="1809" max="1809" width="8.7109375" style="106" customWidth="1"/>
    <col min="1810" max="2048" width="11.42578125" style="106"/>
    <col min="2049" max="2049" width="25.7109375" style="106" customWidth="1"/>
    <col min="2050" max="2050" width="7.7109375" style="106" customWidth="1"/>
    <col min="2051" max="2051" width="8.7109375" style="106" customWidth="1"/>
    <col min="2052" max="2053" width="7.7109375" style="106" customWidth="1"/>
    <col min="2054" max="2062" width="6.7109375" style="106" customWidth="1"/>
    <col min="2063" max="2064" width="7.7109375" style="106" customWidth="1"/>
    <col min="2065" max="2065" width="8.7109375" style="106" customWidth="1"/>
    <col min="2066" max="2304" width="11.42578125" style="106"/>
    <col min="2305" max="2305" width="25.7109375" style="106" customWidth="1"/>
    <col min="2306" max="2306" width="7.7109375" style="106" customWidth="1"/>
    <col min="2307" max="2307" width="8.7109375" style="106" customWidth="1"/>
    <col min="2308" max="2309" width="7.7109375" style="106" customWidth="1"/>
    <col min="2310" max="2318" width="6.7109375" style="106" customWidth="1"/>
    <col min="2319" max="2320" width="7.7109375" style="106" customWidth="1"/>
    <col min="2321" max="2321" width="8.7109375" style="106" customWidth="1"/>
    <col min="2322" max="2560" width="11.42578125" style="106"/>
    <col min="2561" max="2561" width="25.7109375" style="106" customWidth="1"/>
    <col min="2562" max="2562" width="7.7109375" style="106" customWidth="1"/>
    <col min="2563" max="2563" width="8.7109375" style="106" customWidth="1"/>
    <col min="2564" max="2565" width="7.7109375" style="106" customWidth="1"/>
    <col min="2566" max="2574" width="6.7109375" style="106" customWidth="1"/>
    <col min="2575" max="2576" width="7.7109375" style="106" customWidth="1"/>
    <col min="2577" max="2577" width="8.7109375" style="106" customWidth="1"/>
    <col min="2578" max="2816" width="11.42578125" style="106"/>
    <col min="2817" max="2817" width="25.7109375" style="106" customWidth="1"/>
    <col min="2818" max="2818" width="7.7109375" style="106" customWidth="1"/>
    <col min="2819" max="2819" width="8.7109375" style="106" customWidth="1"/>
    <col min="2820" max="2821" width="7.7109375" style="106" customWidth="1"/>
    <col min="2822" max="2830" width="6.7109375" style="106" customWidth="1"/>
    <col min="2831" max="2832" width="7.7109375" style="106" customWidth="1"/>
    <col min="2833" max="2833" width="8.7109375" style="106" customWidth="1"/>
    <col min="2834" max="3072" width="11.42578125" style="106"/>
    <col min="3073" max="3073" width="25.7109375" style="106" customWidth="1"/>
    <col min="3074" max="3074" width="7.7109375" style="106" customWidth="1"/>
    <col min="3075" max="3075" width="8.7109375" style="106" customWidth="1"/>
    <col min="3076" max="3077" width="7.7109375" style="106" customWidth="1"/>
    <col min="3078" max="3086" width="6.7109375" style="106" customWidth="1"/>
    <col min="3087" max="3088" width="7.7109375" style="106" customWidth="1"/>
    <col min="3089" max="3089" width="8.7109375" style="106" customWidth="1"/>
    <col min="3090" max="3328" width="11.42578125" style="106"/>
    <col min="3329" max="3329" width="25.7109375" style="106" customWidth="1"/>
    <col min="3330" max="3330" width="7.7109375" style="106" customWidth="1"/>
    <col min="3331" max="3331" width="8.7109375" style="106" customWidth="1"/>
    <col min="3332" max="3333" width="7.7109375" style="106" customWidth="1"/>
    <col min="3334" max="3342" width="6.7109375" style="106" customWidth="1"/>
    <col min="3343" max="3344" width="7.7109375" style="106" customWidth="1"/>
    <col min="3345" max="3345" width="8.7109375" style="106" customWidth="1"/>
    <col min="3346" max="3584" width="11.42578125" style="106"/>
    <col min="3585" max="3585" width="25.7109375" style="106" customWidth="1"/>
    <col min="3586" max="3586" width="7.7109375" style="106" customWidth="1"/>
    <col min="3587" max="3587" width="8.7109375" style="106" customWidth="1"/>
    <col min="3588" max="3589" width="7.7109375" style="106" customWidth="1"/>
    <col min="3590" max="3598" width="6.7109375" style="106" customWidth="1"/>
    <col min="3599" max="3600" width="7.7109375" style="106" customWidth="1"/>
    <col min="3601" max="3601" width="8.7109375" style="106" customWidth="1"/>
    <col min="3602" max="3840" width="11.42578125" style="106"/>
    <col min="3841" max="3841" width="25.7109375" style="106" customWidth="1"/>
    <col min="3842" max="3842" width="7.7109375" style="106" customWidth="1"/>
    <col min="3843" max="3843" width="8.7109375" style="106" customWidth="1"/>
    <col min="3844" max="3845" width="7.7109375" style="106" customWidth="1"/>
    <col min="3846" max="3854" width="6.7109375" style="106" customWidth="1"/>
    <col min="3855" max="3856" width="7.7109375" style="106" customWidth="1"/>
    <col min="3857" max="3857" width="8.7109375" style="106" customWidth="1"/>
    <col min="3858" max="4096" width="11.42578125" style="106"/>
    <col min="4097" max="4097" width="25.7109375" style="106" customWidth="1"/>
    <col min="4098" max="4098" width="7.7109375" style="106" customWidth="1"/>
    <col min="4099" max="4099" width="8.7109375" style="106" customWidth="1"/>
    <col min="4100" max="4101" width="7.7109375" style="106" customWidth="1"/>
    <col min="4102" max="4110" width="6.7109375" style="106" customWidth="1"/>
    <col min="4111" max="4112" width="7.7109375" style="106" customWidth="1"/>
    <col min="4113" max="4113" width="8.7109375" style="106" customWidth="1"/>
    <col min="4114" max="4352" width="11.42578125" style="106"/>
    <col min="4353" max="4353" width="25.7109375" style="106" customWidth="1"/>
    <col min="4354" max="4354" width="7.7109375" style="106" customWidth="1"/>
    <col min="4355" max="4355" width="8.7109375" style="106" customWidth="1"/>
    <col min="4356" max="4357" width="7.7109375" style="106" customWidth="1"/>
    <col min="4358" max="4366" width="6.7109375" style="106" customWidth="1"/>
    <col min="4367" max="4368" width="7.7109375" style="106" customWidth="1"/>
    <col min="4369" max="4369" width="8.7109375" style="106" customWidth="1"/>
    <col min="4370" max="4608" width="11.42578125" style="106"/>
    <col min="4609" max="4609" width="25.7109375" style="106" customWidth="1"/>
    <col min="4610" max="4610" width="7.7109375" style="106" customWidth="1"/>
    <col min="4611" max="4611" width="8.7109375" style="106" customWidth="1"/>
    <col min="4612" max="4613" width="7.7109375" style="106" customWidth="1"/>
    <col min="4614" max="4622" width="6.7109375" style="106" customWidth="1"/>
    <col min="4623" max="4624" width="7.7109375" style="106" customWidth="1"/>
    <col min="4625" max="4625" width="8.7109375" style="106" customWidth="1"/>
    <col min="4626" max="4864" width="11.42578125" style="106"/>
    <col min="4865" max="4865" width="25.7109375" style="106" customWidth="1"/>
    <col min="4866" max="4866" width="7.7109375" style="106" customWidth="1"/>
    <col min="4867" max="4867" width="8.7109375" style="106" customWidth="1"/>
    <col min="4868" max="4869" width="7.7109375" style="106" customWidth="1"/>
    <col min="4870" max="4878" width="6.7109375" style="106" customWidth="1"/>
    <col min="4879" max="4880" width="7.7109375" style="106" customWidth="1"/>
    <col min="4881" max="4881" width="8.7109375" style="106" customWidth="1"/>
    <col min="4882" max="5120" width="11.42578125" style="106"/>
    <col min="5121" max="5121" width="25.7109375" style="106" customWidth="1"/>
    <col min="5122" max="5122" width="7.7109375" style="106" customWidth="1"/>
    <col min="5123" max="5123" width="8.7109375" style="106" customWidth="1"/>
    <col min="5124" max="5125" width="7.7109375" style="106" customWidth="1"/>
    <col min="5126" max="5134" width="6.7109375" style="106" customWidth="1"/>
    <col min="5135" max="5136" width="7.7109375" style="106" customWidth="1"/>
    <col min="5137" max="5137" width="8.7109375" style="106" customWidth="1"/>
    <col min="5138" max="5376" width="11.42578125" style="106"/>
    <col min="5377" max="5377" width="25.7109375" style="106" customWidth="1"/>
    <col min="5378" max="5378" width="7.7109375" style="106" customWidth="1"/>
    <col min="5379" max="5379" width="8.7109375" style="106" customWidth="1"/>
    <col min="5380" max="5381" width="7.7109375" style="106" customWidth="1"/>
    <col min="5382" max="5390" width="6.7109375" style="106" customWidth="1"/>
    <col min="5391" max="5392" width="7.7109375" style="106" customWidth="1"/>
    <col min="5393" max="5393" width="8.7109375" style="106" customWidth="1"/>
    <col min="5394" max="5632" width="11.42578125" style="106"/>
    <col min="5633" max="5633" width="25.7109375" style="106" customWidth="1"/>
    <col min="5634" max="5634" width="7.7109375" style="106" customWidth="1"/>
    <col min="5635" max="5635" width="8.7109375" style="106" customWidth="1"/>
    <col min="5636" max="5637" width="7.7109375" style="106" customWidth="1"/>
    <col min="5638" max="5646" width="6.7109375" style="106" customWidth="1"/>
    <col min="5647" max="5648" width="7.7109375" style="106" customWidth="1"/>
    <col min="5649" max="5649" width="8.7109375" style="106" customWidth="1"/>
    <col min="5650" max="5888" width="11.42578125" style="106"/>
    <col min="5889" max="5889" width="25.7109375" style="106" customWidth="1"/>
    <col min="5890" max="5890" width="7.7109375" style="106" customWidth="1"/>
    <col min="5891" max="5891" width="8.7109375" style="106" customWidth="1"/>
    <col min="5892" max="5893" width="7.7109375" style="106" customWidth="1"/>
    <col min="5894" max="5902" width="6.7109375" style="106" customWidth="1"/>
    <col min="5903" max="5904" width="7.7109375" style="106" customWidth="1"/>
    <col min="5905" max="5905" width="8.7109375" style="106" customWidth="1"/>
    <col min="5906" max="6144" width="11.42578125" style="106"/>
    <col min="6145" max="6145" width="25.7109375" style="106" customWidth="1"/>
    <col min="6146" max="6146" width="7.7109375" style="106" customWidth="1"/>
    <col min="6147" max="6147" width="8.7109375" style="106" customWidth="1"/>
    <col min="6148" max="6149" width="7.7109375" style="106" customWidth="1"/>
    <col min="6150" max="6158" width="6.7109375" style="106" customWidth="1"/>
    <col min="6159" max="6160" width="7.7109375" style="106" customWidth="1"/>
    <col min="6161" max="6161" width="8.7109375" style="106" customWidth="1"/>
    <col min="6162" max="6400" width="11.42578125" style="106"/>
    <col min="6401" max="6401" width="25.7109375" style="106" customWidth="1"/>
    <col min="6402" max="6402" width="7.7109375" style="106" customWidth="1"/>
    <col min="6403" max="6403" width="8.7109375" style="106" customWidth="1"/>
    <col min="6404" max="6405" width="7.7109375" style="106" customWidth="1"/>
    <col min="6406" max="6414" width="6.7109375" style="106" customWidth="1"/>
    <col min="6415" max="6416" width="7.7109375" style="106" customWidth="1"/>
    <col min="6417" max="6417" width="8.7109375" style="106" customWidth="1"/>
    <col min="6418" max="6656" width="11.42578125" style="106"/>
    <col min="6657" max="6657" width="25.7109375" style="106" customWidth="1"/>
    <col min="6658" max="6658" width="7.7109375" style="106" customWidth="1"/>
    <col min="6659" max="6659" width="8.7109375" style="106" customWidth="1"/>
    <col min="6660" max="6661" width="7.7109375" style="106" customWidth="1"/>
    <col min="6662" max="6670" width="6.7109375" style="106" customWidth="1"/>
    <col min="6671" max="6672" width="7.7109375" style="106" customWidth="1"/>
    <col min="6673" max="6673" width="8.7109375" style="106" customWidth="1"/>
    <col min="6674" max="6912" width="11.42578125" style="106"/>
    <col min="6913" max="6913" width="25.7109375" style="106" customWidth="1"/>
    <col min="6914" max="6914" width="7.7109375" style="106" customWidth="1"/>
    <col min="6915" max="6915" width="8.7109375" style="106" customWidth="1"/>
    <col min="6916" max="6917" width="7.7109375" style="106" customWidth="1"/>
    <col min="6918" max="6926" width="6.7109375" style="106" customWidth="1"/>
    <col min="6927" max="6928" width="7.7109375" style="106" customWidth="1"/>
    <col min="6929" max="6929" width="8.7109375" style="106" customWidth="1"/>
    <col min="6930" max="7168" width="11.42578125" style="106"/>
    <col min="7169" max="7169" width="25.7109375" style="106" customWidth="1"/>
    <col min="7170" max="7170" width="7.7109375" style="106" customWidth="1"/>
    <col min="7171" max="7171" width="8.7109375" style="106" customWidth="1"/>
    <col min="7172" max="7173" width="7.7109375" style="106" customWidth="1"/>
    <col min="7174" max="7182" width="6.7109375" style="106" customWidth="1"/>
    <col min="7183" max="7184" width="7.7109375" style="106" customWidth="1"/>
    <col min="7185" max="7185" width="8.7109375" style="106" customWidth="1"/>
    <col min="7186" max="7424" width="11.42578125" style="106"/>
    <col min="7425" max="7425" width="25.7109375" style="106" customWidth="1"/>
    <col min="7426" max="7426" width="7.7109375" style="106" customWidth="1"/>
    <col min="7427" max="7427" width="8.7109375" style="106" customWidth="1"/>
    <col min="7428" max="7429" width="7.7109375" style="106" customWidth="1"/>
    <col min="7430" max="7438" width="6.7109375" style="106" customWidth="1"/>
    <col min="7439" max="7440" width="7.7109375" style="106" customWidth="1"/>
    <col min="7441" max="7441" width="8.7109375" style="106" customWidth="1"/>
    <col min="7442" max="7680" width="11.42578125" style="106"/>
    <col min="7681" max="7681" width="25.7109375" style="106" customWidth="1"/>
    <col min="7682" max="7682" width="7.7109375" style="106" customWidth="1"/>
    <col min="7683" max="7683" width="8.7109375" style="106" customWidth="1"/>
    <col min="7684" max="7685" width="7.7109375" style="106" customWidth="1"/>
    <col min="7686" max="7694" width="6.7109375" style="106" customWidth="1"/>
    <col min="7695" max="7696" width="7.7109375" style="106" customWidth="1"/>
    <col min="7697" max="7697" width="8.7109375" style="106" customWidth="1"/>
    <col min="7698" max="7936" width="11.42578125" style="106"/>
    <col min="7937" max="7937" width="25.7109375" style="106" customWidth="1"/>
    <col min="7938" max="7938" width="7.7109375" style="106" customWidth="1"/>
    <col min="7939" max="7939" width="8.7109375" style="106" customWidth="1"/>
    <col min="7940" max="7941" width="7.7109375" style="106" customWidth="1"/>
    <col min="7942" max="7950" width="6.7109375" style="106" customWidth="1"/>
    <col min="7951" max="7952" width="7.7109375" style="106" customWidth="1"/>
    <col min="7953" max="7953" width="8.7109375" style="106" customWidth="1"/>
    <col min="7954" max="8192" width="11.42578125" style="106"/>
    <col min="8193" max="8193" width="25.7109375" style="106" customWidth="1"/>
    <col min="8194" max="8194" width="7.7109375" style="106" customWidth="1"/>
    <col min="8195" max="8195" width="8.7109375" style="106" customWidth="1"/>
    <col min="8196" max="8197" width="7.7109375" style="106" customWidth="1"/>
    <col min="8198" max="8206" width="6.7109375" style="106" customWidth="1"/>
    <col min="8207" max="8208" width="7.7109375" style="106" customWidth="1"/>
    <col min="8209" max="8209" width="8.7109375" style="106" customWidth="1"/>
    <col min="8210" max="8448" width="11.42578125" style="106"/>
    <col min="8449" max="8449" width="25.7109375" style="106" customWidth="1"/>
    <col min="8450" max="8450" width="7.7109375" style="106" customWidth="1"/>
    <col min="8451" max="8451" width="8.7109375" style="106" customWidth="1"/>
    <col min="8452" max="8453" width="7.7109375" style="106" customWidth="1"/>
    <col min="8454" max="8462" width="6.7109375" style="106" customWidth="1"/>
    <col min="8463" max="8464" width="7.7109375" style="106" customWidth="1"/>
    <col min="8465" max="8465" width="8.7109375" style="106" customWidth="1"/>
    <col min="8466" max="8704" width="11.42578125" style="106"/>
    <col min="8705" max="8705" width="25.7109375" style="106" customWidth="1"/>
    <col min="8706" max="8706" width="7.7109375" style="106" customWidth="1"/>
    <col min="8707" max="8707" width="8.7109375" style="106" customWidth="1"/>
    <col min="8708" max="8709" width="7.7109375" style="106" customWidth="1"/>
    <col min="8710" max="8718" width="6.7109375" style="106" customWidth="1"/>
    <col min="8719" max="8720" width="7.7109375" style="106" customWidth="1"/>
    <col min="8721" max="8721" width="8.7109375" style="106" customWidth="1"/>
    <col min="8722" max="8960" width="11.42578125" style="106"/>
    <col min="8961" max="8961" width="25.7109375" style="106" customWidth="1"/>
    <col min="8962" max="8962" width="7.7109375" style="106" customWidth="1"/>
    <col min="8963" max="8963" width="8.7109375" style="106" customWidth="1"/>
    <col min="8964" max="8965" width="7.7109375" style="106" customWidth="1"/>
    <col min="8966" max="8974" width="6.7109375" style="106" customWidth="1"/>
    <col min="8975" max="8976" width="7.7109375" style="106" customWidth="1"/>
    <col min="8977" max="8977" width="8.7109375" style="106" customWidth="1"/>
    <col min="8978" max="9216" width="11.42578125" style="106"/>
    <col min="9217" max="9217" width="25.7109375" style="106" customWidth="1"/>
    <col min="9218" max="9218" width="7.7109375" style="106" customWidth="1"/>
    <col min="9219" max="9219" width="8.7109375" style="106" customWidth="1"/>
    <col min="9220" max="9221" width="7.7109375" style="106" customWidth="1"/>
    <col min="9222" max="9230" width="6.7109375" style="106" customWidth="1"/>
    <col min="9231" max="9232" width="7.7109375" style="106" customWidth="1"/>
    <col min="9233" max="9233" width="8.7109375" style="106" customWidth="1"/>
    <col min="9234" max="9472" width="11.42578125" style="106"/>
    <col min="9473" max="9473" width="25.7109375" style="106" customWidth="1"/>
    <col min="9474" max="9474" width="7.7109375" style="106" customWidth="1"/>
    <col min="9475" max="9475" width="8.7109375" style="106" customWidth="1"/>
    <col min="9476" max="9477" width="7.7109375" style="106" customWidth="1"/>
    <col min="9478" max="9486" width="6.7109375" style="106" customWidth="1"/>
    <col min="9487" max="9488" width="7.7109375" style="106" customWidth="1"/>
    <col min="9489" max="9489" width="8.7109375" style="106" customWidth="1"/>
    <col min="9490" max="9728" width="11.42578125" style="106"/>
    <col min="9729" max="9729" width="25.7109375" style="106" customWidth="1"/>
    <col min="9730" max="9730" width="7.7109375" style="106" customWidth="1"/>
    <col min="9731" max="9731" width="8.7109375" style="106" customWidth="1"/>
    <col min="9732" max="9733" width="7.7109375" style="106" customWidth="1"/>
    <col min="9734" max="9742" width="6.7109375" style="106" customWidth="1"/>
    <col min="9743" max="9744" width="7.7109375" style="106" customWidth="1"/>
    <col min="9745" max="9745" width="8.7109375" style="106" customWidth="1"/>
    <col min="9746" max="9984" width="11.42578125" style="106"/>
    <col min="9985" max="9985" width="25.7109375" style="106" customWidth="1"/>
    <col min="9986" max="9986" width="7.7109375" style="106" customWidth="1"/>
    <col min="9987" max="9987" width="8.7109375" style="106" customWidth="1"/>
    <col min="9988" max="9989" width="7.7109375" style="106" customWidth="1"/>
    <col min="9990" max="9998" width="6.7109375" style="106" customWidth="1"/>
    <col min="9999" max="10000" width="7.7109375" style="106" customWidth="1"/>
    <col min="10001" max="10001" width="8.7109375" style="106" customWidth="1"/>
    <col min="10002" max="10240" width="11.42578125" style="106"/>
    <col min="10241" max="10241" width="25.7109375" style="106" customWidth="1"/>
    <col min="10242" max="10242" width="7.7109375" style="106" customWidth="1"/>
    <col min="10243" max="10243" width="8.7109375" style="106" customWidth="1"/>
    <col min="10244" max="10245" width="7.7109375" style="106" customWidth="1"/>
    <col min="10246" max="10254" width="6.7109375" style="106" customWidth="1"/>
    <col min="10255" max="10256" width="7.7109375" style="106" customWidth="1"/>
    <col min="10257" max="10257" width="8.7109375" style="106" customWidth="1"/>
    <col min="10258" max="10496" width="11.42578125" style="106"/>
    <col min="10497" max="10497" width="25.7109375" style="106" customWidth="1"/>
    <col min="10498" max="10498" width="7.7109375" style="106" customWidth="1"/>
    <col min="10499" max="10499" width="8.7109375" style="106" customWidth="1"/>
    <col min="10500" max="10501" width="7.7109375" style="106" customWidth="1"/>
    <col min="10502" max="10510" width="6.7109375" style="106" customWidth="1"/>
    <col min="10511" max="10512" width="7.7109375" style="106" customWidth="1"/>
    <col min="10513" max="10513" width="8.7109375" style="106" customWidth="1"/>
    <col min="10514" max="10752" width="11.42578125" style="106"/>
    <col min="10753" max="10753" width="25.7109375" style="106" customWidth="1"/>
    <col min="10754" max="10754" width="7.7109375" style="106" customWidth="1"/>
    <col min="10755" max="10755" width="8.7109375" style="106" customWidth="1"/>
    <col min="10756" max="10757" width="7.7109375" style="106" customWidth="1"/>
    <col min="10758" max="10766" width="6.7109375" style="106" customWidth="1"/>
    <col min="10767" max="10768" width="7.7109375" style="106" customWidth="1"/>
    <col min="10769" max="10769" width="8.7109375" style="106" customWidth="1"/>
    <col min="10770" max="11008" width="11.42578125" style="106"/>
    <col min="11009" max="11009" width="25.7109375" style="106" customWidth="1"/>
    <col min="11010" max="11010" width="7.7109375" style="106" customWidth="1"/>
    <col min="11011" max="11011" width="8.7109375" style="106" customWidth="1"/>
    <col min="11012" max="11013" width="7.7109375" style="106" customWidth="1"/>
    <col min="11014" max="11022" width="6.7109375" style="106" customWidth="1"/>
    <col min="11023" max="11024" width="7.7109375" style="106" customWidth="1"/>
    <col min="11025" max="11025" width="8.7109375" style="106" customWidth="1"/>
    <col min="11026" max="11264" width="11.42578125" style="106"/>
    <col min="11265" max="11265" width="25.7109375" style="106" customWidth="1"/>
    <col min="11266" max="11266" width="7.7109375" style="106" customWidth="1"/>
    <col min="11267" max="11267" width="8.7109375" style="106" customWidth="1"/>
    <col min="11268" max="11269" width="7.7109375" style="106" customWidth="1"/>
    <col min="11270" max="11278" width="6.7109375" style="106" customWidth="1"/>
    <col min="11279" max="11280" width="7.7109375" style="106" customWidth="1"/>
    <col min="11281" max="11281" width="8.7109375" style="106" customWidth="1"/>
    <col min="11282" max="11520" width="11.42578125" style="106"/>
    <col min="11521" max="11521" width="25.7109375" style="106" customWidth="1"/>
    <col min="11522" max="11522" width="7.7109375" style="106" customWidth="1"/>
    <col min="11523" max="11523" width="8.7109375" style="106" customWidth="1"/>
    <col min="11524" max="11525" width="7.7109375" style="106" customWidth="1"/>
    <col min="11526" max="11534" width="6.7109375" style="106" customWidth="1"/>
    <col min="11535" max="11536" width="7.7109375" style="106" customWidth="1"/>
    <col min="11537" max="11537" width="8.7109375" style="106" customWidth="1"/>
    <col min="11538" max="11776" width="11.42578125" style="106"/>
    <col min="11777" max="11777" width="25.7109375" style="106" customWidth="1"/>
    <col min="11778" max="11778" width="7.7109375" style="106" customWidth="1"/>
    <col min="11779" max="11779" width="8.7109375" style="106" customWidth="1"/>
    <col min="11780" max="11781" width="7.7109375" style="106" customWidth="1"/>
    <col min="11782" max="11790" width="6.7109375" style="106" customWidth="1"/>
    <col min="11791" max="11792" width="7.7109375" style="106" customWidth="1"/>
    <col min="11793" max="11793" width="8.7109375" style="106" customWidth="1"/>
    <col min="11794" max="12032" width="11.42578125" style="106"/>
    <col min="12033" max="12033" width="25.7109375" style="106" customWidth="1"/>
    <col min="12034" max="12034" width="7.7109375" style="106" customWidth="1"/>
    <col min="12035" max="12035" width="8.7109375" style="106" customWidth="1"/>
    <col min="12036" max="12037" width="7.7109375" style="106" customWidth="1"/>
    <col min="12038" max="12046" width="6.7109375" style="106" customWidth="1"/>
    <col min="12047" max="12048" width="7.7109375" style="106" customWidth="1"/>
    <col min="12049" max="12049" width="8.7109375" style="106" customWidth="1"/>
    <col min="12050" max="12288" width="11.42578125" style="106"/>
    <col min="12289" max="12289" width="25.7109375" style="106" customWidth="1"/>
    <col min="12290" max="12290" width="7.7109375" style="106" customWidth="1"/>
    <col min="12291" max="12291" width="8.7109375" style="106" customWidth="1"/>
    <col min="12292" max="12293" width="7.7109375" style="106" customWidth="1"/>
    <col min="12294" max="12302" width="6.7109375" style="106" customWidth="1"/>
    <col min="12303" max="12304" width="7.7109375" style="106" customWidth="1"/>
    <col min="12305" max="12305" width="8.7109375" style="106" customWidth="1"/>
    <col min="12306" max="12544" width="11.42578125" style="106"/>
    <col min="12545" max="12545" width="25.7109375" style="106" customWidth="1"/>
    <col min="12546" max="12546" width="7.7109375" style="106" customWidth="1"/>
    <col min="12547" max="12547" width="8.7109375" style="106" customWidth="1"/>
    <col min="12548" max="12549" width="7.7109375" style="106" customWidth="1"/>
    <col min="12550" max="12558" width="6.7109375" style="106" customWidth="1"/>
    <col min="12559" max="12560" width="7.7109375" style="106" customWidth="1"/>
    <col min="12561" max="12561" width="8.7109375" style="106" customWidth="1"/>
    <col min="12562" max="12800" width="11.42578125" style="106"/>
    <col min="12801" max="12801" width="25.7109375" style="106" customWidth="1"/>
    <col min="12802" max="12802" width="7.7109375" style="106" customWidth="1"/>
    <col min="12803" max="12803" width="8.7109375" style="106" customWidth="1"/>
    <col min="12804" max="12805" width="7.7109375" style="106" customWidth="1"/>
    <col min="12806" max="12814" width="6.7109375" style="106" customWidth="1"/>
    <col min="12815" max="12816" width="7.7109375" style="106" customWidth="1"/>
    <col min="12817" max="12817" width="8.7109375" style="106" customWidth="1"/>
    <col min="12818" max="13056" width="11.42578125" style="106"/>
    <col min="13057" max="13057" width="25.7109375" style="106" customWidth="1"/>
    <col min="13058" max="13058" width="7.7109375" style="106" customWidth="1"/>
    <col min="13059" max="13059" width="8.7109375" style="106" customWidth="1"/>
    <col min="13060" max="13061" width="7.7109375" style="106" customWidth="1"/>
    <col min="13062" max="13070" width="6.7109375" style="106" customWidth="1"/>
    <col min="13071" max="13072" width="7.7109375" style="106" customWidth="1"/>
    <col min="13073" max="13073" width="8.7109375" style="106" customWidth="1"/>
    <col min="13074" max="13312" width="11.42578125" style="106"/>
    <col min="13313" max="13313" width="25.7109375" style="106" customWidth="1"/>
    <col min="13314" max="13314" width="7.7109375" style="106" customWidth="1"/>
    <col min="13315" max="13315" width="8.7109375" style="106" customWidth="1"/>
    <col min="13316" max="13317" width="7.7109375" style="106" customWidth="1"/>
    <col min="13318" max="13326" width="6.7109375" style="106" customWidth="1"/>
    <col min="13327" max="13328" width="7.7109375" style="106" customWidth="1"/>
    <col min="13329" max="13329" width="8.7109375" style="106" customWidth="1"/>
    <col min="13330" max="13568" width="11.42578125" style="106"/>
    <col min="13569" max="13569" width="25.7109375" style="106" customWidth="1"/>
    <col min="13570" max="13570" width="7.7109375" style="106" customWidth="1"/>
    <col min="13571" max="13571" width="8.7109375" style="106" customWidth="1"/>
    <col min="13572" max="13573" width="7.7109375" style="106" customWidth="1"/>
    <col min="13574" max="13582" width="6.7109375" style="106" customWidth="1"/>
    <col min="13583" max="13584" width="7.7109375" style="106" customWidth="1"/>
    <col min="13585" max="13585" width="8.7109375" style="106" customWidth="1"/>
    <col min="13586" max="13824" width="11.42578125" style="106"/>
    <col min="13825" max="13825" width="25.7109375" style="106" customWidth="1"/>
    <col min="13826" max="13826" width="7.7109375" style="106" customWidth="1"/>
    <col min="13827" max="13827" width="8.7109375" style="106" customWidth="1"/>
    <col min="13828" max="13829" width="7.7109375" style="106" customWidth="1"/>
    <col min="13830" max="13838" width="6.7109375" style="106" customWidth="1"/>
    <col min="13839" max="13840" width="7.7109375" style="106" customWidth="1"/>
    <col min="13841" max="13841" width="8.7109375" style="106" customWidth="1"/>
    <col min="13842" max="14080" width="11.42578125" style="106"/>
    <col min="14081" max="14081" width="25.7109375" style="106" customWidth="1"/>
    <col min="14082" max="14082" width="7.7109375" style="106" customWidth="1"/>
    <col min="14083" max="14083" width="8.7109375" style="106" customWidth="1"/>
    <col min="14084" max="14085" width="7.7109375" style="106" customWidth="1"/>
    <col min="14086" max="14094" width="6.7109375" style="106" customWidth="1"/>
    <col min="14095" max="14096" width="7.7109375" style="106" customWidth="1"/>
    <col min="14097" max="14097" width="8.7109375" style="106" customWidth="1"/>
    <col min="14098" max="14336" width="11.42578125" style="106"/>
    <col min="14337" max="14337" width="25.7109375" style="106" customWidth="1"/>
    <col min="14338" max="14338" width="7.7109375" style="106" customWidth="1"/>
    <col min="14339" max="14339" width="8.7109375" style="106" customWidth="1"/>
    <col min="14340" max="14341" width="7.7109375" style="106" customWidth="1"/>
    <col min="14342" max="14350" width="6.7109375" style="106" customWidth="1"/>
    <col min="14351" max="14352" width="7.7109375" style="106" customWidth="1"/>
    <col min="14353" max="14353" width="8.7109375" style="106" customWidth="1"/>
    <col min="14354" max="14592" width="11.42578125" style="106"/>
    <col min="14593" max="14593" width="25.7109375" style="106" customWidth="1"/>
    <col min="14594" max="14594" width="7.7109375" style="106" customWidth="1"/>
    <col min="14595" max="14595" width="8.7109375" style="106" customWidth="1"/>
    <col min="14596" max="14597" width="7.7109375" style="106" customWidth="1"/>
    <col min="14598" max="14606" width="6.7109375" style="106" customWidth="1"/>
    <col min="14607" max="14608" width="7.7109375" style="106" customWidth="1"/>
    <col min="14609" max="14609" width="8.7109375" style="106" customWidth="1"/>
    <col min="14610" max="14848" width="11.42578125" style="106"/>
    <col min="14849" max="14849" width="25.7109375" style="106" customWidth="1"/>
    <col min="14850" max="14850" width="7.7109375" style="106" customWidth="1"/>
    <col min="14851" max="14851" width="8.7109375" style="106" customWidth="1"/>
    <col min="14852" max="14853" width="7.7109375" style="106" customWidth="1"/>
    <col min="14854" max="14862" width="6.7109375" style="106" customWidth="1"/>
    <col min="14863" max="14864" width="7.7109375" style="106" customWidth="1"/>
    <col min="14865" max="14865" width="8.7109375" style="106" customWidth="1"/>
    <col min="14866" max="15104" width="11.42578125" style="106"/>
    <col min="15105" max="15105" width="25.7109375" style="106" customWidth="1"/>
    <col min="15106" max="15106" width="7.7109375" style="106" customWidth="1"/>
    <col min="15107" max="15107" width="8.7109375" style="106" customWidth="1"/>
    <col min="15108" max="15109" width="7.7109375" style="106" customWidth="1"/>
    <col min="15110" max="15118" width="6.7109375" style="106" customWidth="1"/>
    <col min="15119" max="15120" width="7.7109375" style="106" customWidth="1"/>
    <col min="15121" max="15121" width="8.7109375" style="106" customWidth="1"/>
    <col min="15122" max="15360" width="11.42578125" style="106"/>
    <col min="15361" max="15361" width="25.7109375" style="106" customWidth="1"/>
    <col min="15362" max="15362" width="7.7109375" style="106" customWidth="1"/>
    <col min="15363" max="15363" width="8.7109375" style="106" customWidth="1"/>
    <col min="15364" max="15365" width="7.7109375" style="106" customWidth="1"/>
    <col min="15366" max="15374" width="6.7109375" style="106" customWidth="1"/>
    <col min="15375" max="15376" width="7.7109375" style="106" customWidth="1"/>
    <col min="15377" max="15377" width="8.7109375" style="106" customWidth="1"/>
    <col min="15378" max="15616" width="11.42578125" style="106"/>
    <col min="15617" max="15617" width="25.7109375" style="106" customWidth="1"/>
    <col min="15618" max="15618" width="7.7109375" style="106" customWidth="1"/>
    <col min="15619" max="15619" width="8.7109375" style="106" customWidth="1"/>
    <col min="15620" max="15621" width="7.7109375" style="106" customWidth="1"/>
    <col min="15622" max="15630" width="6.7109375" style="106" customWidth="1"/>
    <col min="15631" max="15632" width="7.7109375" style="106" customWidth="1"/>
    <col min="15633" max="15633" width="8.7109375" style="106" customWidth="1"/>
    <col min="15634" max="15872" width="11.42578125" style="106"/>
    <col min="15873" max="15873" width="25.7109375" style="106" customWidth="1"/>
    <col min="15874" max="15874" width="7.7109375" style="106" customWidth="1"/>
    <col min="15875" max="15875" width="8.7109375" style="106" customWidth="1"/>
    <col min="15876" max="15877" width="7.7109375" style="106" customWidth="1"/>
    <col min="15878" max="15886" width="6.7109375" style="106" customWidth="1"/>
    <col min="15887" max="15888" width="7.7109375" style="106" customWidth="1"/>
    <col min="15889" max="15889" width="8.7109375" style="106" customWidth="1"/>
    <col min="15890" max="16128" width="11.42578125" style="106"/>
    <col min="16129" max="16129" width="25.7109375" style="106" customWidth="1"/>
    <col min="16130" max="16130" width="7.7109375" style="106" customWidth="1"/>
    <col min="16131" max="16131" width="8.7109375" style="106" customWidth="1"/>
    <col min="16132" max="16133" width="7.7109375" style="106" customWidth="1"/>
    <col min="16134" max="16142" width="6.7109375" style="106" customWidth="1"/>
    <col min="16143" max="16144" width="7.7109375" style="106" customWidth="1"/>
    <col min="16145" max="16145" width="8.7109375" style="106" customWidth="1"/>
    <col min="16146" max="16384" width="11.42578125" style="106"/>
  </cols>
  <sheetData>
    <row r="1" spans="1:18" ht="12.75">
      <c r="A1" s="151"/>
    </row>
    <row r="2" spans="1:18" ht="12.75">
      <c r="A2" s="105" t="s">
        <v>2679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</row>
    <row r="3" spans="1:18" ht="12.75">
      <c r="A3" s="105" t="s">
        <v>638</v>
      </c>
      <c r="B3" s="105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</row>
    <row r="4" spans="1:18" ht="12.75">
      <c r="A4" s="106"/>
    </row>
    <row r="5" spans="1:18" ht="12.75">
      <c r="A5" s="194" t="s">
        <v>639</v>
      </c>
      <c r="B5" s="197" t="s">
        <v>87</v>
      </c>
      <c r="C5" s="198" t="s">
        <v>102</v>
      </c>
      <c r="D5" s="108" t="s">
        <v>0</v>
      </c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99" t="s">
        <v>2</v>
      </c>
      <c r="R5" s="109"/>
    </row>
    <row r="6" spans="1:18" ht="12.75">
      <c r="A6" s="195"/>
      <c r="B6" s="197"/>
      <c r="C6" s="198"/>
      <c r="D6" s="198" t="s">
        <v>52</v>
      </c>
      <c r="E6" s="108" t="s">
        <v>1</v>
      </c>
      <c r="F6" s="108"/>
      <c r="G6" s="108"/>
      <c r="H6" s="108"/>
      <c r="I6" s="108"/>
      <c r="J6" s="108"/>
      <c r="K6" s="108"/>
      <c r="L6" s="108"/>
      <c r="M6" s="108"/>
      <c r="N6" s="108"/>
      <c r="O6" s="198" t="s">
        <v>640</v>
      </c>
      <c r="P6" s="198" t="s">
        <v>641</v>
      </c>
      <c r="Q6" s="199"/>
      <c r="R6" s="109"/>
    </row>
    <row r="7" spans="1:18" ht="80.099999999999994" customHeight="1">
      <c r="A7" s="196"/>
      <c r="B7" s="197"/>
      <c r="C7" s="198"/>
      <c r="D7" s="198"/>
      <c r="E7" s="110" t="s">
        <v>51</v>
      </c>
      <c r="F7" s="111" t="s">
        <v>93</v>
      </c>
      <c r="G7" s="111" t="s">
        <v>88</v>
      </c>
      <c r="H7" s="111" t="s">
        <v>642</v>
      </c>
      <c r="I7" s="111" t="s">
        <v>94</v>
      </c>
      <c r="J7" s="111" t="s">
        <v>89</v>
      </c>
      <c r="K7" s="111" t="s">
        <v>95</v>
      </c>
      <c r="L7" s="111" t="s">
        <v>96</v>
      </c>
      <c r="M7" s="111" t="s">
        <v>643</v>
      </c>
      <c r="N7" s="111" t="s">
        <v>97</v>
      </c>
      <c r="O7" s="198"/>
      <c r="P7" s="198"/>
      <c r="Q7" s="199"/>
      <c r="R7" s="109"/>
    </row>
    <row r="8" spans="1:18" ht="12.75">
      <c r="A8" s="112"/>
      <c r="B8" s="113"/>
      <c r="C8" s="113"/>
      <c r="D8" s="114"/>
      <c r="E8" s="115"/>
      <c r="F8" s="115"/>
      <c r="G8" s="115"/>
      <c r="H8" s="115"/>
      <c r="I8" s="115"/>
      <c r="J8" s="115"/>
      <c r="K8" s="115"/>
      <c r="L8" s="115"/>
      <c r="M8" s="115"/>
      <c r="N8" s="115"/>
      <c r="O8" s="115"/>
      <c r="P8" s="115"/>
      <c r="Q8" s="115"/>
      <c r="R8" s="115"/>
    </row>
    <row r="9" spans="1:18" s="120" customFormat="1" ht="24.95" customHeight="1">
      <c r="A9" s="116" t="s">
        <v>3</v>
      </c>
      <c r="B9" s="117">
        <v>2232</v>
      </c>
      <c r="C9" s="117">
        <v>1008177</v>
      </c>
      <c r="D9" s="118">
        <v>704284</v>
      </c>
      <c r="E9" s="118">
        <v>692765</v>
      </c>
      <c r="F9" s="118">
        <v>24609</v>
      </c>
      <c r="G9" s="118">
        <v>970</v>
      </c>
      <c r="H9" s="118">
        <v>870</v>
      </c>
      <c r="I9" s="118">
        <v>3852</v>
      </c>
      <c r="J9" s="118">
        <v>2536</v>
      </c>
      <c r="K9" s="118">
        <v>322976</v>
      </c>
      <c r="L9" s="118">
        <v>122116</v>
      </c>
      <c r="M9" s="118">
        <v>200382</v>
      </c>
      <c r="N9" s="118">
        <v>14454</v>
      </c>
      <c r="O9" s="118">
        <v>9674</v>
      </c>
      <c r="P9" s="118">
        <v>1845</v>
      </c>
      <c r="Q9" s="118">
        <v>303893</v>
      </c>
      <c r="R9" s="119"/>
    </row>
    <row r="10" spans="1:18" s="120" customFormat="1" ht="24.95" customHeight="1">
      <c r="A10" s="121" t="s">
        <v>644</v>
      </c>
      <c r="B10" s="117">
        <v>469</v>
      </c>
      <c r="C10" s="117">
        <v>226027</v>
      </c>
      <c r="D10" s="118">
        <v>153333</v>
      </c>
      <c r="E10" s="118">
        <v>151017</v>
      </c>
      <c r="F10" s="118">
        <v>6436.0000000000073</v>
      </c>
      <c r="G10" s="118">
        <v>179</v>
      </c>
      <c r="H10" s="118">
        <v>164</v>
      </c>
      <c r="I10" s="118">
        <v>941</v>
      </c>
      <c r="J10" s="118">
        <v>618.00000000000068</v>
      </c>
      <c r="K10" s="118">
        <v>70913</v>
      </c>
      <c r="L10" s="118">
        <v>27690</v>
      </c>
      <c r="M10" s="118">
        <v>40882</v>
      </c>
      <c r="N10" s="118">
        <v>3194</v>
      </c>
      <c r="O10" s="118">
        <v>2023</v>
      </c>
      <c r="P10" s="118">
        <v>293</v>
      </c>
      <c r="Q10" s="118">
        <v>72694</v>
      </c>
      <c r="R10" s="119"/>
    </row>
    <row r="11" spans="1:18" ht="24.95" customHeight="1">
      <c r="A11" s="122" t="s">
        <v>645</v>
      </c>
      <c r="B11" s="123">
        <v>11</v>
      </c>
      <c r="C11" s="123">
        <v>4665</v>
      </c>
      <c r="D11" s="124">
        <v>3097</v>
      </c>
      <c r="E11" s="124">
        <v>3058</v>
      </c>
      <c r="F11" s="124">
        <v>106</v>
      </c>
      <c r="G11" s="124">
        <v>4</v>
      </c>
      <c r="H11" s="124">
        <v>4</v>
      </c>
      <c r="I11" s="124">
        <v>7</v>
      </c>
      <c r="J11" s="124">
        <v>18</v>
      </c>
      <c r="K11" s="124">
        <v>1577</v>
      </c>
      <c r="L11" s="124">
        <v>411</v>
      </c>
      <c r="M11" s="124">
        <v>895</v>
      </c>
      <c r="N11" s="124">
        <v>36</v>
      </c>
      <c r="O11" s="124">
        <v>31</v>
      </c>
      <c r="P11" s="124">
        <v>8</v>
      </c>
      <c r="Q11" s="124">
        <v>1568</v>
      </c>
      <c r="R11" s="115"/>
    </row>
    <row r="12" spans="1:18" ht="12.75">
      <c r="A12" s="125" t="s">
        <v>646</v>
      </c>
      <c r="B12" s="123">
        <v>3</v>
      </c>
      <c r="C12" s="123">
        <v>1107</v>
      </c>
      <c r="D12" s="124">
        <v>666</v>
      </c>
      <c r="E12" s="124">
        <v>659</v>
      </c>
      <c r="F12" s="124">
        <v>23</v>
      </c>
      <c r="G12" s="124">
        <v>0</v>
      </c>
      <c r="H12" s="124">
        <v>2</v>
      </c>
      <c r="I12" s="124">
        <v>2</v>
      </c>
      <c r="J12" s="124">
        <v>5</v>
      </c>
      <c r="K12" s="124">
        <v>355</v>
      </c>
      <c r="L12" s="124">
        <v>82</v>
      </c>
      <c r="M12" s="124">
        <v>182</v>
      </c>
      <c r="N12" s="124">
        <v>8</v>
      </c>
      <c r="O12" s="124">
        <v>7</v>
      </c>
      <c r="P12" s="124">
        <v>0</v>
      </c>
      <c r="Q12" s="124">
        <v>441</v>
      </c>
      <c r="R12" s="115"/>
    </row>
    <row r="13" spans="1:18" ht="12.75">
      <c r="A13" s="125" t="s">
        <v>647</v>
      </c>
      <c r="B13" s="123">
        <v>8</v>
      </c>
      <c r="C13" s="123">
        <v>3558</v>
      </c>
      <c r="D13" s="124">
        <v>2431</v>
      </c>
      <c r="E13" s="124">
        <v>2399</v>
      </c>
      <c r="F13" s="124">
        <v>83</v>
      </c>
      <c r="G13" s="124">
        <v>4</v>
      </c>
      <c r="H13" s="124">
        <v>2</v>
      </c>
      <c r="I13" s="124">
        <v>5</v>
      </c>
      <c r="J13" s="124">
        <v>13</v>
      </c>
      <c r="K13" s="124">
        <v>1222</v>
      </c>
      <c r="L13" s="124">
        <v>329</v>
      </c>
      <c r="M13" s="124">
        <v>713</v>
      </c>
      <c r="N13" s="124">
        <v>28</v>
      </c>
      <c r="O13" s="124">
        <v>24</v>
      </c>
      <c r="P13" s="124">
        <v>8</v>
      </c>
      <c r="Q13" s="124">
        <v>1127</v>
      </c>
      <c r="R13" s="115"/>
    </row>
    <row r="14" spans="1:18" ht="24.95" customHeight="1">
      <c r="A14" s="122" t="s">
        <v>648</v>
      </c>
      <c r="B14" s="123">
        <v>21</v>
      </c>
      <c r="C14" s="123">
        <v>9723</v>
      </c>
      <c r="D14" s="124">
        <v>6321</v>
      </c>
      <c r="E14" s="124">
        <v>6228</v>
      </c>
      <c r="F14" s="124">
        <v>273</v>
      </c>
      <c r="G14" s="124">
        <v>5</v>
      </c>
      <c r="H14" s="124">
        <v>6</v>
      </c>
      <c r="I14" s="124">
        <v>35</v>
      </c>
      <c r="J14" s="124">
        <v>24</v>
      </c>
      <c r="K14" s="124">
        <v>2908</v>
      </c>
      <c r="L14" s="124">
        <v>1207</v>
      </c>
      <c r="M14" s="124">
        <v>1651</v>
      </c>
      <c r="N14" s="124">
        <v>119</v>
      </c>
      <c r="O14" s="124">
        <v>77</v>
      </c>
      <c r="P14" s="124">
        <v>16</v>
      </c>
      <c r="Q14" s="124">
        <v>3402</v>
      </c>
      <c r="R14" s="115"/>
    </row>
    <row r="15" spans="1:18" ht="12.75">
      <c r="A15" s="125" t="s">
        <v>649</v>
      </c>
      <c r="B15" s="123">
        <v>17</v>
      </c>
      <c r="C15" s="123">
        <v>8164</v>
      </c>
      <c r="D15" s="124">
        <v>5255</v>
      </c>
      <c r="E15" s="124">
        <v>5179</v>
      </c>
      <c r="F15" s="124">
        <v>229</v>
      </c>
      <c r="G15" s="124">
        <v>4</v>
      </c>
      <c r="H15" s="124">
        <v>4</v>
      </c>
      <c r="I15" s="124">
        <v>30</v>
      </c>
      <c r="J15" s="124">
        <v>20</v>
      </c>
      <c r="K15" s="124">
        <v>2415</v>
      </c>
      <c r="L15" s="124">
        <v>1027</v>
      </c>
      <c r="M15" s="124">
        <v>1348</v>
      </c>
      <c r="N15" s="124">
        <v>102</v>
      </c>
      <c r="O15" s="124">
        <v>62</v>
      </c>
      <c r="P15" s="124">
        <v>14</v>
      </c>
      <c r="Q15" s="124">
        <v>2909</v>
      </c>
      <c r="R15" s="115"/>
    </row>
    <row r="16" spans="1:18" ht="12.75">
      <c r="A16" s="125" t="s">
        <v>650</v>
      </c>
      <c r="B16" s="123">
        <v>4</v>
      </c>
      <c r="C16" s="123">
        <v>1559</v>
      </c>
      <c r="D16" s="124">
        <v>1066</v>
      </c>
      <c r="E16" s="124">
        <v>1049</v>
      </c>
      <c r="F16" s="124">
        <v>44</v>
      </c>
      <c r="G16" s="124">
        <v>1</v>
      </c>
      <c r="H16" s="124">
        <v>2</v>
      </c>
      <c r="I16" s="124">
        <v>5</v>
      </c>
      <c r="J16" s="124">
        <v>4</v>
      </c>
      <c r="K16" s="124">
        <v>493</v>
      </c>
      <c r="L16" s="124">
        <v>180</v>
      </c>
      <c r="M16" s="124">
        <v>303</v>
      </c>
      <c r="N16" s="124">
        <v>17</v>
      </c>
      <c r="O16" s="124">
        <v>15</v>
      </c>
      <c r="P16" s="124">
        <v>2</v>
      </c>
      <c r="Q16" s="124">
        <v>493</v>
      </c>
      <c r="R16" s="115"/>
    </row>
    <row r="17" spans="1:18" ht="24.95" customHeight="1">
      <c r="A17" s="122" t="s">
        <v>651</v>
      </c>
      <c r="B17" s="123">
        <v>40</v>
      </c>
      <c r="C17" s="123">
        <v>18596</v>
      </c>
      <c r="D17" s="124">
        <v>11807</v>
      </c>
      <c r="E17" s="124">
        <v>11598</v>
      </c>
      <c r="F17" s="124">
        <v>573</v>
      </c>
      <c r="G17" s="124">
        <v>6</v>
      </c>
      <c r="H17" s="124">
        <v>18</v>
      </c>
      <c r="I17" s="124">
        <v>70</v>
      </c>
      <c r="J17" s="124">
        <v>67</v>
      </c>
      <c r="K17" s="124">
        <v>5417</v>
      </c>
      <c r="L17" s="124">
        <v>2437</v>
      </c>
      <c r="M17" s="124">
        <v>2710</v>
      </c>
      <c r="N17" s="124">
        <v>300</v>
      </c>
      <c r="O17" s="124">
        <v>183</v>
      </c>
      <c r="P17" s="124">
        <v>26</v>
      </c>
      <c r="Q17" s="124">
        <v>6789</v>
      </c>
      <c r="R17" s="115"/>
    </row>
    <row r="18" spans="1:18" ht="12.75">
      <c r="A18" s="125" t="s">
        <v>652</v>
      </c>
      <c r="B18" s="123">
        <v>3</v>
      </c>
      <c r="C18" s="123">
        <v>1353</v>
      </c>
      <c r="D18" s="124">
        <v>771</v>
      </c>
      <c r="E18" s="124">
        <v>755</v>
      </c>
      <c r="F18" s="124">
        <v>43</v>
      </c>
      <c r="G18" s="124">
        <v>1</v>
      </c>
      <c r="H18" s="124">
        <v>0</v>
      </c>
      <c r="I18" s="124">
        <v>1</v>
      </c>
      <c r="J18" s="124">
        <v>1</v>
      </c>
      <c r="K18" s="124">
        <v>378</v>
      </c>
      <c r="L18" s="124">
        <v>155</v>
      </c>
      <c r="M18" s="124">
        <v>162</v>
      </c>
      <c r="N18" s="124">
        <v>14</v>
      </c>
      <c r="O18" s="124">
        <v>15</v>
      </c>
      <c r="P18" s="124">
        <v>1</v>
      </c>
      <c r="Q18" s="124">
        <v>582</v>
      </c>
      <c r="R18" s="115"/>
    </row>
    <row r="19" spans="1:18" ht="12.75">
      <c r="A19" s="125" t="s">
        <v>653</v>
      </c>
      <c r="B19" s="123">
        <v>9</v>
      </c>
      <c r="C19" s="123">
        <v>4184</v>
      </c>
      <c r="D19" s="124">
        <v>2712</v>
      </c>
      <c r="E19" s="124">
        <v>2665</v>
      </c>
      <c r="F19" s="124">
        <v>143</v>
      </c>
      <c r="G19" s="124">
        <v>1</v>
      </c>
      <c r="H19" s="124">
        <v>4</v>
      </c>
      <c r="I19" s="124">
        <v>17</v>
      </c>
      <c r="J19" s="124">
        <v>16</v>
      </c>
      <c r="K19" s="124">
        <v>1254</v>
      </c>
      <c r="L19" s="124">
        <v>591</v>
      </c>
      <c r="M19" s="124">
        <v>580</v>
      </c>
      <c r="N19" s="124">
        <v>59</v>
      </c>
      <c r="O19" s="124">
        <v>43</v>
      </c>
      <c r="P19" s="124">
        <v>4</v>
      </c>
      <c r="Q19" s="124">
        <v>1472</v>
      </c>
      <c r="R19" s="115"/>
    </row>
    <row r="20" spans="1:18" ht="12.75">
      <c r="A20" s="125" t="s">
        <v>654</v>
      </c>
      <c r="B20" s="123">
        <v>20</v>
      </c>
      <c r="C20" s="123">
        <v>9994</v>
      </c>
      <c r="D20" s="124">
        <v>6451</v>
      </c>
      <c r="E20" s="124">
        <v>6325</v>
      </c>
      <c r="F20" s="124">
        <v>312</v>
      </c>
      <c r="G20" s="124">
        <v>3</v>
      </c>
      <c r="H20" s="124">
        <v>11</v>
      </c>
      <c r="I20" s="124">
        <v>39</v>
      </c>
      <c r="J20" s="124">
        <v>45</v>
      </c>
      <c r="K20" s="124">
        <v>2828</v>
      </c>
      <c r="L20" s="124">
        <v>1413</v>
      </c>
      <c r="M20" s="124">
        <v>1482</v>
      </c>
      <c r="N20" s="124">
        <v>192</v>
      </c>
      <c r="O20" s="124">
        <v>109</v>
      </c>
      <c r="P20" s="124">
        <v>17</v>
      </c>
      <c r="Q20" s="124">
        <v>3543</v>
      </c>
      <c r="R20" s="115"/>
    </row>
    <row r="21" spans="1:18" ht="12.75">
      <c r="A21" s="125" t="s">
        <v>655</v>
      </c>
      <c r="B21" s="123">
        <v>6</v>
      </c>
      <c r="C21" s="123">
        <v>2623</v>
      </c>
      <c r="D21" s="124">
        <v>1812</v>
      </c>
      <c r="E21" s="124">
        <v>1794</v>
      </c>
      <c r="F21" s="124">
        <v>65</v>
      </c>
      <c r="G21" s="124">
        <v>1</v>
      </c>
      <c r="H21" s="124">
        <v>3</v>
      </c>
      <c r="I21" s="124">
        <v>13</v>
      </c>
      <c r="J21" s="124">
        <v>5</v>
      </c>
      <c r="K21" s="124">
        <v>925</v>
      </c>
      <c r="L21" s="124">
        <v>270</v>
      </c>
      <c r="M21" s="124">
        <v>480</v>
      </c>
      <c r="N21" s="124">
        <v>32</v>
      </c>
      <c r="O21" s="124">
        <v>15</v>
      </c>
      <c r="P21" s="124">
        <v>3</v>
      </c>
      <c r="Q21" s="124">
        <v>811</v>
      </c>
      <c r="R21" s="115"/>
    </row>
    <row r="22" spans="1:18" ht="12.75">
      <c r="A22" s="125" t="s">
        <v>656</v>
      </c>
      <c r="B22" s="123">
        <v>2</v>
      </c>
      <c r="C22" s="123">
        <v>442</v>
      </c>
      <c r="D22" s="124">
        <v>61</v>
      </c>
      <c r="E22" s="124">
        <v>59</v>
      </c>
      <c r="F22" s="124">
        <v>10</v>
      </c>
      <c r="G22" s="124">
        <v>0</v>
      </c>
      <c r="H22" s="124">
        <v>0</v>
      </c>
      <c r="I22" s="124">
        <v>0</v>
      </c>
      <c r="J22" s="124">
        <v>0</v>
      </c>
      <c r="K22" s="124">
        <v>32</v>
      </c>
      <c r="L22" s="124">
        <v>8</v>
      </c>
      <c r="M22" s="124">
        <v>6</v>
      </c>
      <c r="N22" s="124">
        <v>3</v>
      </c>
      <c r="O22" s="124">
        <v>1</v>
      </c>
      <c r="P22" s="124">
        <v>1</v>
      </c>
      <c r="Q22" s="124">
        <v>381</v>
      </c>
      <c r="R22" s="115"/>
    </row>
    <row r="23" spans="1:18" ht="24.95" customHeight="1">
      <c r="A23" s="122" t="s">
        <v>657</v>
      </c>
      <c r="B23" s="123">
        <v>32</v>
      </c>
      <c r="C23" s="123">
        <v>15318</v>
      </c>
      <c r="D23" s="124">
        <v>10338</v>
      </c>
      <c r="E23" s="124">
        <v>10203</v>
      </c>
      <c r="F23" s="124">
        <v>505</v>
      </c>
      <c r="G23" s="124">
        <v>19</v>
      </c>
      <c r="H23" s="124">
        <v>11</v>
      </c>
      <c r="I23" s="124">
        <v>48</v>
      </c>
      <c r="J23" s="124">
        <v>45</v>
      </c>
      <c r="K23" s="124">
        <v>4556</v>
      </c>
      <c r="L23" s="124">
        <v>1680</v>
      </c>
      <c r="M23" s="124">
        <v>3159</v>
      </c>
      <c r="N23" s="124">
        <v>180</v>
      </c>
      <c r="O23" s="124">
        <v>113</v>
      </c>
      <c r="P23" s="124">
        <v>22</v>
      </c>
      <c r="Q23" s="124">
        <v>4980</v>
      </c>
      <c r="R23" s="115"/>
    </row>
    <row r="24" spans="1:18" ht="12.75">
      <c r="A24" s="125" t="s">
        <v>658</v>
      </c>
      <c r="B24" s="123">
        <v>3</v>
      </c>
      <c r="C24" s="123">
        <v>1514</v>
      </c>
      <c r="D24" s="124">
        <v>896</v>
      </c>
      <c r="E24" s="124">
        <v>891</v>
      </c>
      <c r="F24" s="124">
        <v>34</v>
      </c>
      <c r="G24" s="124">
        <v>0</v>
      </c>
      <c r="H24" s="124">
        <v>1</v>
      </c>
      <c r="I24" s="124">
        <v>4</v>
      </c>
      <c r="J24" s="124">
        <v>7</v>
      </c>
      <c r="K24" s="124">
        <v>400</v>
      </c>
      <c r="L24" s="124">
        <v>166</v>
      </c>
      <c r="M24" s="124">
        <v>261</v>
      </c>
      <c r="N24" s="124">
        <v>18</v>
      </c>
      <c r="O24" s="124">
        <v>5</v>
      </c>
      <c r="P24" s="124">
        <v>0</v>
      </c>
      <c r="Q24" s="124">
        <v>618</v>
      </c>
      <c r="R24" s="115"/>
    </row>
    <row r="25" spans="1:18" ht="12.75">
      <c r="A25" s="125" t="s">
        <v>659</v>
      </c>
      <c r="B25" s="123">
        <v>14</v>
      </c>
      <c r="C25" s="123">
        <v>6730</v>
      </c>
      <c r="D25" s="124">
        <v>4497</v>
      </c>
      <c r="E25" s="124">
        <v>4424</v>
      </c>
      <c r="F25" s="124">
        <v>234</v>
      </c>
      <c r="G25" s="124">
        <v>12</v>
      </c>
      <c r="H25" s="124">
        <v>6</v>
      </c>
      <c r="I25" s="124">
        <v>20</v>
      </c>
      <c r="J25" s="124">
        <v>21</v>
      </c>
      <c r="K25" s="124">
        <v>1961</v>
      </c>
      <c r="L25" s="124">
        <v>661</v>
      </c>
      <c r="M25" s="124">
        <v>1423</v>
      </c>
      <c r="N25" s="124">
        <v>86</v>
      </c>
      <c r="O25" s="124">
        <v>62</v>
      </c>
      <c r="P25" s="124">
        <v>11</v>
      </c>
      <c r="Q25" s="124">
        <v>2233</v>
      </c>
      <c r="R25" s="115"/>
    </row>
    <row r="26" spans="1:18" ht="12.75">
      <c r="A26" s="125" t="s">
        <v>660</v>
      </c>
      <c r="B26" s="123">
        <v>4</v>
      </c>
      <c r="C26" s="123">
        <v>1809</v>
      </c>
      <c r="D26" s="124">
        <v>1263</v>
      </c>
      <c r="E26" s="124">
        <v>1243</v>
      </c>
      <c r="F26" s="124">
        <v>65</v>
      </c>
      <c r="G26" s="124">
        <v>2</v>
      </c>
      <c r="H26" s="124">
        <v>2</v>
      </c>
      <c r="I26" s="124">
        <v>6</v>
      </c>
      <c r="J26" s="124">
        <v>8</v>
      </c>
      <c r="K26" s="124">
        <v>535</v>
      </c>
      <c r="L26" s="124">
        <v>239</v>
      </c>
      <c r="M26" s="124">
        <v>366</v>
      </c>
      <c r="N26" s="124">
        <v>20</v>
      </c>
      <c r="O26" s="124">
        <v>17</v>
      </c>
      <c r="P26" s="124">
        <v>3</v>
      </c>
      <c r="Q26" s="124">
        <v>546</v>
      </c>
      <c r="R26" s="115"/>
    </row>
    <row r="27" spans="1:18" ht="12.75">
      <c r="A27" s="125" t="s">
        <v>661</v>
      </c>
      <c r="B27" s="123">
        <v>11</v>
      </c>
      <c r="C27" s="123">
        <v>5265</v>
      </c>
      <c r="D27" s="124">
        <v>3682</v>
      </c>
      <c r="E27" s="124">
        <v>3645</v>
      </c>
      <c r="F27" s="124">
        <v>172</v>
      </c>
      <c r="G27" s="124">
        <v>5</v>
      </c>
      <c r="H27" s="124">
        <v>2</v>
      </c>
      <c r="I27" s="124">
        <v>18</v>
      </c>
      <c r="J27" s="124">
        <v>9</v>
      </c>
      <c r="K27" s="124">
        <v>1660</v>
      </c>
      <c r="L27" s="124">
        <v>614</v>
      </c>
      <c r="M27" s="124">
        <v>1109</v>
      </c>
      <c r="N27" s="124">
        <v>56</v>
      </c>
      <c r="O27" s="124">
        <v>29</v>
      </c>
      <c r="P27" s="124">
        <v>8</v>
      </c>
      <c r="Q27" s="124">
        <v>1583</v>
      </c>
      <c r="R27" s="115"/>
    </row>
    <row r="28" spans="1:18" ht="24.95" customHeight="1">
      <c r="A28" s="122" t="s">
        <v>662</v>
      </c>
      <c r="B28" s="123">
        <v>36</v>
      </c>
      <c r="C28" s="123">
        <v>17556</v>
      </c>
      <c r="D28" s="124">
        <v>12914</v>
      </c>
      <c r="E28" s="124">
        <v>12788</v>
      </c>
      <c r="F28" s="124">
        <v>376</v>
      </c>
      <c r="G28" s="124">
        <v>15</v>
      </c>
      <c r="H28" s="124">
        <v>8</v>
      </c>
      <c r="I28" s="124">
        <v>50</v>
      </c>
      <c r="J28" s="124">
        <v>41</v>
      </c>
      <c r="K28" s="124">
        <v>5814</v>
      </c>
      <c r="L28" s="124">
        <v>1739</v>
      </c>
      <c r="M28" s="124">
        <v>4538</v>
      </c>
      <c r="N28" s="124">
        <v>207</v>
      </c>
      <c r="O28" s="124">
        <v>102</v>
      </c>
      <c r="P28" s="124">
        <v>24</v>
      </c>
      <c r="Q28" s="124">
        <v>4642</v>
      </c>
      <c r="R28" s="115"/>
    </row>
    <row r="29" spans="1:18" ht="12.75">
      <c r="A29" s="125" t="s">
        <v>663</v>
      </c>
      <c r="B29" s="123">
        <v>30</v>
      </c>
      <c r="C29" s="123">
        <v>14774</v>
      </c>
      <c r="D29" s="124">
        <v>10784</v>
      </c>
      <c r="E29" s="124">
        <v>10671</v>
      </c>
      <c r="F29" s="124">
        <v>326</v>
      </c>
      <c r="G29" s="124">
        <v>14</v>
      </c>
      <c r="H29" s="124">
        <v>6</v>
      </c>
      <c r="I29" s="124">
        <v>44</v>
      </c>
      <c r="J29" s="124">
        <v>34</v>
      </c>
      <c r="K29" s="124">
        <v>4840</v>
      </c>
      <c r="L29" s="124">
        <v>1482</v>
      </c>
      <c r="M29" s="124">
        <v>3749</v>
      </c>
      <c r="N29" s="124">
        <v>176</v>
      </c>
      <c r="O29" s="124">
        <v>91</v>
      </c>
      <c r="P29" s="124">
        <v>22</v>
      </c>
      <c r="Q29" s="124">
        <v>3990</v>
      </c>
      <c r="R29" s="115"/>
    </row>
    <row r="30" spans="1:18" ht="12.75">
      <c r="A30" s="125" t="s">
        <v>664</v>
      </c>
      <c r="B30" s="123">
        <v>6</v>
      </c>
      <c r="C30" s="123">
        <v>2782</v>
      </c>
      <c r="D30" s="124">
        <v>2130</v>
      </c>
      <c r="E30" s="124">
        <v>2117</v>
      </c>
      <c r="F30" s="124">
        <v>50</v>
      </c>
      <c r="G30" s="124">
        <v>1</v>
      </c>
      <c r="H30" s="124">
        <v>2</v>
      </c>
      <c r="I30" s="124">
        <v>6</v>
      </c>
      <c r="J30" s="124">
        <v>7</v>
      </c>
      <c r="K30" s="124">
        <v>974</v>
      </c>
      <c r="L30" s="124">
        <v>257</v>
      </c>
      <c r="M30" s="124">
        <v>789</v>
      </c>
      <c r="N30" s="124">
        <v>31</v>
      </c>
      <c r="O30" s="124">
        <v>11</v>
      </c>
      <c r="P30" s="124">
        <v>2</v>
      </c>
      <c r="Q30" s="124">
        <v>652</v>
      </c>
      <c r="R30" s="115"/>
    </row>
    <row r="31" spans="1:18" ht="24.95" customHeight="1">
      <c r="A31" s="122" t="s">
        <v>665</v>
      </c>
      <c r="B31" s="123">
        <v>38</v>
      </c>
      <c r="C31" s="123">
        <v>18426</v>
      </c>
      <c r="D31" s="124">
        <v>13551</v>
      </c>
      <c r="E31" s="124">
        <v>13429</v>
      </c>
      <c r="F31" s="124">
        <v>363</v>
      </c>
      <c r="G31" s="124">
        <v>19</v>
      </c>
      <c r="H31" s="124">
        <v>10</v>
      </c>
      <c r="I31" s="124">
        <v>57</v>
      </c>
      <c r="J31" s="124">
        <v>60</v>
      </c>
      <c r="K31" s="124">
        <v>6401</v>
      </c>
      <c r="L31" s="124">
        <v>1751</v>
      </c>
      <c r="M31" s="124">
        <v>4598</v>
      </c>
      <c r="N31" s="124">
        <v>170</v>
      </c>
      <c r="O31" s="124">
        <v>108</v>
      </c>
      <c r="P31" s="124">
        <v>14</v>
      </c>
      <c r="Q31" s="124">
        <v>4875</v>
      </c>
      <c r="R31" s="115"/>
    </row>
    <row r="32" spans="1:18" ht="18">
      <c r="A32" s="125" t="s">
        <v>666</v>
      </c>
      <c r="B32" s="123">
        <v>30</v>
      </c>
      <c r="C32" s="123">
        <v>14797</v>
      </c>
      <c r="D32" s="124">
        <v>10792</v>
      </c>
      <c r="E32" s="124">
        <v>10701</v>
      </c>
      <c r="F32" s="124">
        <v>313</v>
      </c>
      <c r="G32" s="124">
        <v>13</v>
      </c>
      <c r="H32" s="124">
        <v>9</v>
      </c>
      <c r="I32" s="124">
        <v>49</v>
      </c>
      <c r="J32" s="124">
        <v>41</v>
      </c>
      <c r="K32" s="124">
        <v>5146</v>
      </c>
      <c r="L32" s="124">
        <v>1374</v>
      </c>
      <c r="M32" s="124">
        <v>3634</v>
      </c>
      <c r="N32" s="124">
        <v>122</v>
      </c>
      <c r="O32" s="124">
        <v>82</v>
      </c>
      <c r="P32" s="124">
        <v>9</v>
      </c>
      <c r="Q32" s="124">
        <v>4005</v>
      </c>
      <c r="R32" s="115"/>
    </row>
    <row r="33" spans="1:18" ht="12.75">
      <c r="A33" s="125" t="s">
        <v>667</v>
      </c>
      <c r="B33" s="123">
        <v>8</v>
      </c>
      <c r="C33" s="123">
        <v>3629</v>
      </c>
      <c r="D33" s="124">
        <v>2759</v>
      </c>
      <c r="E33" s="124">
        <v>2728</v>
      </c>
      <c r="F33" s="124">
        <v>50</v>
      </c>
      <c r="G33" s="124">
        <v>6</v>
      </c>
      <c r="H33" s="124">
        <v>1</v>
      </c>
      <c r="I33" s="124">
        <v>8</v>
      </c>
      <c r="J33" s="124">
        <v>19</v>
      </c>
      <c r="K33" s="124">
        <v>1255</v>
      </c>
      <c r="L33" s="124">
        <v>377</v>
      </c>
      <c r="M33" s="124">
        <v>964</v>
      </c>
      <c r="N33" s="124">
        <v>48</v>
      </c>
      <c r="O33" s="124">
        <v>26</v>
      </c>
      <c r="P33" s="124">
        <v>5</v>
      </c>
      <c r="Q33" s="124">
        <v>870</v>
      </c>
      <c r="R33" s="115"/>
    </row>
    <row r="34" spans="1:18" ht="24.95" customHeight="1">
      <c r="A34" s="122" t="s">
        <v>668</v>
      </c>
      <c r="B34" s="123">
        <v>29</v>
      </c>
      <c r="C34" s="123">
        <v>13229</v>
      </c>
      <c r="D34" s="124">
        <v>8903</v>
      </c>
      <c r="E34" s="124">
        <v>8751</v>
      </c>
      <c r="F34" s="124">
        <v>323</v>
      </c>
      <c r="G34" s="124">
        <v>8</v>
      </c>
      <c r="H34" s="124">
        <v>15</v>
      </c>
      <c r="I34" s="124">
        <v>51</v>
      </c>
      <c r="J34" s="124">
        <v>23</v>
      </c>
      <c r="K34" s="124">
        <v>4232</v>
      </c>
      <c r="L34" s="124">
        <v>1948</v>
      </c>
      <c r="M34" s="124">
        <v>1999</v>
      </c>
      <c r="N34" s="124">
        <v>152</v>
      </c>
      <c r="O34" s="124">
        <v>131</v>
      </c>
      <c r="P34" s="124">
        <v>21</v>
      </c>
      <c r="Q34" s="124">
        <v>4326</v>
      </c>
      <c r="R34" s="115"/>
    </row>
    <row r="35" spans="1:18" ht="12.75">
      <c r="A35" s="125" t="s">
        <v>669</v>
      </c>
      <c r="B35" s="123">
        <v>9</v>
      </c>
      <c r="C35" s="123">
        <v>4214</v>
      </c>
      <c r="D35" s="124">
        <v>2833</v>
      </c>
      <c r="E35" s="124">
        <v>2805</v>
      </c>
      <c r="F35" s="124">
        <v>99</v>
      </c>
      <c r="G35" s="124">
        <v>3</v>
      </c>
      <c r="H35" s="124">
        <v>2</v>
      </c>
      <c r="I35" s="124">
        <v>9</v>
      </c>
      <c r="J35" s="124">
        <v>6</v>
      </c>
      <c r="K35" s="124">
        <v>1336</v>
      </c>
      <c r="L35" s="124">
        <v>510</v>
      </c>
      <c r="M35" s="124">
        <v>792</v>
      </c>
      <c r="N35" s="124">
        <v>48</v>
      </c>
      <c r="O35" s="124">
        <v>23</v>
      </c>
      <c r="P35" s="124">
        <v>5</v>
      </c>
      <c r="Q35" s="124">
        <v>1381</v>
      </c>
      <c r="R35" s="115"/>
    </row>
    <row r="36" spans="1:18" ht="12.75">
      <c r="A36" s="125" t="s">
        <v>670</v>
      </c>
      <c r="B36" s="123">
        <v>6</v>
      </c>
      <c r="C36" s="123">
        <v>2916</v>
      </c>
      <c r="D36" s="124">
        <v>2155</v>
      </c>
      <c r="E36" s="124">
        <v>2122</v>
      </c>
      <c r="F36" s="124">
        <v>42</v>
      </c>
      <c r="G36" s="124">
        <v>1</v>
      </c>
      <c r="H36" s="124">
        <v>5</v>
      </c>
      <c r="I36" s="124">
        <v>7</v>
      </c>
      <c r="J36" s="124">
        <v>3</v>
      </c>
      <c r="K36" s="124">
        <v>1159</v>
      </c>
      <c r="L36" s="124">
        <v>328</v>
      </c>
      <c r="M36" s="124">
        <v>559</v>
      </c>
      <c r="N36" s="124">
        <v>18</v>
      </c>
      <c r="O36" s="124">
        <v>29</v>
      </c>
      <c r="P36" s="124">
        <v>4</v>
      </c>
      <c r="Q36" s="124">
        <v>761</v>
      </c>
      <c r="R36" s="115"/>
    </row>
    <row r="37" spans="1:18" ht="12.75">
      <c r="A37" s="125" t="s">
        <v>671</v>
      </c>
      <c r="B37" s="123">
        <v>2</v>
      </c>
      <c r="C37" s="123">
        <v>845</v>
      </c>
      <c r="D37" s="124">
        <v>583</v>
      </c>
      <c r="E37" s="124">
        <v>566</v>
      </c>
      <c r="F37" s="124">
        <v>43</v>
      </c>
      <c r="G37" s="124">
        <v>2</v>
      </c>
      <c r="H37" s="124">
        <v>0</v>
      </c>
      <c r="I37" s="124">
        <v>2</v>
      </c>
      <c r="J37" s="124">
        <v>2</v>
      </c>
      <c r="K37" s="124">
        <v>281</v>
      </c>
      <c r="L37" s="124">
        <v>170</v>
      </c>
      <c r="M37" s="124">
        <v>53</v>
      </c>
      <c r="N37" s="124">
        <v>13</v>
      </c>
      <c r="O37" s="124">
        <v>16</v>
      </c>
      <c r="P37" s="124">
        <v>1</v>
      </c>
      <c r="Q37" s="124">
        <v>262</v>
      </c>
      <c r="R37" s="115"/>
    </row>
    <row r="38" spans="1:18" ht="18">
      <c r="A38" s="125" t="s">
        <v>672</v>
      </c>
      <c r="B38" s="123">
        <v>2</v>
      </c>
      <c r="C38" s="123">
        <v>917</v>
      </c>
      <c r="D38" s="124">
        <v>619</v>
      </c>
      <c r="E38" s="124">
        <v>604</v>
      </c>
      <c r="F38" s="124">
        <v>42</v>
      </c>
      <c r="G38" s="124">
        <v>1</v>
      </c>
      <c r="H38" s="124">
        <v>2</v>
      </c>
      <c r="I38" s="124">
        <v>16</v>
      </c>
      <c r="J38" s="124">
        <v>3</v>
      </c>
      <c r="K38" s="124">
        <v>267</v>
      </c>
      <c r="L38" s="124">
        <v>171</v>
      </c>
      <c r="M38" s="124">
        <v>85</v>
      </c>
      <c r="N38" s="124">
        <v>17</v>
      </c>
      <c r="O38" s="124">
        <v>13</v>
      </c>
      <c r="P38" s="124">
        <v>2</v>
      </c>
      <c r="Q38" s="124">
        <v>298</v>
      </c>
      <c r="R38" s="115"/>
    </row>
    <row r="39" spans="1:18" ht="12.75">
      <c r="A39" s="125" t="s">
        <v>673</v>
      </c>
      <c r="B39" s="123">
        <v>6</v>
      </c>
      <c r="C39" s="123">
        <v>2551</v>
      </c>
      <c r="D39" s="124">
        <v>1407</v>
      </c>
      <c r="E39" s="124">
        <v>1363</v>
      </c>
      <c r="F39" s="124">
        <v>53</v>
      </c>
      <c r="G39" s="124">
        <v>1</v>
      </c>
      <c r="H39" s="124">
        <v>4</v>
      </c>
      <c r="I39" s="124">
        <v>9</v>
      </c>
      <c r="J39" s="124">
        <v>2</v>
      </c>
      <c r="K39" s="124">
        <v>614</v>
      </c>
      <c r="L39" s="124">
        <v>515</v>
      </c>
      <c r="M39" s="124">
        <v>147</v>
      </c>
      <c r="N39" s="124">
        <v>18</v>
      </c>
      <c r="O39" s="124">
        <v>37</v>
      </c>
      <c r="P39" s="124">
        <v>7</v>
      </c>
      <c r="Q39" s="124">
        <v>1144</v>
      </c>
      <c r="R39" s="115"/>
    </row>
    <row r="40" spans="1:18" ht="12.75">
      <c r="A40" s="125" t="s">
        <v>674</v>
      </c>
      <c r="B40" s="123">
        <v>4</v>
      </c>
      <c r="C40" s="123">
        <v>1786</v>
      </c>
      <c r="D40" s="124">
        <v>1306</v>
      </c>
      <c r="E40" s="124">
        <v>1291</v>
      </c>
      <c r="F40" s="124">
        <v>44</v>
      </c>
      <c r="G40" s="124">
        <v>0</v>
      </c>
      <c r="H40" s="124">
        <v>2</v>
      </c>
      <c r="I40" s="124">
        <v>8</v>
      </c>
      <c r="J40" s="124">
        <v>7</v>
      </c>
      <c r="K40" s="124">
        <v>575</v>
      </c>
      <c r="L40" s="124">
        <v>254</v>
      </c>
      <c r="M40" s="124">
        <v>363</v>
      </c>
      <c r="N40" s="124">
        <v>38</v>
      </c>
      <c r="O40" s="124">
        <v>13</v>
      </c>
      <c r="P40" s="124">
        <v>2</v>
      </c>
      <c r="Q40" s="124">
        <v>480</v>
      </c>
      <c r="R40" s="115"/>
    </row>
    <row r="41" spans="1:18" ht="24.95" customHeight="1">
      <c r="A41" s="122" t="s">
        <v>675</v>
      </c>
      <c r="B41" s="123">
        <v>15</v>
      </c>
      <c r="C41" s="123">
        <v>7347</v>
      </c>
      <c r="D41" s="124">
        <v>5159</v>
      </c>
      <c r="E41" s="124">
        <v>5117</v>
      </c>
      <c r="F41" s="124">
        <v>186</v>
      </c>
      <c r="G41" s="124">
        <v>6</v>
      </c>
      <c r="H41" s="124">
        <v>2</v>
      </c>
      <c r="I41" s="124">
        <v>20</v>
      </c>
      <c r="J41" s="124">
        <v>17</v>
      </c>
      <c r="K41" s="124">
        <v>2931</v>
      </c>
      <c r="L41" s="124">
        <v>718</v>
      </c>
      <c r="M41" s="124">
        <v>1166</v>
      </c>
      <c r="N41" s="124">
        <v>71</v>
      </c>
      <c r="O41" s="124">
        <v>38</v>
      </c>
      <c r="P41" s="124">
        <v>4</v>
      </c>
      <c r="Q41" s="124">
        <v>2188</v>
      </c>
      <c r="R41" s="115"/>
    </row>
    <row r="42" spans="1:18" ht="12.75">
      <c r="A42" s="125" t="s">
        <v>676</v>
      </c>
      <c r="B42" s="123">
        <v>10</v>
      </c>
      <c r="C42" s="123">
        <v>4841</v>
      </c>
      <c r="D42" s="124">
        <v>3327</v>
      </c>
      <c r="E42" s="124">
        <v>3302</v>
      </c>
      <c r="F42" s="124">
        <v>109</v>
      </c>
      <c r="G42" s="124">
        <v>4</v>
      </c>
      <c r="H42" s="124">
        <v>1</v>
      </c>
      <c r="I42" s="124">
        <v>14</v>
      </c>
      <c r="J42" s="124">
        <v>12</v>
      </c>
      <c r="K42" s="124">
        <v>2001</v>
      </c>
      <c r="L42" s="124">
        <v>450</v>
      </c>
      <c r="M42" s="124">
        <v>680</v>
      </c>
      <c r="N42" s="124">
        <v>31</v>
      </c>
      <c r="O42" s="124">
        <v>21</v>
      </c>
      <c r="P42" s="124">
        <v>4</v>
      </c>
      <c r="Q42" s="124">
        <v>1514</v>
      </c>
      <c r="R42" s="115"/>
    </row>
    <row r="43" spans="1:18" ht="12.75">
      <c r="A43" s="125" t="s">
        <v>677</v>
      </c>
      <c r="B43" s="123">
        <v>5</v>
      </c>
      <c r="C43" s="123">
        <v>2506</v>
      </c>
      <c r="D43" s="124">
        <v>1832</v>
      </c>
      <c r="E43" s="124">
        <v>1815</v>
      </c>
      <c r="F43" s="124">
        <v>77</v>
      </c>
      <c r="G43" s="124">
        <v>2</v>
      </c>
      <c r="H43" s="124">
        <v>1</v>
      </c>
      <c r="I43" s="124">
        <v>6</v>
      </c>
      <c r="J43" s="124">
        <v>5</v>
      </c>
      <c r="K43" s="124">
        <v>930</v>
      </c>
      <c r="L43" s="124">
        <v>268</v>
      </c>
      <c r="M43" s="124">
        <v>486</v>
      </c>
      <c r="N43" s="124">
        <v>40</v>
      </c>
      <c r="O43" s="124">
        <v>17</v>
      </c>
      <c r="P43" s="124">
        <v>0</v>
      </c>
      <c r="Q43" s="124">
        <v>674</v>
      </c>
      <c r="R43" s="115"/>
    </row>
    <row r="44" spans="1:18" ht="24.95" customHeight="1">
      <c r="A44" s="122" t="s">
        <v>678</v>
      </c>
      <c r="B44" s="123">
        <v>97</v>
      </c>
      <c r="C44" s="123">
        <v>47928</v>
      </c>
      <c r="D44" s="124">
        <v>32036</v>
      </c>
      <c r="E44" s="124">
        <v>31448</v>
      </c>
      <c r="F44" s="124">
        <v>1466</v>
      </c>
      <c r="G44" s="124">
        <v>37</v>
      </c>
      <c r="H44" s="124">
        <v>33</v>
      </c>
      <c r="I44" s="124">
        <v>270</v>
      </c>
      <c r="J44" s="124">
        <v>96</v>
      </c>
      <c r="K44" s="124">
        <v>15431</v>
      </c>
      <c r="L44" s="124">
        <v>6996</v>
      </c>
      <c r="M44" s="124">
        <v>6494</v>
      </c>
      <c r="N44" s="124">
        <v>625</v>
      </c>
      <c r="O44" s="124">
        <v>527</v>
      </c>
      <c r="P44" s="124">
        <v>61</v>
      </c>
      <c r="Q44" s="124">
        <v>15892</v>
      </c>
      <c r="R44" s="115"/>
    </row>
    <row r="45" spans="1:18" ht="12.75">
      <c r="A45" s="125" t="s">
        <v>679</v>
      </c>
      <c r="B45" s="123">
        <v>30</v>
      </c>
      <c r="C45" s="123">
        <v>14728</v>
      </c>
      <c r="D45" s="124">
        <v>10333</v>
      </c>
      <c r="E45" s="124">
        <v>10227</v>
      </c>
      <c r="F45" s="124">
        <v>324</v>
      </c>
      <c r="G45" s="124">
        <v>6</v>
      </c>
      <c r="H45" s="124">
        <v>3</v>
      </c>
      <c r="I45" s="124">
        <v>28</v>
      </c>
      <c r="J45" s="124">
        <v>40</v>
      </c>
      <c r="K45" s="124">
        <v>5545</v>
      </c>
      <c r="L45" s="124">
        <v>1664</v>
      </c>
      <c r="M45" s="124">
        <v>2479</v>
      </c>
      <c r="N45" s="124">
        <v>138</v>
      </c>
      <c r="O45" s="124">
        <v>94</v>
      </c>
      <c r="P45" s="124">
        <v>12</v>
      </c>
      <c r="Q45" s="124">
        <v>4395</v>
      </c>
      <c r="R45" s="115"/>
    </row>
    <row r="46" spans="1:18" ht="12.75">
      <c r="A46" s="125" t="s">
        <v>680</v>
      </c>
      <c r="B46" s="123">
        <v>38</v>
      </c>
      <c r="C46" s="123">
        <v>18921</v>
      </c>
      <c r="D46" s="124">
        <v>12059</v>
      </c>
      <c r="E46" s="124">
        <v>11765</v>
      </c>
      <c r="F46" s="124">
        <v>644</v>
      </c>
      <c r="G46" s="124">
        <v>19</v>
      </c>
      <c r="H46" s="124">
        <v>13</v>
      </c>
      <c r="I46" s="124">
        <v>174</v>
      </c>
      <c r="J46" s="124">
        <v>27</v>
      </c>
      <c r="K46" s="124">
        <v>5354</v>
      </c>
      <c r="L46" s="124">
        <v>3301</v>
      </c>
      <c r="M46" s="124">
        <v>1935</v>
      </c>
      <c r="N46" s="124">
        <v>298</v>
      </c>
      <c r="O46" s="124">
        <v>265</v>
      </c>
      <c r="P46" s="124">
        <v>29</v>
      </c>
      <c r="Q46" s="124">
        <v>6862</v>
      </c>
      <c r="R46" s="115"/>
    </row>
    <row r="47" spans="1:18" ht="12.75">
      <c r="A47" s="125" t="s">
        <v>681</v>
      </c>
      <c r="B47" s="123">
        <v>11</v>
      </c>
      <c r="C47" s="123">
        <v>5420</v>
      </c>
      <c r="D47" s="124">
        <v>3920</v>
      </c>
      <c r="E47" s="124">
        <v>3876</v>
      </c>
      <c r="F47" s="124">
        <v>89</v>
      </c>
      <c r="G47" s="124">
        <v>4</v>
      </c>
      <c r="H47" s="124">
        <v>7</v>
      </c>
      <c r="I47" s="124">
        <v>26</v>
      </c>
      <c r="J47" s="124">
        <v>10</v>
      </c>
      <c r="K47" s="124">
        <v>1967</v>
      </c>
      <c r="L47" s="124">
        <v>558</v>
      </c>
      <c r="M47" s="124">
        <v>1161</v>
      </c>
      <c r="N47" s="124">
        <v>54</v>
      </c>
      <c r="O47" s="124">
        <v>38</v>
      </c>
      <c r="P47" s="124">
        <v>6</v>
      </c>
      <c r="Q47" s="124">
        <v>1500</v>
      </c>
      <c r="R47" s="115"/>
    </row>
    <row r="48" spans="1:18" ht="12.75">
      <c r="A48" s="125" t="s">
        <v>682</v>
      </c>
      <c r="B48" s="123">
        <v>18</v>
      </c>
      <c r="C48" s="123">
        <v>8859</v>
      </c>
      <c r="D48" s="124">
        <v>5724</v>
      </c>
      <c r="E48" s="124">
        <v>5580</v>
      </c>
      <c r="F48" s="124">
        <v>409</v>
      </c>
      <c r="G48" s="124">
        <v>8</v>
      </c>
      <c r="H48" s="124">
        <v>10</v>
      </c>
      <c r="I48" s="124">
        <v>42</v>
      </c>
      <c r="J48" s="124">
        <v>19</v>
      </c>
      <c r="K48" s="124">
        <v>2565</v>
      </c>
      <c r="L48" s="124">
        <v>1473</v>
      </c>
      <c r="M48" s="124">
        <v>919</v>
      </c>
      <c r="N48" s="124">
        <v>135</v>
      </c>
      <c r="O48" s="124">
        <v>130</v>
      </c>
      <c r="P48" s="124">
        <v>14</v>
      </c>
      <c r="Q48" s="124">
        <v>3135</v>
      </c>
      <c r="R48" s="115"/>
    </row>
    <row r="49" spans="1:18" ht="24.95" customHeight="1">
      <c r="A49" s="122" t="s">
        <v>683</v>
      </c>
      <c r="B49" s="123">
        <v>90</v>
      </c>
      <c r="C49" s="123">
        <v>43806</v>
      </c>
      <c r="D49" s="124">
        <v>28967</v>
      </c>
      <c r="E49" s="124">
        <v>28492</v>
      </c>
      <c r="F49" s="124">
        <v>1393</v>
      </c>
      <c r="G49" s="124">
        <v>23</v>
      </c>
      <c r="H49" s="124">
        <v>36</v>
      </c>
      <c r="I49" s="124">
        <v>221</v>
      </c>
      <c r="J49" s="124">
        <v>122</v>
      </c>
      <c r="K49" s="124">
        <v>12967</v>
      </c>
      <c r="L49" s="124">
        <v>5236</v>
      </c>
      <c r="M49" s="124">
        <v>7643</v>
      </c>
      <c r="N49" s="124">
        <v>851</v>
      </c>
      <c r="O49" s="124">
        <v>423</v>
      </c>
      <c r="P49" s="124">
        <v>52</v>
      </c>
      <c r="Q49" s="124">
        <v>14839</v>
      </c>
      <c r="R49" s="115"/>
    </row>
    <row r="50" spans="1:18" ht="12.75">
      <c r="A50" s="125" t="s">
        <v>684</v>
      </c>
      <c r="B50" s="123">
        <v>52</v>
      </c>
      <c r="C50" s="123">
        <v>25647</v>
      </c>
      <c r="D50" s="124">
        <v>17242</v>
      </c>
      <c r="E50" s="124">
        <v>16983</v>
      </c>
      <c r="F50" s="124">
        <v>766</v>
      </c>
      <c r="G50" s="124">
        <v>14</v>
      </c>
      <c r="H50" s="124">
        <v>26</v>
      </c>
      <c r="I50" s="124">
        <v>126</v>
      </c>
      <c r="J50" s="124">
        <v>79</v>
      </c>
      <c r="K50" s="124">
        <v>7720</v>
      </c>
      <c r="L50" s="124">
        <v>2806</v>
      </c>
      <c r="M50" s="124">
        <v>4954</v>
      </c>
      <c r="N50" s="124">
        <v>492</v>
      </c>
      <c r="O50" s="124">
        <v>234</v>
      </c>
      <c r="P50" s="124">
        <v>25</v>
      </c>
      <c r="Q50" s="124">
        <v>8405</v>
      </c>
      <c r="R50" s="115"/>
    </row>
    <row r="51" spans="1:18" ht="12.75">
      <c r="A51" s="125" t="s">
        <v>685</v>
      </c>
      <c r="B51" s="123">
        <v>11</v>
      </c>
      <c r="C51" s="123">
        <v>5074</v>
      </c>
      <c r="D51" s="124">
        <v>2960</v>
      </c>
      <c r="E51" s="124">
        <v>2889</v>
      </c>
      <c r="F51" s="124">
        <v>210</v>
      </c>
      <c r="G51" s="124">
        <v>1</v>
      </c>
      <c r="H51" s="124">
        <v>5</v>
      </c>
      <c r="I51" s="124">
        <v>38</v>
      </c>
      <c r="J51" s="124">
        <v>4</v>
      </c>
      <c r="K51" s="124">
        <v>1402</v>
      </c>
      <c r="L51" s="124">
        <v>682</v>
      </c>
      <c r="M51" s="124">
        <v>470</v>
      </c>
      <c r="N51" s="124">
        <v>77</v>
      </c>
      <c r="O51" s="124">
        <v>59</v>
      </c>
      <c r="P51" s="124">
        <v>12</v>
      </c>
      <c r="Q51" s="124">
        <v>2114</v>
      </c>
      <c r="R51" s="115"/>
    </row>
    <row r="52" spans="1:18" ht="12.75">
      <c r="A52" s="125" t="s">
        <v>686</v>
      </c>
      <c r="B52" s="123">
        <v>20</v>
      </c>
      <c r="C52" s="123">
        <v>9946</v>
      </c>
      <c r="D52" s="124">
        <v>6687</v>
      </c>
      <c r="E52" s="124">
        <v>6596</v>
      </c>
      <c r="F52" s="124">
        <v>311</v>
      </c>
      <c r="G52" s="124">
        <v>6</v>
      </c>
      <c r="H52" s="124">
        <v>4</v>
      </c>
      <c r="I52" s="124">
        <v>35</v>
      </c>
      <c r="J52" s="124">
        <v>31</v>
      </c>
      <c r="K52" s="124">
        <v>2881</v>
      </c>
      <c r="L52" s="124">
        <v>1341</v>
      </c>
      <c r="M52" s="124">
        <v>1772</v>
      </c>
      <c r="N52" s="124">
        <v>215</v>
      </c>
      <c r="O52" s="124">
        <v>83</v>
      </c>
      <c r="P52" s="124">
        <v>8</v>
      </c>
      <c r="Q52" s="124">
        <v>3259</v>
      </c>
      <c r="R52" s="115"/>
    </row>
    <row r="53" spans="1:18" ht="12.75">
      <c r="A53" s="125" t="s">
        <v>687</v>
      </c>
      <c r="B53" s="123">
        <v>7</v>
      </c>
      <c r="C53" s="123">
        <v>3139</v>
      </c>
      <c r="D53" s="124">
        <v>2078</v>
      </c>
      <c r="E53" s="124">
        <v>2024</v>
      </c>
      <c r="F53" s="124">
        <v>106</v>
      </c>
      <c r="G53" s="124">
        <v>2</v>
      </c>
      <c r="H53" s="124">
        <v>1</v>
      </c>
      <c r="I53" s="124">
        <v>22</v>
      </c>
      <c r="J53" s="124">
        <v>8</v>
      </c>
      <c r="K53" s="124">
        <v>964</v>
      </c>
      <c r="L53" s="124">
        <v>407</v>
      </c>
      <c r="M53" s="124">
        <v>447</v>
      </c>
      <c r="N53" s="124">
        <v>67</v>
      </c>
      <c r="O53" s="124">
        <v>47</v>
      </c>
      <c r="P53" s="124">
        <v>7</v>
      </c>
      <c r="Q53" s="124">
        <v>1061</v>
      </c>
      <c r="R53" s="115"/>
    </row>
    <row r="54" spans="1:18" ht="24.95" customHeight="1">
      <c r="A54" s="122" t="s">
        <v>688</v>
      </c>
      <c r="B54" s="123">
        <v>60</v>
      </c>
      <c r="C54" s="123">
        <v>29433</v>
      </c>
      <c r="D54" s="124">
        <v>20240</v>
      </c>
      <c r="E54" s="124">
        <v>19905</v>
      </c>
      <c r="F54" s="124">
        <v>872</v>
      </c>
      <c r="G54" s="124">
        <v>37</v>
      </c>
      <c r="H54" s="124">
        <v>21</v>
      </c>
      <c r="I54" s="124">
        <v>112</v>
      </c>
      <c r="J54" s="124">
        <v>105</v>
      </c>
      <c r="K54" s="124">
        <v>8679</v>
      </c>
      <c r="L54" s="124">
        <v>3567</v>
      </c>
      <c r="M54" s="124">
        <v>6029</v>
      </c>
      <c r="N54" s="124">
        <v>483</v>
      </c>
      <c r="O54" s="124">
        <v>290</v>
      </c>
      <c r="P54" s="124">
        <v>45</v>
      </c>
      <c r="Q54" s="124">
        <v>9193</v>
      </c>
      <c r="R54" s="115"/>
    </row>
    <row r="55" spans="1:18" ht="12.75">
      <c r="A55" s="125" t="s">
        <v>689</v>
      </c>
      <c r="B55" s="123">
        <v>24</v>
      </c>
      <c r="C55" s="123">
        <v>11869</v>
      </c>
      <c r="D55" s="124">
        <v>7987</v>
      </c>
      <c r="E55" s="124">
        <v>7850</v>
      </c>
      <c r="F55" s="124">
        <v>393</v>
      </c>
      <c r="G55" s="124">
        <v>10</v>
      </c>
      <c r="H55" s="124">
        <v>5</v>
      </c>
      <c r="I55" s="124">
        <v>42</v>
      </c>
      <c r="J55" s="124">
        <v>37</v>
      </c>
      <c r="K55" s="124">
        <v>3488</v>
      </c>
      <c r="L55" s="124">
        <v>1367</v>
      </c>
      <c r="M55" s="124">
        <v>2303</v>
      </c>
      <c r="N55" s="124">
        <v>205</v>
      </c>
      <c r="O55" s="124">
        <v>123</v>
      </c>
      <c r="P55" s="124">
        <v>14</v>
      </c>
      <c r="Q55" s="124">
        <v>3882</v>
      </c>
      <c r="R55" s="115"/>
    </row>
    <row r="56" spans="1:18" ht="12.75">
      <c r="A56" s="125" t="s">
        <v>690</v>
      </c>
      <c r="B56" s="123">
        <v>19</v>
      </c>
      <c r="C56" s="123">
        <v>9511</v>
      </c>
      <c r="D56" s="124">
        <v>6728</v>
      </c>
      <c r="E56" s="124">
        <v>6618</v>
      </c>
      <c r="F56" s="124">
        <v>269</v>
      </c>
      <c r="G56" s="124">
        <v>16</v>
      </c>
      <c r="H56" s="124">
        <v>12</v>
      </c>
      <c r="I56" s="124">
        <v>32</v>
      </c>
      <c r="J56" s="124">
        <v>37</v>
      </c>
      <c r="K56" s="124">
        <v>2826</v>
      </c>
      <c r="L56" s="124">
        <v>1190</v>
      </c>
      <c r="M56" s="124">
        <v>2067</v>
      </c>
      <c r="N56" s="124">
        <v>169</v>
      </c>
      <c r="O56" s="124">
        <v>87</v>
      </c>
      <c r="P56" s="124">
        <v>23</v>
      </c>
      <c r="Q56" s="124">
        <v>2783</v>
      </c>
      <c r="R56" s="115"/>
    </row>
    <row r="57" spans="1:18" ht="12.75">
      <c r="A57" s="125" t="s">
        <v>691</v>
      </c>
      <c r="B57" s="123">
        <v>13</v>
      </c>
      <c r="C57" s="123">
        <v>6191</v>
      </c>
      <c r="D57" s="124">
        <v>4231</v>
      </c>
      <c r="E57" s="124">
        <v>4157</v>
      </c>
      <c r="F57" s="124">
        <v>165</v>
      </c>
      <c r="G57" s="124">
        <v>8</v>
      </c>
      <c r="H57" s="124">
        <v>3</v>
      </c>
      <c r="I57" s="124">
        <v>23</v>
      </c>
      <c r="J57" s="124">
        <v>25</v>
      </c>
      <c r="K57" s="124">
        <v>1811</v>
      </c>
      <c r="L57" s="124">
        <v>776</v>
      </c>
      <c r="M57" s="124">
        <v>1260</v>
      </c>
      <c r="N57" s="124">
        <v>86</v>
      </c>
      <c r="O57" s="124">
        <v>68</v>
      </c>
      <c r="P57" s="124">
        <v>6</v>
      </c>
      <c r="Q57" s="124">
        <v>1960</v>
      </c>
      <c r="R57" s="115"/>
    </row>
    <row r="58" spans="1:18" ht="12.75">
      <c r="A58" s="125" t="s">
        <v>692</v>
      </c>
      <c r="B58" s="123">
        <v>4</v>
      </c>
      <c r="C58" s="123">
        <v>1862</v>
      </c>
      <c r="D58" s="124">
        <v>1294</v>
      </c>
      <c r="E58" s="124">
        <v>1280</v>
      </c>
      <c r="F58" s="124">
        <v>45</v>
      </c>
      <c r="G58" s="124">
        <v>3</v>
      </c>
      <c r="H58" s="124">
        <v>1</v>
      </c>
      <c r="I58" s="124">
        <v>15</v>
      </c>
      <c r="J58" s="124">
        <v>6</v>
      </c>
      <c r="K58" s="124">
        <v>554</v>
      </c>
      <c r="L58" s="124">
        <v>234</v>
      </c>
      <c r="M58" s="124">
        <v>399</v>
      </c>
      <c r="N58" s="124">
        <v>23</v>
      </c>
      <c r="O58" s="124">
        <v>12</v>
      </c>
      <c r="P58" s="124">
        <v>2</v>
      </c>
      <c r="Q58" s="124">
        <v>568</v>
      </c>
      <c r="R58" s="115"/>
    </row>
    <row r="59" spans="1:18" s="120" customFormat="1" ht="24.95" customHeight="1">
      <c r="A59" s="121" t="s">
        <v>693</v>
      </c>
      <c r="B59" s="117">
        <v>82</v>
      </c>
      <c r="C59" s="117">
        <v>39855</v>
      </c>
      <c r="D59" s="118">
        <v>28967</v>
      </c>
      <c r="E59" s="118">
        <v>28571</v>
      </c>
      <c r="F59" s="118">
        <v>688</v>
      </c>
      <c r="G59" s="118">
        <v>21</v>
      </c>
      <c r="H59" s="118">
        <v>31</v>
      </c>
      <c r="I59" s="118">
        <v>115</v>
      </c>
      <c r="J59" s="118">
        <v>92</v>
      </c>
      <c r="K59" s="118">
        <v>14627</v>
      </c>
      <c r="L59" s="118">
        <v>5979</v>
      </c>
      <c r="M59" s="118">
        <v>6427</v>
      </c>
      <c r="N59" s="118">
        <v>591</v>
      </c>
      <c r="O59" s="118">
        <v>345</v>
      </c>
      <c r="P59" s="118">
        <v>51</v>
      </c>
      <c r="Q59" s="118">
        <v>10888</v>
      </c>
      <c r="R59" s="119"/>
    </row>
    <row r="60" spans="1:18" ht="24.95" customHeight="1">
      <c r="A60" s="122" t="s">
        <v>694</v>
      </c>
      <c r="B60" s="123">
        <v>23</v>
      </c>
      <c r="C60" s="123">
        <v>11404</v>
      </c>
      <c r="D60" s="124">
        <v>8436</v>
      </c>
      <c r="E60" s="124">
        <v>8326</v>
      </c>
      <c r="F60" s="124">
        <v>242</v>
      </c>
      <c r="G60" s="124">
        <v>7</v>
      </c>
      <c r="H60" s="124">
        <v>10</v>
      </c>
      <c r="I60" s="124">
        <v>42</v>
      </c>
      <c r="J60" s="124">
        <v>28</v>
      </c>
      <c r="K60" s="124">
        <v>4003</v>
      </c>
      <c r="L60" s="124">
        <v>1852</v>
      </c>
      <c r="M60" s="124">
        <v>1988</v>
      </c>
      <c r="N60" s="124">
        <v>154</v>
      </c>
      <c r="O60" s="124">
        <v>98</v>
      </c>
      <c r="P60" s="124">
        <v>12</v>
      </c>
      <c r="Q60" s="124">
        <v>2968</v>
      </c>
      <c r="R60" s="115"/>
    </row>
    <row r="61" spans="1:18" ht="12.75">
      <c r="A61" s="125" t="s">
        <v>4</v>
      </c>
      <c r="B61" s="123">
        <v>23</v>
      </c>
      <c r="C61" s="123">
        <v>11404</v>
      </c>
      <c r="D61" s="124">
        <v>8436</v>
      </c>
      <c r="E61" s="124">
        <v>8326</v>
      </c>
      <c r="F61" s="124">
        <v>242</v>
      </c>
      <c r="G61" s="124">
        <v>7</v>
      </c>
      <c r="H61" s="124">
        <v>10</v>
      </c>
      <c r="I61" s="124">
        <v>42</v>
      </c>
      <c r="J61" s="124">
        <v>28</v>
      </c>
      <c r="K61" s="124">
        <v>4003</v>
      </c>
      <c r="L61" s="124">
        <v>1852</v>
      </c>
      <c r="M61" s="124">
        <v>1988</v>
      </c>
      <c r="N61" s="124">
        <v>154</v>
      </c>
      <c r="O61" s="124">
        <v>98</v>
      </c>
      <c r="P61" s="124">
        <v>12</v>
      </c>
      <c r="Q61" s="124">
        <v>2968</v>
      </c>
      <c r="R61" s="115"/>
    </row>
    <row r="62" spans="1:18" ht="24.95" customHeight="1">
      <c r="A62" s="122" t="s">
        <v>695</v>
      </c>
      <c r="B62" s="123">
        <v>26</v>
      </c>
      <c r="C62" s="123">
        <v>12763</v>
      </c>
      <c r="D62" s="124">
        <v>8898</v>
      </c>
      <c r="E62" s="124">
        <v>8710</v>
      </c>
      <c r="F62" s="124">
        <v>225</v>
      </c>
      <c r="G62" s="124">
        <v>4</v>
      </c>
      <c r="H62" s="124">
        <v>15</v>
      </c>
      <c r="I62" s="124">
        <v>49</v>
      </c>
      <c r="J62" s="124">
        <v>33</v>
      </c>
      <c r="K62" s="124">
        <v>3674</v>
      </c>
      <c r="L62" s="124">
        <v>2070</v>
      </c>
      <c r="M62" s="124">
        <v>2332</v>
      </c>
      <c r="N62" s="124">
        <v>308</v>
      </c>
      <c r="O62" s="124">
        <v>163</v>
      </c>
      <c r="P62" s="124">
        <v>25</v>
      </c>
      <c r="Q62" s="124">
        <v>3865</v>
      </c>
      <c r="R62" s="115"/>
    </row>
    <row r="63" spans="1:18" ht="12.75">
      <c r="A63" s="125" t="s">
        <v>696</v>
      </c>
      <c r="B63" s="123">
        <v>20</v>
      </c>
      <c r="C63" s="123">
        <v>10022</v>
      </c>
      <c r="D63" s="124">
        <v>7049</v>
      </c>
      <c r="E63" s="124">
        <v>6894</v>
      </c>
      <c r="F63" s="124">
        <v>184</v>
      </c>
      <c r="G63" s="124">
        <v>3</v>
      </c>
      <c r="H63" s="124">
        <v>10</v>
      </c>
      <c r="I63" s="124">
        <v>39</v>
      </c>
      <c r="J63" s="124">
        <v>21</v>
      </c>
      <c r="K63" s="124">
        <v>2921</v>
      </c>
      <c r="L63" s="124">
        <v>1635</v>
      </c>
      <c r="M63" s="124">
        <v>1827</v>
      </c>
      <c r="N63" s="124">
        <v>254</v>
      </c>
      <c r="O63" s="124">
        <v>136</v>
      </c>
      <c r="P63" s="124">
        <v>19</v>
      </c>
      <c r="Q63" s="124">
        <v>2973</v>
      </c>
      <c r="R63" s="115"/>
    </row>
    <row r="64" spans="1:18" ht="18">
      <c r="A64" s="125" t="s">
        <v>697</v>
      </c>
      <c r="B64" s="123">
        <v>1</v>
      </c>
      <c r="C64" s="123">
        <v>397</v>
      </c>
      <c r="D64" s="124">
        <v>264</v>
      </c>
      <c r="E64" s="124">
        <v>257</v>
      </c>
      <c r="F64" s="124">
        <v>5</v>
      </c>
      <c r="G64" s="124">
        <v>0</v>
      </c>
      <c r="H64" s="124">
        <v>0</v>
      </c>
      <c r="I64" s="124">
        <v>1</v>
      </c>
      <c r="J64" s="124">
        <v>5</v>
      </c>
      <c r="K64" s="124">
        <v>111</v>
      </c>
      <c r="L64" s="124">
        <v>81</v>
      </c>
      <c r="M64" s="124">
        <v>49</v>
      </c>
      <c r="N64" s="124">
        <v>5</v>
      </c>
      <c r="O64" s="124">
        <v>6</v>
      </c>
      <c r="P64" s="124">
        <v>1</v>
      </c>
      <c r="Q64" s="124">
        <v>133</v>
      </c>
      <c r="R64" s="115"/>
    </row>
    <row r="65" spans="1:18" ht="12.75">
      <c r="A65" s="125" t="s">
        <v>698</v>
      </c>
      <c r="B65" s="123">
        <v>5</v>
      </c>
      <c r="C65" s="123">
        <v>2344</v>
      </c>
      <c r="D65" s="124">
        <v>1585</v>
      </c>
      <c r="E65" s="124">
        <v>1559</v>
      </c>
      <c r="F65" s="124">
        <v>36</v>
      </c>
      <c r="G65" s="124">
        <v>1</v>
      </c>
      <c r="H65" s="124">
        <v>5</v>
      </c>
      <c r="I65" s="124">
        <v>9</v>
      </c>
      <c r="J65" s="124">
        <v>7</v>
      </c>
      <c r="K65" s="124">
        <v>642</v>
      </c>
      <c r="L65" s="124">
        <v>354</v>
      </c>
      <c r="M65" s="124">
        <v>456</v>
      </c>
      <c r="N65" s="124">
        <v>49</v>
      </c>
      <c r="O65" s="124">
        <v>21</v>
      </c>
      <c r="P65" s="124">
        <v>5</v>
      </c>
      <c r="Q65" s="124">
        <v>759</v>
      </c>
      <c r="R65" s="115"/>
    </row>
    <row r="66" spans="1:18" ht="24.95" customHeight="1">
      <c r="A66" s="122" t="s">
        <v>699</v>
      </c>
      <c r="B66" s="123">
        <v>33</v>
      </c>
      <c r="C66" s="123">
        <v>15688</v>
      </c>
      <c r="D66" s="124">
        <v>11633</v>
      </c>
      <c r="E66" s="124">
        <v>11535</v>
      </c>
      <c r="F66" s="124">
        <v>221</v>
      </c>
      <c r="G66" s="124">
        <v>10</v>
      </c>
      <c r="H66" s="124">
        <v>6</v>
      </c>
      <c r="I66" s="124">
        <v>24</v>
      </c>
      <c r="J66" s="124">
        <v>31</v>
      </c>
      <c r="K66" s="124">
        <v>6950</v>
      </c>
      <c r="L66" s="124">
        <v>2057</v>
      </c>
      <c r="M66" s="124">
        <v>2107</v>
      </c>
      <c r="N66" s="124">
        <v>129</v>
      </c>
      <c r="O66" s="124">
        <v>84</v>
      </c>
      <c r="P66" s="124">
        <v>14</v>
      </c>
      <c r="Q66" s="124">
        <v>4055</v>
      </c>
      <c r="R66" s="115"/>
    </row>
    <row r="67" spans="1:18" ht="12.75">
      <c r="A67" s="125" t="s">
        <v>5</v>
      </c>
      <c r="B67" s="123">
        <v>17</v>
      </c>
      <c r="C67" s="123">
        <v>8082</v>
      </c>
      <c r="D67" s="124">
        <v>5934</v>
      </c>
      <c r="E67" s="124">
        <v>5882</v>
      </c>
      <c r="F67" s="124">
        <v>105</v>
      </c>
      <c r="G67" s="124">
        <v>5</v>
      </c>
      <c r="H67" s="124">
        <v>2</v>
      </c>
      <c r="I67" s="124">
        <v>14</v>
      </c>
      <c r="J67" s="124">
        <v>15</v>
      </c>
      <c r="K67" s="124">
        <v>3844</v>
      </c>
      <c r="L67" s="124">
        <v>880</v>
      </c>
      <c r="M67" s="124">
        <v>979</v>
      </c>
      <c r="N67" s="124">
        <v>38</v>
      </c>
      <c r="O67" s="124">
        <v>43</v>
      </c>
      <c r="P67" s="124">
        <v>9</v>
      </c>
      <c r="Q67" s="124">
        <v>2148</v>
      </c>
      <c r="R67" s="115"/>
    </row>
    <row r="68" spans="1:18" ht="12.75">
      <c r="A68" s="125" t="s">
        <v>700</v>
      </c>
      <c r="B68" s="123">
        <v>9</v>
      </c>
      <c r="C68" s="123">
        <v>4355</v>
      </c>
      <c r="D68" s="124">
        <v>3283</v>
      </c>
      <c r="E68" s="124">
        <v>3257</v>
      </c>
      <c r="F68" s="124">
        <v>77</v>
      </c>
      <c r="G68" s="124">
        <v>2</v>
      </c>
      <c r="H68" s="124">
        <v>2</v>
      </c>
      <c r="I68" s="124">
        <v>5</v>
      </c>
      <c r="J68" s="124">
        <v>4</v>
      </c>
      <c r="K68" s="124">
        <v>1940</v>
      </c>
      <c r="L68" s="124">
        <v>586</v>
      </c>
      <c r="M68" s="124">
        <v>596</v>
      </c>
      <c r="N68" s="124">
        <v>45</v>
      </c>
      <c r="O68" s="124">
        <v>26</v>
      </c>
      <c r="P68" s="124">
        <v>0</v>
      </c>
      <c r="Q68" s="124">
        <v>1072</v>
      </c>
      <c r="R68" s="115"/>
    </row>
    <row r="69" spans="1:18" ht="12.75">
      <c r="A69" s="125" t="s">
        <v>701</v>
      </c>
      <c r="B69" s="123">
        <v>7</v>
      </c>
      <c r="C69" s="123">
        <v>3251</v>
      </c>
      <c r="D69" s="124">
        <v>2416</v>
      </c>
      <c r="E69" s="124">
        <v>2396</v>
      </c>
      <c r="F69" s="124">
        <v>39</v>
      </c>
      <c r="G69" s="124">
        <v>3</v>
      </c>
      <c r="H69" s="124">
        <v>2</v>
      </c>
      <c r="I69" s="124">
        <v>5</v>
      </c>
      <c r="J69" s="124">
        <v>12</v>
      </c>
      <c r="K69" s="124">
        <v>1166</v>
      </c>
      <c r="L69" s="124">
        <v>591</v>
      </c>
      <c r="M69" s="124">
        <v>532</v>
      </c>
      <c r="N69" s="124">
        <v>46</v>
      </c>
      <c r="O69" s="124">
        <v>15</v>
      </c>
      <c r="P69" s="124">
        <v>5</v>
      </c>
      <c r="Q69" s="124">
        <v>835</v>
      </c>
      <c r="R69" s="115"/>
    </row>
    <row r="70" spans="1:18" s="120" customFormat="1" ht="24.95" customHeight="1">
      <c r="A70" s="121" t="s">
        <v>702</v>
      </c>
      <c r="B70" s="117">
        <v>308</v>
      </c>
      <c r="C70" s="117">
        <v>143636</v>
      </c>
      <c r="D70" s="118">
        <v>99995</v>
      </c>
      <c r="E70" s="118">
        <v>98265</v>
      </c>
      <c r="F70" s="118">
        <v>3711</v>
      </c>
      <c r="G70" s="118">
        <v>202</v>
      </c>
      <c r="H70" s="118">
        <v>123</v>
      </c>
      <c r="I70" s="118">
        <v>543</v>
      </c>
      <c r="J70" s="118">
        <v>337</v>
      </c>
      <c r="K70" s="118">
        <v>45760</v>
      </c>
      <c r="L70" s="118">
        <v>18539</v>
      </c>
      <c r="M70" s="118">
        <v>26706</v>
      </c>
      <c r="N70" s="118">
        <v>2344</v>
      </c>
      <c r="O70" s="118">
        <v>1532</v>
      </c>
      <c r="P70" s="118">
        <v>198</v>
      </c>
      <c r="Q70" s="118">
        <v>43641</v>
      </c>
      <c r="R70" s="119"/>
    </row>
    <row r="71" spans="1:18" ht="24.95" customHeight="1">
      <c r="A71" s="122" t="s">
        <v>703</v>
      </c>
      <c r="B71" s="123">
        <v>61</v>
      </c>
      <c r="C71" s="123">
        <v>29804</v>
      </c>
      <c r="D71" s="124">
        <v>21553</v>
      </c>
      <c r="E71" s="124">
        <v>21256</v>
      </c>
      <c r="F71" s="124">
        <v>785</v>
      </c>
      <c r="G71" s="124">
        <v>40</v>
      </c>
      <c r="H71" s="124">
        <v>21</v>
      </c>
      <c r="I71" s="124">
        <v>119</v>
      </c>
      <c r="J71" s="124">
        <v>75</v>
      </c>
      <c r="K71" s="124">
        <v>9528</v>
      </c>
      <c r="L71" s="124">
        <v>3532</v>
      </c>
      <c r="M71" s="124">
        <v>6690</v>
      </c>
      <c r="N71" s="124">
        <v>466</v>
      </c>
      <c r="O71" s="124">
        <v>270</v>
      </c>
      <c r="P71" s="124">
        <v>27</v>
      </c>
      <c r="Q71" s="124">
        <v>8251</v>
      </c>
      <c r="R71" s="115"/>
    </row>
    <row r="72" spans="1:18" ht="12.75">
      <c r="A72" s="125" t="s">
        <v>6</v>
      </c>
      <c r="B72" s="123">
        <v>20</v>
      </c>
      <c r="C72" s="123">
        <v>10050</v>
      </c>
      <c r="D72" s="124">
        <v>7388</v>
      </c>
      <c r="E72" s="124">
        <v>7295</v>
      </c>
      <c r="F72" s="124">
        <v>249</v>
      </c>
      <c r="G72" s="124">
        <v>16</v>
      </c>
      <c r="H72" s="124">
        <v>8</v>
      </c>
      <c r="I72" s="124">
        <v>21</v>
      </c>
      <c r="J72" s="124">
        <v>23</v>
      </c>
      <c r="K72" s="124">
        <v>3403</v>
      </c>
      <c r="L72" s="124">
        <v>1057</v>
      </c>
      <c r="M72" s="124">
        <v>2392</v>
      </c>
      <c r="N72" s="124">
        <v>126</v>
      </c>
      <c r="O72" s="124">
        <v>83</v>
      </c>
      <c r="P72" s="124">
        <v>10</v>
      </c>
      <c r="Q72" s="124">
        <v>2662</v>
      </c>
      <c r="R72" s="115"/>
    </row>
    <row r="73" spans="1:18" ht="12.75">
      <c r="A73" s="125" t="s">
        <v>704</v>
      </c>
      <c r="B73" s="123">
        <v>27</v>
      </c>
      <c r="C73" s="123">
        <v>13383</v>
      </c>
      <c r="D73" s="124">
        <v>9590</v>
      </c>
      <c r="E73" s="124">
        <v>9456</v>
      </c>
      <c r="F73" s="124">
        <v>354</v>
      </c>
      <c r="G73" s="124">
        <v>16</v>
      </c>
      <c r="H73" s="124">
        <v>8</v>
      </c>
      <c r="I73" s="124">
        <v>63</v>
      </c>
      <c r="J73" s="124">
        <v>39</v>
      </c>
      <c r="K73" s="124">
        <v>4215</v>
      </c>
      <c r="L73" s="124">
        <v>1560</v>
      </c>
      <c r="M73" s="124">
        <v>2971</v>
      </c>
      <c r="N73" s="124">
        <v>230</v>
      </c>
      <c r="O73" s="124">
        <v>127</v>
      </c>
      <c r="P73" s="124">
        <v>7</v>
      </c>
      <c r="Q73" s="124">
        <v>3793</v>
      </c>
      <c r="R73" s="115"/>
    </row>
    <row r="74" spans="1:18" ht="12.75">
      <c r="A74" s="125" t="s">
        <v>705</v>
      </c>
      <c r="B74" s="123">
        <v>13</v>
      </c>
      <c r="C74" s="123">
        <v>6266</v>
      </c>
      <c r="D74" s="124">
        <v>4509</v>
      </c>
      <c r="E74" s="124">
        <v>4447</v>
      </c>
      <c r="F74" s="124">
        <v>173</v>
      </c>
      <c r="G74" s="124">
        <v>8</v>
      </c>
      <c r="H74" s="124">
        <v>5</v>
      </c>
      <c r="I74" s="124">
        <v>34</v>
      </c>
      <c r="J74" s="124">
        <v>13</v>
      </c>
      <c r="K74" s="124">
        <v>1890</v>
      </c>
      <c r="L74" s="124">
        <v>905</v>
      </c>
      <c r="M74" s="124">
        <v>1313</v>
      </c>
      <c r="N74" s="124">
        <v>106</v>
      </c>
      <c r="O74" s="124">
        <v>57</v>
      </c>
      <c r="P74" s="124">
        <v>5</v>
      </c>
      <c r="Q74" s="124">
        <v>1757</v>
      </c>
      <c r="R74" s="115"/>
    </row>
    <row r="75" spans="1:18" ht="18">
      <c r="A75" s="125" t="s">
        <v>706</v>
      </c>
      <c r="B75" s="123">
        <v>1</v>
      </c>
      <c r="C75" s="123">
        <v>105</v>
      </c>
      <c r="D75" s="124">
        <v>66</v>
      </c>
      <c r="E75" s="124">
        <v>58</v>
      </c>
      <c r="F75" s="124">
        <v>9</v>
      </c>
      <c r="G75" s="124">
        <v>0</v>
      </c>
      <c r="H75" s="124">
        <v>0</v>
      </c>
      <c r="I75" s="124">
        <v>1</v>
      </c>
      <c r="J75" s="124">
        <v>0</v>
      </c>
      <c r="K75" s="124">
        <v>20</v>
      </c>
      <c r="L75" s="124">
        <v>10</v>
      </c>
      <c r="M75" s="124">
        <v>14</v>
      </c>
      <c r="N75" s="124">
        <v>4</v>
      </c>
      <c r="O75" s="124">
        <v>3</v>
      </c>
      <c r="P75" s="124">
        <v>5</v>
      </c>
      <c r="Q75" s="124">
        <v>39</v>
      </c>
      <c r="R75" s="115"/>
    </row>
    <row r="76" spans="1:18" ht="24.95" customHeight="1">
      <c r="A76" s="122" t="s">
        <v>707</v>
      </c>
      <c r="B76" s="123">
        <v>52</v>
      </c>
      <c r="C76" s="123">
        <v>23888</v>
      </c>
      <c r="D76" s="124">
        <v>15997</v>
      </c>
      <c r="E76" s="124">
        <v>15647</v>
      </c>
      <c r="F76" s="124">
        <v>652</v>
      </c>
      <c r="G76" s="124">
        <v>70</v>
      </c>
      <c r="H76" s="124">
        <v>21</v>
      </c>
      <c r="I76" s="124">
        <v>103</v>
      </c>
      <c r="J76" s="124">
        <v>44</v>
      </c>
      <c r="K76" s="124">
        <v>7472</v>
      </c>
      <c r="L76" s="124">
        <v>3326</v>
      </c>
      <c r="M76" s="124">
        <v>3575</v>
      </c>
      <c r="N76" s="124">
        <v>384</v>
      </c>
      <c r="O76" s="124">
        <v>313</v>
      </c>
      <c r="P76" s="124">
        <v>37</v>
      </c>
      <c r="Q76" s="124">
        <v>7891</v>
      </c>
      <c r="R76" s="115"/>
    </row>
    <row r="77" spans="1:18" ht="12.75">
      <c r="A77" s="125" t="s">
        <v>708</v>
      </c>
      <c r="B77" s="123">
        <v>15</v>
      </c>
      <c r="C77" s="123">
        <v>7413</v>
      </c>
      <c r="D77" s="124">
        <v>4993</v>
      </c>
      <c r="E77" s="124">
        <v>4892</v>
      </c>
      <c r="F77" s="124">
        <v>188</v>
      </c>
      <c r="G77" s="124">
        <v>27</v>
      </c>
      <c r="H77" s="124">
        <v>9</v>
      </c>
      <c r="I77" s="124">
        <v>24</v>
      </c>
      <c r="J77" s="124">
        <v>16</v>
      </c>
      <c r="K77" s="124">
        <v>2332</v>
      </c>
      <c r="L77" s="124">
        <v>979</v>
      </c>
      <c r="M77" s="124">
        <v>1211</v>
      </c>
      <c r="N77" s="124">
        <v>106</v>
      </c>
      <c r="O77" s="124">
        <v>91</v>
      </c>
      <c r="P77" s="124">
        <v>10</v>
      </c>
      <c r="Q77" s="124">
        <v>2420</v>
      </c>
      <c r="R77" s="115"/>
    </row>
    <row r="78" spans="1:18" ht="12.75">
      <c r="A78" s="125" t="s">
        <v>709</v>
      </c>
      <c r="B78" s="123">
        <v>2</v>
      </c>
      <c r="C78" s="123">
        <v>771</v>
      </c>
      <c r="D78" s="124">
        <v>523</v>
      </c>
      <c r="E78" s="124">
        <v>517</v>
      </c>
      <c r="F78" s="124">
        <v>16</v>
      </c>
      <c r="G78" s="124">
        <v>2</v>
      </c>
      <c r="H78" s="124">
        <v>1</v>
      </c>
      <c r="I78" s="124">
        <v>2</v>
      </c>
      <c r="J78" s="124">
        <v>2</v>
      </c>
      <c r="K78" s="124">
        <v>278</v>
      </c>
      <c r="L78" s="124">
        <v>71</v>
      </c>
      <c r="M78" s="124">
        <v>141</v>
      </c>
      <c r="N78" s="124">
        <v>4</v>
      </c>
      <c r="O78" s="124">
        <v>4</v>
      </c>
      <c r="P78" s="124">
        <v>2</v>
      </c>
      <c r="Q78" s="124">
        <v>248</v>
      </c>
      <c r="R78" s="115"/>
    </row>
    <row r="79" spans="1:18" ht="12.75">
      <c r="A79" s="125" t="s">
        <v>710</v>
      </c>
      <c r="B79" s="123">
        <v>16</v>
      </c>
      <c r="C79" s="123">
        <v>7607</v>
      </c>
      <c r="D79" s="124">
        <v>5036</v>
      </c>
      <c r="E79" s="124">
        <v>4915</v>
      </c>
      <c r="F79" s="124">
        <v>166</v>
      </c>
      <c r="G79" s="124">
        <v>23</v>
      </c>
      <c r="H79" s="124">
        <v>4</v>
      </c>
      <c r="I79" s="124">
        <v>36</v>
      </c>
      <c r="J79" s="124">
        <v>10</v>
      </c>
      <c r="K79" s="124">
        <v>2327</v>
      </c>
      <c r="L79" s="124">
        <v>1098</v>
      </c>
      <c r="M79" s="124">
        <v>1131</v>
      </c>
      <c r="N79" s="124">
        <v>120</v>
      </c>
      <c r="O79" s="124">
        <v>110</v>
      </c>
      <c r="P79" s="124">
        <v>11</v>
      </c>
      <c r="Q79" s="124">
        <v>2571</v>
      </c>
      <c r="R79" s="115"/>
    </row>
    <row r="80" spans="1:18" ht="12.75">
      <c r="A80" s="125" t="s">
        <v>711</v>
      </c>
      <c r="B80" s="123">
        <v>1</v>
      </c>
      <c r="C80" s="123">
        <v>75</v>
      </c>
      <c r="D80" s="124">
        <v>62</v>
      </c>
      <c r="E80" s="124">
        <v>60</v>
      </c>
      <c r="F80" s="124">
        <v>0</v>
      </c>
      <c r="G80" s="124">
        <v>0</v>
      </c>
      <c r="H80" s="124">
        <v>0</v>
      </c>
      <c r="I80" s="124">
        <v>0</v>
      </c>
      <c r="J80" s="124">
        <v>0</v>
      </c>
      <c r="K80" s="124">
        <v>58</v>
      </c>
      <c r="L80" s="124">
        <v>0</v>
      </c>
      <c r="M80" s="124">
        <v>2</v>
      </c>
      <c r="N80" s="124">
        <v>0</v>
      </c>
      <c r="O80" s="124">
        <v>2</v>
      </c>
      <c r="P80" s="124">
        <v>0</v>
      </c>
      <c r="Q80" s="124">
        <v>13</v>
      </c>
      <c r="R80" s="115"/>
    </row>
    <row r="81" spans="1:18" ht="12.75">
      <c r="A81" s="125" t="s">
        <v>712</v>
      </c>
      <c r="B81" s="123">
        <v>6</v>
      </c>
      <c r="C81" s="123">
        <v>2566</v>
      </c>
      <c r="D81" s="124">
        <v>1767</v>
      </c>
      <c r="E81" s="124">
        <v>1723</v>
      </c>
      <c r="F81" s="124">
        <v>90</v>
      </c>
      <c r="G81" s="124">
        <v>6</v>
      </c>
      <c r="H81" s="124">
        <v>2</v>
      </c>
      <c r="I81" s="124">
        <v>9</v>
      </c>
      <c r="J81" s="124">
        <v>2</v>
      </c>
      <c r="K81" s="124">
        <v>867</v>
      </c>
      <c r="L81" s="124">
        <v>332</v>
      </c>
      <c r="M81" s="124">
        <v>380</v>
      </c>
      <c r="N81" s="124">
        <v>35</v>
      </c>
      <c r="O81" s="124">
        <v>42</v>
      </c>
      <c r="P81" s="124">
        <v>2</v>
      </c>
      <c r="Q81" s="124">
        <v>799</v>
      </c>
      <c r="R81" s="115"/>
    </row>
    <row r="82" spans="1:18" ht="12.75">
      <c r="A82" s="125" t="s">
        <v>713</v>
      </c>
      <c r="B82" s="123">
        <v>1</v>
      </c>
      <c r="C82" s="123">
        <v>162</v>
      </c>
      <c r="D82" s="124">
        <v>104</v>
      </c>
      <c r="E82" s="124">
        <v>103</v>
      </c>
      <c r="F82" s="124">
        <v>12</v>
      </c>
      <c r="G82" s="124">
        <v>3</v>
      </c>
      <c r="H82" s="124">
        <v>1</v>
      </c>
      <c r="I82" s="124">
        <v>1</v>
      </c>
      <c r="J82" s="124">
        <v>0</v>
      </c>
      <c r="K82" s="124">
        <v>49</v>
      </c>
      <c r="L82" s="124">
        <v>14</v>
      </c>
      <c r="M82" s="124">
        <v>20</v>
      </c>
      <c r="N82" s="124">
        <v>3</v>
      </c>
      <c r="O82" s="124">
        <v>1</v>
      </c>
      <c r="P82" s="124">
        <v>0</v>
      </c>
      <c r="Q82" s="124">
        <v>58</v>
      </c>
      <c r="R82" s="115"/>
    </row>
    <row r="83" spans="1:18" ht="12.75">
      <c r="A83" s="125" t="s">
        <v>714</v>
      </c>
      <c r="B83" s="123">
        <v>2</v>
      </c>
      <c r="C83" s="123">
        <v>843</v>
      </c>
      <c r="D83" s="124">
        <v>559</v>
      </c>
      <c r="E83" s="124">
        <v>548</v>
      </c>
      <c r="F83" s="124">
        <v>48</v>
      </c>
      <c r="G83" s="124">
        <v>1</v>
      </c>
      <c r="H83" s="124">
        <v>1</v>
      </c>
      <c r="I83" s="124">
        <v>3</v>
      </c>
      <c r="J83" s="124">
        <v>0</v>
      </c>
      <c r="K83" s="124">
        <v>231</v>
      </c>
      <c r="L83" s="124">
        <v>136</v>
      </c>
      <c r="M83" s="124">
        <v>109</v>
      </c>
      <c r="N83" s="124">
        <v>19</v>
      </c>
      <c r="O83" s="124">
        <v>9</v>
      </c>
      <c r="P83" s="124">
        <v>2</v>
      </c>
      <c r="Q83" s="124">
        <v>284</v>
      </c>
      <c r="R83" s="115"/>
    </row>
    <row r="84" spans="1:18" ht="12.75">
      <c r="A84" s="125" t="s">
        <v>715</v>
      </c>
      <c r="B84" s="123">
        <v>9</v>
      </c>
      <c r="C84" s="123">
        <v>4451</v>
      </c>
      <c r="D84" s="124">
        <v>2953</v>
      </c>
      <c r="E84" s="124">
        <v>2889</v>
      </c>
      <c r="F84" s="124">
        <v>132</v>
      </c>
      <c r="G84" s="124">
        <v>8</v>
      </c>
      <c r="H84" s="124">
        <v>3</v>
      </c>
      <c r="I84" s="124">
        <v>28</v>
      </c>
      <c r="J84" s="124">
        <v>14</v>
      </c>
      <c r="K84" s="124">
        <v>1330</v>
      </c>
      <c r="L84" s="124">
        <v>696</v>
      </c>
      <c r="M84" s="124">
        <v>581</v>
      </c>
      <c r="N84" s="124">
        <v>97</v>
      </c>
      <c r="O84" s="124">
        <v>54</v>
      </c>
      <c r="P84" s="124">
        <v>10</v>
      </c>
      <c r="Q84" s="124">
        <v>1498</v>
      </c>
      <c r="R84" s="115"/>
    </row>
    <row r="85" spans="1:18" ht="24.95" customHeight="1">
      <c r="A85" s="122" t="s">
        <v>716</v>
      </c>
      <c r="B85" s="123">
        <v>23</v>
      </c>
      <c r="C85" s="123">
        <v>11533</v>
      </c>
      <c r="D85" s="124">
        <v>7762</v>
      </c>
      <c r="E85" s="124">
        <v>7630</v>
      </c>
      <c r="F85" s="124">
        <v>340</v>
      </c>
      <c r="G85" s="124">
        <v>10</v>
      </c>
      <c r="H85" s="124">
        <v>5</v>
      </c>
      <c r="I85" s="124">
        <v>61</v>
      </c>
      <c r="J85" s="124">
        <v>28</v>
      </c>
      <c r="K85" s="124">
        <v>3211</v>
      </c>
      <c r="L85" s="124">
        <v>1945</v>
      </c>
      <c r="M85" s="124">
        <v>1806</v>
      </c>
      <c r="N85" s="124">
        <v>224</v>
      </c>
      <c r="O85" s="124">
        <v>121</v>
      </c>
      <c r="P85" s="124">
        <v>11</v>
      </c>
      <c r="Q85" s="124">
        <v>3771</v>
      </c>
      <c r="R85" s="115"/>
    </row>
    <row r="86" spans="1:18" ht="12.75">
      <c r="A86" s="125" t="s">
        <v>717</v>
      </c>
      <c r="B86" s="123">
        <v>23</v>
      </c>
      <c r="C86" s="123">
        <v>11533</v>
      </c>
      <c r="D86" s="124">
        <v>7762</v>
      </c>
      <c r="E86" s="124">
        <v>7630</v>
      </c>
      <c r="F86" s="124">
        <v>340</v>
      </c>
      <c r="G86" s="124">
        <v>10</v>
      </c>
      <c r="H86" s="124">
        <v>5</v>
      </c>
      <c r="I86" s="124">
        <v>61</v>
      </c>
      <c r="J86" s="124">
        <v>28</v>
      </c>
      <c r="K86" s="124">
        <v>3211</v>
      </c>
      <c r="L86" s="124">
        <v>1945</v>
      </c>
      <c r="M86" s="124">
        <v>1806</v>
      </c>
      <c r="N86" s="124">
        <v>224</v>
      </c>
      <c r="O86" s="124">
        <v>121</v>
      </c>
      <c r="P86" s="124">
        <v>11</v>
      </c>
      <c r="Q86" s="124">
        <v>3771</v>
      </c>
      <c r="R86" s="115"/>
    </row>
    <row r="87" spans="1:18" ht="24.95" customHeight="1">
      <c r="A87" s="122" t="s">
        <v>718</v>
      </c>
      <c r="B87" s="123">
        <v>23</v>
      </c>
      <c r="C87" s="123">
        <v>10180</v>
      </c>
      <c r="D87" s="124">
        <v>7156</v>
      </c>
      <c r="E87" s="124">
        <v>7043</v>
      </c>
      <c r="F87" s="124">
        <v>278</v>
      </c>
      <c r="G87" s="124">
        <v>16</v>
      </c>
      <c r="H87" s="124">
        <v>9</v>
      </c>
      <c r="I87" s="124">
        <v>41</v>
      </c>
      <c r="J87" s="124">
        <v>16</v>
      </c>
      <c r="K87" s="124">
        <v>3173</v>
      </c>
      <c r="L87" s="124">
        <v>1215</v>
      </c>
      <c r="M87" s="124">
        <v>2104</v>
      </c>
      <c r="N87" s="124">
        <v>191</v>
      </c>
      <c r="O87" s="124">
        <v>100</v>
      </c>
      <c r="P87" s="124">
        <v>13</v>
      </c>
      <c r="Q87" s="124">
        <v>3024</v>
      </c>
      <c r="R87" s="115"/>
    </row>
    <row r="88" spans="1:18" ht="12.75">
      <c r="A88" s="125" t="s">
        <v>719</v>
      </c>
      <c r="B88" s="123">
        <v>20</v>
      </c>
      <c r="C88" s="123">
        <v>9729</v>
      </c>
      <c r="D88" s="124">
        <v>6947</v>
      </c>
      <c r="E88" s="124">
        <v>6837</v>
      </c>
      <c r="F88" s="124">
        <v>261</v>
      </c>
      <c r="G88" s="124">
        <v>16</v>
      </c>
      <c r="H88" s="124">
        <v>7</v>
      </c>
      <c r="I88" s="124">
        <v>40</v>
      </c>
      <c r="J88" s="124">
        <v>16</v>
      </c>
      <c r="K88" s="124">
        <v>3025</v>
      </c>
      <c r="L88" s="124">
        <v>1199</v>
      </c>
      <c r="M88" s="124">
        <v>2085</v>
      </c>
      <c r="N88" s="124">
        <v>188</v>
      </c>
      <c r="O88" s="124">
        <v>97</v>
      </c>
      <c r="P88" s="124">
        <v>13</v>
      </c>
      <c r="Q88" s="124">
        <v>2782</v>
      </c>
      <c r="R88" s="115"/>
    </row>
    <row r="89" spans="1:18" ht="12.75">
      <c r="A89" s="125" t="s">
        <v>720</v>
      </c>
      <c r="B89" s="123">
        <v>2</v>
      </c>
      <c r="C89" s="123">
        <v>396</v>
      </c>
      <c r="D89" s="124">
        <v>171</v>
      </c>
      <c r="E89" s="124">
        <v>169</v>
      </c>
      <c r="F89" s="124">
        <v>17</v>
      </c>
      <c r="G89" s="124">
        <v>0</v>
      </c>
      <c r="H89" s="124">
        <v>1</v>
      </c>
      <c r="I89" s="124">
        <v>1</v>
      </c>
      <c r="J89" s="124">
        <v>0</v>
      </c>
      <c r="K89" s="124">
        <v>113</v>
      </c>
      <c r="L89" s="124">
        <v>16</v>
      </c>
      <c r="M89" s="124">
        <v>18</v>
      </c>
      <c r="N89" s="124">
        <v>3</v>
      </c>
      <c r="O89" s="124">
        <v>2</v>
      </c>
      <c r="P89" s="124">
        <v>0</v>
      </c>
      <c r="Q89" s="124">
        <v>225</v>
      </c>
      <c r="R89" s="115"/>
    </row>
    <row r="90" spans="1:18" ht="12.75">
      <c r="A90" s="125" t="s">
        <v>721</v>
      </c>
      <c r="B90" s="123">
        <v>1</v>
      </c>
      <c r="C90" s="123">
        <v>55</v>
      </c>
      <c r="D90" s="124">
        <v>38</v>
      </c>
      <c r="E90" s="124">
        <v>37</v>
      </c>
      <c r="F90" s="124">
        <v>0</v>
      </c>
      <c r="G90" s="124">
        <v>0</v>
      </c>
      <c r="H90" s="124">
        <v>1</v>
      </c>
      <c r="I90" s="124">
        <v>0</v>
      </c>
      <c r="J90" s="124">
        <v>0</v>
      </c>
      <c r="K90" s="124">
        <v>35</v>
      </c>
      <c r="L90" s="124">
        <v>0</v>
      </c>
      <c r="M90" s="124">
        <v>1</v>
      </c>
      <c r="N90" s="124">
        <v>0</v>
      </c>
      <c r="O90" s="124">
        <v>1</v>
      </c>
      <c r="P90" s="124">
        <v>0</v>
      </c>
      <c r="Q90" s="124">
        <v>17</v>
      </c>
      <c r="R90" s="115"/>
    </row>
    <row r="91" spans="1:18" ht="24.95" customHeight="1">
      <c r="A91" s="122" t="s">
        <v>722</v>
      </c>
      <c r="B91" s="123">
        <v>17</v>
      </c>
      <c r="C91" s="123">
        <v>8403</v>
      </c>
      <c r="D91" s="124">
        <v>6271</v>
      </c>
      <c r="E91" s="124">
        <v>6199</v>
      </c>
      <c r="F91" s="124">
        <v>179</v>
      </c>
      <c r="G91" s="124">
        <v>3</v>
      </c>
      <c r="H91" s="124">
        <v>6</v>
      </c>
      <c r="I91" s="124">
        <v>19</v>
      </c>
      <c r="J91" s="124">
        <v>31</v>
      </c>
      <c r="K91" s="124">
        <v>3019</v>
      </c>
      <c r="L91" s="124">
        <v>869</v>
      </c>
      <c r="M91" s="124">
        <v>1967</v>
      </c>
      <c r="N91" s="124">
        <v>106</v>
      </c>
      <c r="O91" s="124">
        <v>63</v>
      </c>
      <c r="P91" s="124">
        <v>9</v>
      </c>
      <c r="Q91" s="124">
        <v>2132</v>
      </c>
      <c r="R91" s="115"/>
    </row>
    <row r="92" spans="1:18" ht="12.75">
      <c r="A92" s="125" t="s">
        <v>696</v>
      </c>
      <c r="B92" s="123">
        <v>17</v>
      </c>
      <c r="C92" s="123">
        <v>8403</v>
      </c>
      <c r="D92" s="124">
        <v>6271</v>
      </c>
      <c r="E92" s="124">
        <v>6199</v>
      </c>
      <c r="F92" s="124">
        <v>179</v>
      </c>
      <c r="G92" s="124">
        <v>3</v>
      </c>
      <c r="H92" s="124">
        <v>6</v>
      </c>
      <c r="I92" s="124">
        <v>19</v>
      </c>
      <c r="J92" s="124">
        <v>31</v>
      </c>
      <c r="K92" s="124">
        <v>3019</v>
      </c>
      <c r="L92" s="124">
        <v>869</v>
      </c>
      <c r="M92" s="124">
        <v>1967</v>
      </c>
      <c r="N92" s="124">
        <v>106</v>
      </c>
      <c r="O92" s="124">
        <v>63</v>
      </c>
      <c r="P92" s="124">
        <v>9</v>
      </c>
      <c r="Q92" s="124">
        <v>2132</v>
      </c>
      <c r="R92" s="115"/>
    </row>
    <row r="93" spans="1:18" ht="24.95" customHeight="1">
      <c r="A93" s="122" t="s">
        <v>723</v>
      </c>
      <c r="B93" s="123">
        <v>7</v>
      </c>
      <c r="C93" s="123">
        <v>2593</v>
      </c>
      <c r="D93" s="124">
        <v>1834</v>
      </c>
      <c r="E93" s="124">
        <v>1786</v>
      </c>
      <c r="F93" s="124">
        <v>64</v>
      </c>
      <c r="G93" s="124">
        <v>1</v>
      </c>
      <c r="H93" s="124">
        <v>3</v>
      </c>
      <c r="I93" s="124">
        <v>10</v>
      </c>
      <c r="J93" s="124">
        <v>8</v>
      </c>
      <c r="K93" s="124">
        <v>1203</v>
      </c>
      <c r="L93" s="124">
        <v>227</v>
      </c>
      <c r="M93" s="124">
        <v>254</v>
      </c>
      <c r="N93" s="124">
        <v>16</v>
      </c>
      <c r="O93" s="124">
        <v>39</v>
      </c>
      <c r="P93" s="124">
        <v>9</v>
      </c>
      <c r="Q93" s="124">
        <v>759</v>
      </c>
      <c r="R93" s="115"/>
    </row>
    <row r="94" spans="1:18" ht="12.75">
      <c r="A94" s="125" t="s">
        <v>724</v>
      </c>
      <c r="B94" s="123">
        <v>4</v>
      </c>
      <c r="C94" s="123">
        <v>1609</v>
      </c>
      <c r="D94" s="124">
        <v>1120</v>
      </c>
      <c r="E94" s="124">
        <v>1097</v>
      </c>
      <c r="F94" s="124">
        <v>26</v>
      </c>
      <c r="G94" s="124">
        <v>1</v>
      </c>
      <c r="H94" s="124">
        <v>1</v>
      </c>
      <c r="I94" s="124">
        <v>4</v>
      </c>
      <c r="J94" s="124">
        <v>3</v>
      </c>
      <c r="K94" s="124">
        <v>737</v>
      </c>
      <c r="L94" s="124">
        <v>127</v>
      </c>
      <c r="M94" s="124">
        <v>189</v>
      </c>
      <c r="N94" s="124">
        <v>9</v>
      </c>
      <c r="O94" s="124">
        <v>18</v>
      </c>
      <c r="P94" s="124">
        <v>5</v>
      </c>
      <c r="Q94" s="124">
        <v>489</v>
      </c>
      <c r="R94" s="115"/>
    </row>
    <row r="95" spans="1:18" ht="12.75">
      <c r="A95" s="125" t="s">
        <v>725</v>
      </c>
      <c r="B95" s="123">
        <v>2</v>
      </c>
      <c r="C95" s="123">
        <v>830</v>
      </c>
      <c r="D95" s="124">
        <v>596</v>
      </c>
      <c r="E95" s="124">
        <v>574</v>
      </c>
      <c r="F95" s="124">
        <v>30</v>
      </c>
      <c r="G95" s="124">
        <v>0</v>
      </c>
      <c r="H95" s="124">
        <v>0</v>
      </c>
      <c r="I95" s="124">
        <v>4</v>
      </c>
      <c r="J95" s="124">
        <v>3</v>
      </c>
      <c r="K95" s="124">
        <v>395</v>
      </c>
      <c r="L95" s="124">
        <v>81</v>
      </c>
      <c r="M95" s="124">
        <v>56</v>
      </c>
      <c r="N95" s="124">
        <v>5</v>
      </c>
      <c r="O95" s="124">
        <v>19</v>
      </c>
      <c r="P95" s="124">
        <v>3</v>
      </c>
      <c r="Q95" s="124">
        <v>234</v>
      </c>
      <c r="R95" s="115"/>
    </row>
    <row r="96" spans="1:18" ht="12.75">
      <c r="A96" s="125" t="s">
        <v>726</v>
      </c>
      <c r="B96" s="123">
        <v>1</v>
      </c>
      <c r="C96" s="123">
        <v>154</v>
      </c>
      <c r="D96" s="124">
        <v>118</v>
      </c>
      <c r="E96" s="124">
        <v>115</v>
      </c>
      <c r="F96" s="124">
        <v>8</v>
      </c>
      <c r="G96" s="124">
        <v>0</v>
      </c>
      <c r="H96" s="124">
        <v>2</v>
      </c>
      <c r="I96" s="124">
        <v>2</v>
      </c>
      <c r="J96" s="124">
        <v>2</v>
      </c>
      <c r="K96" s="124">
        <v>71</v>
      </c>
      <c r="L96" s="124">
        <v>19</v>
      </c>
      <c r="M96" s="124">
        <v>9</v>
      </c>
      <c r="N96" s="124">
        <v>2</v>
      </c>
      <c r="O96" s="124">
        <v>2</v>
      </c>
      <c r="P96" s="124">
        <v>1</v>
      </c>
      <c r="Q96" s="124">
        <v>36</v>
      </c>
      <c r="R96" s="115"/>
    </row>
    <row r="97" spans="1:18" ht="24.95" customHeight="1">
      <c r="A97" s="122" t="s">
        <v>727</v>
      </c>
      <c r="B97" s="123">
        <v>12</v>
      </c>
      <c r="C97" s="123">
        <v>5383</v>
      </c>
      <c r="D97" s="124">
        <v>3540</v>
      </c>
      <c r="E97" s="124">
        <v>3464</v>
      </c>
      <c r="F97" s="124">
        <v>145</v>
      </c>
      <c r="G97" s="124">
        <v>9</v>
      </c>
      <c r="H97" s="124">
        <v>6</v>
      </c>
      <c r="I97" s="124">
        <v>17</v>
      </c>
      <c r="J97" s="124">
        <v>15</v>
      </c>
      <c r="K97" s="124">
        <v>1636</v>
      </c>
      <c r="L97" s="124">
        <v>664</v>
      </c>
      <c r="M97" s="124">
        <v>894</v>
      </c>
      <c r="N97" s="124">
        <v>78</v>
      </c>
      <c r="O97" s="124">
        <v>64</v>
      </c>
      <c r="P97" s="124">
        <v>12</v>
      </c>
      <c r="Q97" s="124">
        <v>1843</v>
      </c>
      <c r="R97" s="115"/>
    </row>
    <row r="98" spans="1:18" ht="12.75">
      <c r="A98" s="125" t="s">
        <v>728</v>
      </c>
      <c r="B98" s="123">
        <v>6</v>
      </c>
      <c r="C98" s="123">
        <v>2726</v>
      </c>
      <c r="D98" s="124">
        <v>1904</v>
      </c>
      <c r="E98" s="124">
        <v>1878</v>
      </c>
      <c r="F98" s="124">
        <v>72</v>
      </c>
      <c r="G98" s="124">
        <v>4</v>
      </c>
      <c r="H98" s="124">
        <v>3</v>
      </c>
      <c r="I98" s="124">
        <v>8</v>
      </c>
      <c r="J98" s="124">
        <v>11</v>
      </c>
      <c r="K98" s="124">
        <v>906</v>
      </c>
      <c r="L98" s="124">
        <v>283</v>
      </c>
      <c r="M98" s="124">
        <v>562</v>
      </c>
      <c r="N98" s="124">
        <v>29</v>
      </c>
      <c r="O98" s="124">
        <v>23</v>
      </c>
      <c r="P98" s="124">
        <v>3</v>
      </c>
      <c r="Q98" s="124">
        <v>822</v>
      </c>
      <c r="R98" s="115"/>
    </row>
    <row r="99" spans="1:18" ht="12.75">
      <c r="A99" s="125" t="s">
        <v>623</v>
      </c>
      <c r="B99" s="123">
        <v>6</v>
      </c>
      <c r="C99" s="123">
        <v>2657</v>
      </c>
      <c r="D99" s="124">
        <v>1636</v>
      </c>
      <c r="E99" s="124">
        <v>1586</v>
      </c>
      <c r="F99" s="124">
        <v>73</v>
      </c>
      <c r="G99" s="124">
        <v>5</v>
      </c>
      <c r="H99" s="124">
        <v>3</v>
      </c>
      <c r="I99" s="124">
        <v>9</v>
      </c>
      <c r="J99" s="124">
        <v>4</v>
      </c>
      <c r="K99" s="124">
        <v>730</v>
      </c>
      <c r="L99" s="124">
        <v>381</v>
      </c>
      <c r="M99" s="124">
        <v>332</v>
      </c>
      <c r="N99" s="124">
        <v>49</v>
      </c>
      <c r="O99" s="124">
        <v>41</v>
      </c>
      <c r="P99" s="124">
        <v>9</v>
      </c>
      <c r="Q99" s="124">
        <v>1021</v>
      </c>
      <c r="R99" s="115"/>
    </row>
    <row r="100" spans="1:18" ht="24.95" customHeight="1">
      <c r="A100" s="122" t="s">
        <v>729</v>
      </c>
      <c r="B100" s="123">
        <v>7</v>
      </c>
      <c r="C100" s="123">
        <v>2789</v>
      </c>
      <c r="D100" s="124">
        <v>2158</v>
      </c>
      <c r="E100" s="124">
        <v>2110</v>
      </c>
      <c r="F100" s="124">
        <v>30</v>
      </c>
      <c r="G100" s="124">
        <v>2</v>
      </c>
      <c r="H100" s="124">
        <v>6</v>
      </c>
      <c r="I100" s="124">
        <v>5</v>
      </c>
      <c r="J100" s="124">
        <v>5</v>
      </c>
      <c r="K100" s="124">
        <v>1376</v>
      </c>
      <c r="L100" s="124">
        <v>305</v>
      </c>
      <c r="M100" s="124">
        <v>335</v>
      </c>
      <c r="N100" s="124">
        <v>46</v>
      </c>
      <c r="O100" s="124">
        <v>38</v>
      </c>
      <c r="P100" s="124">
        <v>10</v>
      </c>
      <c r="Q100" s="124">
        <v>631</v>
      </c>
      <c r="R100" s="115"/>
    </row>
    <row r="101" spans="1:18" ht="12.75">
      <c r="A101" s="125" t="s">
        <v>730</v>
      </c>
      <c r="B101" s="123">
        <v>2</v>
      </c>
      <c r="C101" s="123">
        <v>698</v>
      </c>
      <c r="D101" s="124">
        <v>547</v>
      </c>
      <c r="E101" s="124">
        <v>530</v>
      </c>
      <c r="F101" s="124">
        <v>10</v>
      </c>
      <c r="G101" s="124">
        <v>0</v>
      </c>
      <c r="H101" s="124">
        <v>0</v>
      </c>
      <c r="I101" s="124">
        <v>2</v>
      </c>
      <c r="J101" s="124">
        <v>2</v>
      </c>
      <c r="K101" s="124">
        <v>344</v>
      </c>
      <c r="L101" s="124">
        <v>66</v>
      </c>
      <c r="M101" s="124">
        <v>89</v>
      </c>
      <c r="N101" s="124">
        <v>17</v>
      </c>
      <c r="O101" s="124">
        <v>15</v>
      </c>
      <c r="P101" s="124">
        <v>2</v>
      </c>
      <c r="Q101" s="124">
        <v>151</v>
      </c>
      <c r="R101" s="115"/>
    </row>
    <row r="102" spans="1:18" ht="12.75">
      <c r="A102" s="125" t="s">
        <v>731</v>
      </c>
      <c r="B102" s="123">
        <v>2</v>
      </c>
      <c r="C102" s="123">
        <v>703</v>
      </c>
      <c r="D102" s="124">
        <v>537</v>
      </c>
      <c r="E102" s="124">
        <v>527</v>
      </c>
      <c r="F102" s="124">
        <v>12</v>
      </c>
      <c r="G102" s="124">
        <v>1</v>
      </c>
      <c r="H102" s="124">
        <v>1</v>
      </c>
      <c r="I102" s="124">
        <v>2</v>
      </c>
      <c r="J102" s="124">
        <v>1</v>
      </c>
      <c r="K102" s="124">
        <v>356</v>
      </c>
      <c r="L102" s="124">
        <v>88</v>
      </c>
      <c r="M102" s="124">
        <v>56</v>
      </c>
      <c r="N102" s="124">
        <v>10</v>
      </c>
      <c r="O102" s="124">
        <v>6</v>
      </c>
      <c r="P102" s="124">
        <v>4</v>
      </c>
      <c r="Q102" s="124">
        <v>166</v>
      </c>
      <c r="R102" s="115"/>
    </row>
    <row r="103" spans="1:18" ht="12.75">
      <c r="A103" s="125" t="s">
        <v>653</v>
      </c>
      <c r="B103" s="123">
        <v>2</v>
      </c>
      <c r="C103" s="123">
        <v>938</v>
      </c>
      <c r="D103" s="124">
        <v>736</v>
      </c>
      <c r="E103" s="124">
        <v>719</v>
      </c>
      <c r="F103" s="124">
        <v>6</v>
      </c>
      <c r="G103" s="124">
        <v>1</v>
      </c>
      <c r="H103" s="124">
        <v>4</v>
      </c>
      <c r="I103" s="124">
        <v>1</v>
      </c>
      <c r="J103" s="124">
        <v>2</v>
      </c>
      <c r="K103" s="124">
        <v>480</v>
      </c>
      <c r="L103" s="124">
        <v>78</v>
      </c>
      <c r="M103" s="124">
        <v>134</v>
      </c>
      <c r="N103" s="124">
        <v>13</v>
      </c>
      <c r="O103" s="124">
        <v>14</v>
      </c>
      <c r="P103" s="124">
        <v>3</v>
      </c>
      <c r="Q103" s="124">
        <v>202</v>
      </c>
      <c r="R103" s="115"/>
    </row>
    <row r="104" spans="1:18" ht="18">
      <c r="A104" s="125" t="s">
        <v>732</v>
      </c>
      <c r="B104" s="123">
        <v>1</v>
      </c>
      <c r="C104" s="123">
        <v>450</v>
      </c>
      <c r="D104" s="124">
        <v>338</v>
      </c>
      <c r="E104" s="124">
        <v>334</v>
      </c>
      <c r="F104" s="124">
        <v>2</v>
      </c>
      <c r="G104" s="124">
        <v>0</v>
      </c>
      <c r="H104" s="124">
        <v>1</v>
      </c>
      <c r="I104" s="124">
        <v>0</v>
      </c>
      <c r="J104" s="124">
        <v>0</v>
      </c>
      <c r="K104" s="124">
        <v>196</v>
      </c>
      <c r="L104" s="124">
        <v>73</v>
      </c>
      <c r="M104" s="124">
        <v>56</v>
      </c>
      <c r="N104" s="124">
        <v>6</v>
      </c>
      <c r="O104" s="124">
        <v>3</v>
      </c>
      <c r="P104" s="124">
        <v>1</v>
      </c>
      <c r="Q104" s="124">
        <v>112</v>
      </c>
      <c r="R104" s="115"/>
    </row>
    <row r="105" spans="1:18" ht="24.95" customHeight="1">
      <c r="A105" s="122" t="s">
        <v>733</v>
      </c>
      <c r="B105" s="123">
        <v>9</v>
      </c>
      <c r="C105" s="123">
        <v>2478</v>
      </c>
      <c r="D105" s="124">
        <v>1749</v>
      </c>
      <c r="E105" s="124">
        <v>1711</v>
      </c>
      <c r="F105" s="124">
        <v>42</v>
      </c>
      <c r="G105" s="124">
        <v>1</v>
      </c>
      <c r="H105" s="124">
        <v>3</v>
      </c>
      <c r="I105" s="124">
        <v>2</v>
      </c>
      <c r="J105" s="124">
        <v>4</v>
      </c>
      <c r="K105" s="124">
        <v>1043</v>
      </c>
      <c r="L105" s="124">
        <v>328</v>
      </c>
      <c r="M105" s="124">
        <v>249</v>
      </c>
      <c r="N105" s="124">
        <v>39</v>
      </c>
      <c r="O105" s="124">
        <v>33</v>
      </c>
      <c r="P105" s="124">
        <v>5</v>
      </c>
      <c r="Q105" s="124">
        <v>729</v>
      </c>
      <c r="R105" s="115"/>
    </row>
    <row r="106" spans="1:18" ht="12.75">
      <c r="A106" s="125" t="s">
        <v>734</v>
      </c>
      <c r="B106" s="123">
        <v>3</v>
      </c>
      <c r="C106" s="123">
        <v>1157</v>
      </c>
      <c r="D106" s="124">
        <v>815</v>
      </c>
      <c r="E106" s="124">
        <v>797</v>
      </c>
      <c r="F106" s="124">
        <v>19</v>
      </c>
      <c r="G106" s="124">
        <v>1</v>
      </c>
      <c r="H106" s="124">
        <v>2</v>
      </c>
      <c r="I106" s="124">
        <v>1</v>
      </c>
      <c r="J106" s="124">
        <v>2</v>
      </c>
      <c r="K106" s="124">
        <v>470</v>
      </c>
      <c r="L106" s="124">
        <v>153</v>
      </c>
      <c r="M106" s="124">
        <v>134</v>
      </c>
      <c r="N106" s="124">
        <v>15</v>
      </c>
      <c r="O106" s="124">
        <v>15</v>
      </c>
      <c r="P106" s="124">
        <v>3</v>
      </c>
      <c r="Q106" s="124">
        <v>342</v>
      </c>
      <c r="R106" s="115"/>
    </row>
    <row r="107" spans="1:18" ht="12.75">
      <c r="A107" s="125" t="s">
        <v>735</v>
      </c>
      <c r="B107" s="123">
        <v>1</v>
      </c>
      <c r="C107" s="123">
        <v>359</v>
      </c>
      <c r="D107" s="124">
        <v>236</v>
      </c>
      <c r="E107" s="124">
        <v>232</v>
      </c>
      <c r="F107" s="124">
        <v>7</v>
      </c>
      <c r="G107" s="124">
        <v>0</v>
      </c>
      <c r="H107" s="124">
        <v>0</v>
      </c>
      <c r="I107" s="124">
        <v>0</v>
      </c>
      <c r="J107" s="124">
        <v>1</v>
      </c>
      <c r="K107" s="124">
        <v>175</v>
      </c>
      <c r="L107" s="124">
        <v>17</v>
      </c>
      <c r="M107" s="124">
        <v>25</v>
      </c>
      <c r="N107" s="124">
        <v>7</v>
      </c>
      <c r="O107" s="124">
        <v>3</v>
      </c>
      <c r="P107" s="124">
        <v>1</v>
      </c>
      <c r="Q107" s="124">
        <v>123</v>
      </c>
      <c r="R107" s="115"/>
    </row>
    <row r="108" spans="1:18" ht="12.75">
      <c r="A108" s="125" t="s">
        <v>736</v>
      </c>
      <c r="B108" s="123">
        <v>1</v>
      </c>
      <c r="C108" s="123">
        <v>142</v>
      </c>
      <c r="D108" s="124">
        <v>96</v>
      </c>
      <c r="E108" s="124">
        <v>93</v>
      </c>
      <c r="F108" s="124">
        <v>3</v>
      </c>
      <c r="G108" s="124">
        <v>0</v>
      </c>
      <c r="H108" s="124">
        <v>0</v>
      </c>
      <c r="I108" s="124">
        <v>1</v>
      </c>
      <c r="J108" s="124">
        <v>0</v>
      </c>
      <c r="K108" s="124">
        <v>68</v>
      </c>
      <c r="L108" s="124">
        <v>6</v>
      </c>
      <c r="M108" s="124">
        <v>14</v>
      </c>
      <c r="N108" s="124">
        <v>1</v>
      </c>
      <c r="O108" s="124">
        <v>2</v>
      </c>
      <c r="P108" s="124">
        <v>1</v>
      </c>
      <c r="Q108" s="124">
        <v>46</v>
      </c>
      <c r="R108" s="115"/>
    </row>
    <row r="109" spans="1:18" ht="12.75">
      <c r="A109" s="125" t="s">
        <v>737</v>
      </c>
      <c r="B109" s="123">
        <v>2</v>
      </c>
      <c r="C109" s="123">
        <v>584</v>
      </c>
      <c r="D109" s="124">
        <v>407</v>
      </c>
      <c r="E109" s="124">
        <v>395</v>
      </c>
      <c r="F109" s="124">
        <v>11</v>
      </c>
      <c r="G109" s="124">
        <v>0</v>
      </c>
      <c r="H109" s="124">
        <v>1</v>
      </c>
      <c r="I109" s="124">
        <v>0</v>
      </c>
      <c r="J109" s="124">
        <v>0</v>
      </c>
      <c r="K109" s="124">
        <v>187</v>
      </c>
      <c r="L109" s="124">
        <v>130</v>
      </c>
      <c r="M109" s="124">
        <v>59</v>
      </c>
      <c r="N109" s="124">
        <v>7</v>
      </c>
      <c r="O109" s="124">
        <v>12</v>
      </c>
      <c r="P109" s="124">
        <v>0</v>
      </c>
      <c r="Q109" s="124">
        <v>177</v>
      </c>
      <c r="R109" s="115"/>
    </row>
    <row r="110" spans="1:18" ht="12.75">
      <c r="A110" s="125" t="s">
        <v>738</v>
      </c>
      <c r="B110" s="123">
        <v>1</v>
      </c>
      <c r="C110" s="123">
        <v>91</v>
      </c>
      <c r="D110" s="124">
        <v>72</v>
      </c>
      <c r="E110" s="124">
        <v>72</v>
      </c>
      <c r="F110" s="124">
        <v>2</v>
      </c>
      <c r="G110" s="124">
        <v>0</v>
      </c>
      <c r="H110" s="124">
        <v>0</v>
      </c>
      <c r="I110" s="124">
        <v>0</v>
      </c>
      <c r="J110" s="124">
        <v>0</v>
      </c>
      <c r="K110" s="124">
        <v>50</v>
      </c>
      <c r="L110" s="124">
        <v>17</v>
      </c>
      <c r="M110" s="124">
        <v>3</v>
      </c>
      <c r="N110" s="124">
        <v>0</v>
      </c>
      <c r="O110" s="124">
        <v>0</v>
      </c>
      <c r="P110" s="124">
        <v>0</v>
      </c>
      <c r="Q110" s="124">
        <v>19</v>
      </c>
      <c r="R110" s="115"/>
    </row>
    <row r="111" spans="1:18" ht="12.75">
      <c r="A111" s="125" t="s">
        <v>739</v>
      </c>
      <c r="B111" s="123">
        <v>1</v>
      </c>
      <c r="C111" s="123">
        <v>145</v>
      </c>
      <c r="D111" s="124">
        <v>123</v>
      </c>
      <c r="E111" s="124">
        <v>122</v>
      </c>
      <c r="F111" s="124">
        <v>0</v>
      </c>
      <c r="G111" s="124">
        <v>0</v>
      </c>
      <c r="H111" s="124">
        <v>0</v>
      </c>
      <c r="I111" s="124">
        <v>0</v>
      </c>
      <c r="J111" s="124">
        <v>1</v>
      </c>
      <c r="K111" s="124">
        <v>93</v>
      </c>
      <c r="L111" s="124">
        <v>5</v>
      </c>
      <c r="M111" s="124">
        <v>14</v>
      </c>
      <c r="N111" s="124">
        <v>9</v>
      </c>
      <c r="O111" s="124">
        <v>1</v>
      </c>
      <c r="P111" s="124">
        <v>0</v>
      </c>
      <c r="Q111" s="124">
        <v>22</v>
      </c>
      <c r="R111" s="115"/>
    </row>
    <row r="112" spans="1:18" ht="24.95" customHeight="1">
      <c r="A112" s="122" t="s">
        <v>740</v>
      </c>
      <c r="B112" s="123">
        <v>18</v>
      </c>
      <c r="C112" s="123">
        <v>8436</v>
      </c>
      <c r="D112" s="124">
        <v>6109</v>
      </c>
      <c r="E112" s="124">
        <v>6000</v>
      </c>
      <c r="F112" s="124">
        <v>218</v>
      </c>
      <c r="G112" s="124">
        <v>9</v>
      </c>
      <c r="H112" s="124">
        <v>16</v>
      </c>
      <c r="I112" s="124">
        <v>33</v>
      </c>
      <c r="J112" s="124">
        <v>23</v>
      </c>
      <c r="K112" s="124">
        <v>2723</v>
      </c>
      <c r="L112" s="124">
        <v>1015</v>
      </c>
      <c r="M112" s="124">
        <v>1763</v>
      </c>
      <c r="N112" s="124">
        <v>200</v>
      </c>
      <c r="O112" s="124">
        <v>89</v>
      </c>
      <c r="P112" s="124">
        <v>20</v>
      </c>
      <c r="Q112" s="124">
        <v>2327</v>
      </c>
      <c r="R112" s="115"/>
    </row>
    <row r="113" spans="1:18" ht="12.75">
      <c r="A113" s="125" t="s">
        <v>741</v>
      </c>
      <c r="B113" s="123">
        <v>5</v>
      </c>
      <c r="C113" s="123">
        <v>2329</v>
      </c>
      <c r="D113" s="124">
        <v>1798</v>
      </c>
      <c r="E113" s="124">
        <v>1772</v>
      </c>
      <c r="F113" s="124">
        <v>62</v>
      </c>
      <c r="G113" s="124">
        <v>3</v>
      </c>
      <c r="H113" s="124">
        <v>2</v>
      </c>
      <c r="I113" s="124">
        <v>9</v>
      </c>
      <c r="J113" s="124">
        <v>9</v>
      </c>
      <c r="K113" s="124">
        <v>826</v>
      </c>
      <c r="L113" s="124">
        <v>222</v>
      </c>
      <c r="M113" s="124">
        <v>588</v>
      </c>
      <c r="N113" s="124">
        <v>51</v>
      </c>
      <c r="O113" s="124">
        <v>20</v>
      </c>
      <c r="P113" s="124">
        <v>6</v>
      </c>
      <c r="Q113" s="124">
        <v>531</v>
      </c>
      <c r="R113" s="115"/>
    </row>
    <row r="114" spans="1:18" ht="12.75">
      <c r="A114" s="125" t="s">
        <v>742</v>
      </c>
      <c r="B114" s="123">
        <v>13</v>
      </c>
      <c r="C114" s="123">
        <v>6107</v>
      </c>
      <c r="D114" s="124">
        <v>4311</v>
      </c>
      <c r="E114" s="124">
        <v>4228</v>
      </c>
      <c r="F114" s="124">
        <v>156</v>
      </c>
      <c r="G114" s="124">
        <v>6</v>
      </c>
      <c r="H114" s="124">
        <v>14</v>
      </c>
      <c r="I114" s="124">
        <v>24</v>
      </c>
      <c r="J114" s="124">
        <v>14</v>
      </c>
      <c r="K114" s="124">
        <v>1897</v>
      </c>
      <c r="L114" s="124">
        <v>793</v>
      </c>
      <c r="M114" s="124">
        <v>1175</v>
      </c>
      <c r="N114" s="124">
        <v>149</v>
      </c>
      <c r="O114" s="124">
        <v>69</v>
      </c>
      <c r="P114" s="124">
        <v>14</v>
      </c>
      <c r="Q114" s="124">
        <v>1796</v>
      </c>
      <c r="R114" s="115"/>
    </row>
    <row r="115" spans="1:18" ht="24.95" customHeight="1">
      <c r="A115" s="122" t="s">
        <v>743</v>
      </c>
      <c r="B115" s="123">
        <v>30</v>
      </c>
      <c r="C115" s="123">
        <v>14551</v>
      </c>
      <c r="D115" s="124">
        <v>10250</v>
      </c>
      <c r="E115" s="124">
        <v>10089</v>
      </c>
      <c r="F115" s="124">
        <v>376</v>
      </c>
      <c r="G115" s="124">
        <v>14</v>
      </c>
      <c r="H115" s="124">
        <v>7</v>
      </c>
      <c r="I115" s="124">
        <v>38</v>
      </c>
      <c r="J115" s="124">
        <v>28</v>
      </c>
      <c r="K115" s="124">
        <v>4349</v>
      </c>
      <c r="L115" s="124">
        <v>2069</v>
      </c>
      <c r="M115" s="124">
        <v>2961</v>
      </c>
      <c r="N115" s="124">
        <v>247</v>
      </c>
      <c r="O115" s="124">
        <v>155</v>
      </c>
      <c r="P115" s="124">
        <v>6</v>
      </c>
      <c r="Q115" s="124">
        <v>4301</v>
      </c>
      <c r="R115" s="115"/>
    </row>
    <row r="116" spans="1:18" ht="12.75">
      <c r="A116" s="125" t="s">
        <v>744</v>
      </c>
      <c r="B116" s="123">
        <v>21</v>
      </c>
      <c r="C116" s="123">
        <v>10148</v>
      </c>
      <c r="D116" s="124">
        <v>7108</v>
      </c>
      <c r="E116" s="124">
        <v>7008</v>
      </c>
      <c r="F116" s="124">
        <v>252</v>
      </c>
      <c r="G116" s="124">
        <v>6</v>
      </c>
      <c r="H116" s="124">
        <v>6</v>
      </c>
      <c r="I116" s="124">
        <v>25</v>
      </c>
      <c r="J116" s="124">
        <v>22</v>
      </c>
      <c r="K116" s="124">
        <v>3029</v>
      </c>
      <c r="L116" s="124">
        <v>1326</v>
      </c>
      <c r="M116" s="124">
        <v>2165</v>
      </c>
      <c r="N116" s="124">
        <v>177</v>
      </c>
      <c r="O116" s="124">
        <v>96</v>
      </c>
      <c r="P116" s="124">
        <v>4</v>
      </c>
      <c r="Q116" s="124">
        <v>3040</v>
      </c>
      <c r="R116" s="115"/>
    </row>
    <row r="117" spans="1:18" ht="12.75">
      <c r="A117" s="125" t="s">
        <v>745</v>
      </c>
      <c r="B117" s="123">
        <v>9</v>
      </c>
      <c r="C117" s="123">
        <v>4403</v>
      </c>
      <c r="D117" s="124">
        <v>3142</v>
      </c>
      <c r="E117" s="124">
        <v>3081</v>
      </c>
      <c r="F117" s="124">
        <v>124</v>
      </c>
      <c r="G117" s="124">
        <v>8</v>
      </c>
      <c r="H117" s="124">
        <v>1</v>
      </c>
      <c r="I117" s="124">
        <v>13</v>
      </c>
      <c r="J117" s="124">
        <v>6</v>
      </c>
      <c r="K117" s="124">
        <v>1320</v>
      </c>
      <c r="L117" s="124">
        <v>743</v>
      </c>
      <c r="M117" s="124">
        <v>796</v>
      </c>
      <c r="N117" s="124">
        <v>70</v>
      </c>
      <c r="O117" s="124">
        <v>59</v>
      </c>
      <c r="P117" s="124">
        <v>2</v>
      </c>
      <c r="Q117" s="124">
        <v>1261</v>
      </c>
      <c r="R117" s="115"/>
    </row>
    <row r="118" spans="1:18" ht="24.95" customHeight="1">
      <c r="A118" s="122" t="s">
        <v>746</v>
      </c>
      <c r="B118" s="123">
        <v>26</v>
      </c>
      <c r="C118" s="123">
        <v>12489</v>
      </c>
      <c r="D118" s="124">
        <v>9292</v>
      </c>
      <c r="E118" s="124">
        <v>9191</v>
      </c>
      <c r="F118" s="124">
        <v>374</v>
      </c>
      <c r="G118" s="124">
        <v>16</v>
      </c>
      <c r="H118" s="124">
        <v>10</v>
      </c>
      <c r="I118" s="124">
        <v>36</v>
      </c>
      <c r="J118" s="124">
        <v>38</v>
      </c>
      <c r="K118" s="124">
        <v>3964</v>
      </c>
      <c r="L118" s="124">
        <v>1420</v>
      </c>
      <c r="M118" s="124">
        <v>3153</v>
      </c>
      <c r="N118" s="124">
        <v>180</v>
      </c>
      <c r="O118" s="124">
        <v>86</v>
      </c>
      <c r="P118" s="124">
        <v>15</v>
      </c>
      <c r="Q118" s="124">
        <v>3197</v>
      </c>
      <c r="R118" s="115"/>
    </row>
    <row r="119" spans="1:18" ht="12.75">
      <c r="A119" s="125" t="s">
        <v>747</v>
      </c>
      <c r="B119" s="123">
        <v>15</v>
      </c>
      <c r="C119" s="123">
        <v>7125</v>
      </c>
      <c r="D119" s="124">
        <v>5286</v>
      </c>
      <c r="E119" s="124">
        <v>5234</v>
      </c>
      <c r="F119" s="124">
        <v>225</v>
      </c>
      <c r="G119" s="124">
        <v>8</v>
      </c>
      <c r="H119" s="124">
        <v>5</v>
      </c>
      <c r="I119" s="124">
        <v>20</v>
      </c>
      <c r="J119" s="124">
        <v>24</v>
      </c>
      <c r="K119" s="124">
        <v>2280</v>
      </c>
      <c r="L119" s="124">
        <v>824</v>
      </c>
      <c r="M119" s="124">
        <v>1721</v>
      </c>
      <c r="N119" s="124">
        <v>127</v>
      </c>
      <c r="O119" s="124">
        <v>45</v>
      </c>
      <c r="P119" s="124">
        <v>7</v>
      </c>
      <c r="Q119" s="124">
        <v>1839</v>
      </c>
      <c r="R119" s="115"/>
    </row>
    <row r="120" spans="1:18" ht="12.75">
      <c r="A120" s="125" t="s">
        <v>748</v>
      </c>
      <c r="B120" s="123">
        <v>11</v>
      </c>
      <c r="C120" s="123">
        <v>5364</v>
      </c>
      <c r="D120" s="124">
        <v>4006</v>
      </c>
      <c r="E120" s="124">
        <v>3957</v>
      </c>
      <c r="F120" s="124">
        <v>149</v>
      </c>
      <c r="G120" s="124">
        <v>8</v>
      </c>
      <c r="H120" s="124">
        <v>5</v>
      </c>
      <c r="I120" s="124">
        <v>16</v>
      </c>
      <c r="J120" s="124">
        <v>14</v>
      </c>
      <c r="K120" s="124">
        <v>1684</v>
      </c>
      <c r="L120" s="124">
        <v>596</v>
      </c>
      <c r="M120" s="124">
        <v>1432</v>
      </c>
      <c r="N120" s="124">
        <v>53</v>
      </c>
      <c r="O120" s="124">
        <v>41</v>
      </c>
      <c r="P120" s="124">
        <v>8</v>
      </c>
      <c r="Q120" s="124">
        <v>1358</v>
      </c>
      <c r="R120" s="115"/>
    </row>
    <row r="121" spans="1:18" ht="24.95" customHeight="1">
      <c r="A121" s="122" t="s">
        <v>749</v>
      </c>
      <c r="B121" s="123">
        <v>23</v>
      </c>
      <c r="C121" s="123">
        <v>11109</v>
      </c>
      <c r="D121" s="124">
        <v>6324</v>
      </c>
      <c r="E121" s="124">
        <v>6139</v>
      </c>
      <c r="F121" s="124">
        <v>228</v>
      </c>
      <c r="G121" s="124">
        <v>11</v>
      </c>
      <c r="H121" s="124">
        <v>10</v>
      </c>
      <c r="I121" s="124">
        <v>59</v>
      </c>
      <c r="J121" s="124">
        <v>22</v>
      </c>
      <c r="K121" s="124">
        <v>3063</v>
      </c>
      <c r="L121" s="124">
        <v>1624</v>
      </c>
      <c r="M121" s="124">
        <v>955</v>
      </c>
      <c r="N121" s="124">
        <v>167</v>
      </c>
      <c r="O121" s="124">
        <v>161</v>
      </c>
      <c r="P121" s="124">
        <v>24</v>
      </c>
      <c r="Q121" s="124">
        <v>4785</v>
      </c>
      <c r="R121" s="115"/>
    </row>
    <row r="122" spans="1:18" ht="12.75">
      <c r="A122" s="125" t="s">
        <v>750</v>
      </c>
      <c r="B122" s="123">
        <v>23</v>
      </c>
      <c r="C122" s="123">
        <v>11109</v>
      </c>
      <c r="D122" s="124">
        <v>6324</v>
      </c>
      <c r="E122" s="124">
        <v>6139</v>
      </c>
      <c r="F122" s="124">
        <v>228</v>
      </c>
      <c r="G122" s="124">
        <v>11</v>
      </c>
      <c r="H122" s="124">
        <v>10</v>
      </c>
      <c r="I122" s="124">
        <v>59</v>
      </c>
      <c r="J122" s="124">
        <v>22</v>
      </c>
      <c r="K122" s="124">
        <v>3063</v>
      </c>
      <c r="L122" s="124">
        <v>1624</v>
      </c>
      <c r="M122" s="124">
        <v>955</v>
      </c>
      <c r="N122" s="124">
        <v>167</v>
      </c>
      <c r="O122" s="124">
        <v>161</v>
      </c>
      <c r="P122" s="124">
        <v>24</v>
      </c>
      <c r="Q122" s="124">
        <v>4785</v>
      </c>
      <c r="R122" s="115"/>
    </row>
    <row r="123" spans="1:18" s="120" customFormat="1" ht="24.95" customHeight="1">
      <c r="A123" s="121" t="s">
        <v>751</v>
      </c>
      <c r="B123" s="117">
        <v>70</v>
      </c>
      <c r="C123" s="117">
        <v>24260</v>
      </c>
      <c r="D123" s="118">
        <v>17626</v>
      </c>
      <c r="E123" s="118">
        <v>17319</v>
      </c>
      <c r="F123" s="118">
        <v>640</v>
      </c>
      <c r="G123" s="118">
        <v>11</v>
      </c>
      <c r="H123" s="118">
        <v>36</v>
      </c>
      <c r="I123" s="118">
        <v>64</v>
      </c>
      <c r="J123" s="118">
        <v>40</v>
      </c>
      <c r="K123" s="118">
        <v>9127.0000000000073</v>
      </c>
      <c r="L123" s="118">
        <v>3067</v>
      </c>
      <c r="M123" s="118">
        <v>4086</v>
      </c>
      <c r="N123" s="118">
        <v>248</v>
      </c>
      <c r="O123" s="118">
        <v>213</v>
      </c>
      <c r="P123" s="118">
        <v>94.000000000000057</v>
      </c>
      <c r="Q123" s="118">
        <v>6634</v>
      </c>
      <c r="R123" s="119"/>
    </row>
    <row r="124" spans="1:18" ht="24.95" customHeight="1">
      <c r="A124" s="122" t="s">
        <v>752</v>
      </c>
      <c r="B124" s="123">
        <v>21</v>
      </c>
      <c r="C124" s="123">
        <v>9303</v>
      </c>
      <c r="D124" s="124">
        <v>6867</v>
      </c>
      <c r="E124" s="124">
        <v>6780</v>
      </c>
      <c r="F124" s="124">
        <v>266</v>
      </c>
      <c r="G124" s="124">
        <v>2</v>
      </c>
      <c r="H124" s="124">
        <v>7</v>
      </c>
      <c r="I124" s="124">
        <v>26</v>
      </c>
      <c r="J124" s="124">
        <v>16</v>
      </c>
      <c r="K124" s="124">
        <v>3417</v>
      </c>
      <c r="L124" s="124">
        <v>1144</v>
      </c>
      <c r="M124" s="124">
        <v>1811</v>
      </c>
      <c r="N124" s="124">
        <v>91</v>
      </c>
      <c r="O124" s="124">
        <v>67</v>
      </c>
      <c r="P124" s="124">
        <v>20</v>
      </c>
      <c r="Q124" s="124">
        <v>2436</v>
      </c>
      <c r="R124" s="115"/>
    </row>
    <row r="125" spans="1:18" ht="12.75">
      <c r="A125" s="125" t="s">
        <v>753</v>
      </c>
      <c r="B125" s="123">
        <v>16</v>
      </c>
      <c r="C125" s="123">
        <v>7912</v>
      </c>
      <c r="D125" s="124">
        <v>5863</v>
      </c>
      <c r="E125" s="124">
        <v>5796</v>
      </c>
      <c r="F125" s="124">
        <v>227</v>
      </c>
      <c r="G125" s="124">
        <v>2</v>
      </c>
      <c r="H125" s="124">
        <v>6</v>
      </c>
      <c r="I125" s="124">
        <v>26</v>
      </c>
      <c r="J125" s="124">
        <v>10</v>
      </c>
      <c r="K125" s="124">
        <v>2930</v>
      </c>
      <c r="L125" s="124">
        <v>980</v>
      </c>
      <c r="M125" s="124">
        <v>1527</v>
      </c>
      <c r="N125" s="124">
        <v>88</v>
      </c>
      <c r="O125" s="124">
        <v>52</v>
      </c>
      <c r="P125" s="124">
        <v>15</v>
      </c>
      <c r="Q125" s="124">
        <v>2049</v>
      </c>
      <c r="R125" s="115"/>
    </row>
    <row r="126" spans="1:18" ht="12.75">
      <c r="A126" s="125" t="s">
        <v>754</v>
      </c>
      <c r="B126" s="123">
        <v>2</v>
      </c>
      <c r="C126" s="123">
        <v>753</v>
      </c>
      <c r="D126" s="124">
        <v>526</v>
      </c>
      <c r="E126" s="124">
        <v>512</v>
      </c>
      <c r="F126" s="124">
        <v>18</v>
      </c>
      <c r="G126" s="124">
        <v>0</v>
      </c>
      <c r="H126" s="124">
        <v>0</v>
      </c>
      <c r="I126" s="124">
        <v>0</v>
      </c>
      <c r="J126" s="124">
        <v>5</v>
      </c>
      <c r="K126" s="124">
        <v>259</v>
      </c>
      <c r="L126" s="124">
        <v>91</v>
      </c>
      <c r="M126" s="124">
        <v>137</v>
      </c>
      <c r="N126" s="124">
        <v>2</v>
      </c>
      <c r="O126" s="124">
        <v>11</v>
      </c>
      <c r="P126" s="124">
        <v>3</v>
      </c>
      <c r="Q126" s="124">
        <v>227</v>
      </c>
      <c r="R126" s="115"/>
    </row>
    <row r="127" spans="1:18" ht="12.75">
      <c r="A127" s="125" t="s">
        <v>755</v>
      </c>
      <c r="B127" s="123">
        <v>1</v>
      </c>
      <c r="C127" s="123">
        <v>522</v>
      </c>
      <c r="D127" s="124">
        <v>399</v>
      </c>
      <c r="E127" s="124">
        <v>396</v>
      </c>
      <c r="F127" s="124">
        <v>15</v>
      </c>
      <c r="G127" s="124">
        <v>0</v>
      </c>
      <c r="H127" s="124">
        <v>1</v>
      </c>
      <c r="I127" s="124">
        <v>0</v>
      </c>
      <c r="J127" s="124">
        <v>1</v>
      </c>
      <c r="K127" s="124">
        <v>194</v>
      </c>
      <c r="L127" s="124">
        <v>60</v>
      </c>
      <c r="M127" s="124">
        <v>124</v>
      </c>
      <c r="N127" s="124">
        <v>1</v>
      </c>
      <c r="O127" s="124">
        <v>3</v>
      </c>
      <c r="P127" s="124">
        <v>0</v>
      </c>
      <c r="Q127" s="124">
        <v>123</v>
      </c>
      <c r="R127" s="115"/>
    </row>
    <row r="128" spans="1:18" ht="12.75">
      <c r="A128" s="125" t="s">
        <v>756</v>
      </c>
      <c r="B128" s="123">
        <v>1</v>
      </c>
      <c r="C128" s="123">
        <v>64</v>
      </c>
      <c r="D128" s="124">
        <v>34</v>
      </c>
      <c r="E128" s="124">
        <v>31</v>
      </c>
      <c r="F128" s="124">
        <v>3</v>
      </c>
      <c r="G128" s="124">
        <v>0</v>
      </c>
      <c r="H128" s="124">
        <v>0</v>
      </c>
      <c r="I128" s="124">
        <v>0</v>
      </c>
      <c r="J128" s="124">
        <v>0</v>
      </c>
      <c r="K128" s="124">
        <v>2</v>
      </c>
      <c r="L128" s="124">
        <v>4</v>
      </c>
      <c r="M128" s="124">
        <v>22</v>
      </c>
      <c r="N128" s="124">
        <v>0</v>
      </c>
      <c r="O128" s="124">
        <v>1</v>
      </c>
      <c r="P128" s="124">
        <v>2</v>
      </c>
      <c r="Q128" s="124">
        <v>30</v>
      </c>
      <c r="R128" s="115"/>
    </row>
    <row r="129" spans="1:18" ht="12.75">
      <c r="A129" s="125" t="s">
        <v>757</v>
      </c>
      <c r="B129" s="123">
        <v>1</v>
      </c>
      <c r="C129" s="123">
        <v>52</v>
      </c>
      <c r="D129" s="124">
        <v>45</v>
      </c>
      <c r="E129" s="124">
        <v>45</v>
      </c>
      <c r="F129" s="124">
        <v>3</v>
      </c>
      <c r="G129" s="124">
        <v>0</v>
      </c>
      <c r="H129" s="124">
        <v>0</v>
      </c>
      <c r="I129" s="124">
        <v>0</v>
      </c>
      <c r="J129" s="124">
        <v>0</v>
      </c>
      <c r="K129" s="124">
        <v>32</v>
      </c>
      <c r="L129" s="124">
        <v>9</v>
      </c>
      <c r="M129" s="124">
        <v>1</v>
      </c>
      <c r="N129" s="124">
        <v>0</v>
      </c>
      <c r="O129" s="124">
        <v>0</v>
      </c>
      <c r="P129" s="124">
        <v>0</v>
      </c>
      <c r="Q129" s="124">
        <v>7</v>
      </c>
      <c r="R129" s="115"/>
    </row>
    <row r="130" spans="1:18" ht="24.95" customHeight="1">
      <c r="A130" s="122" t="s">
        <v>758</v>
      </c>
      <c r="B130" s="123">
        <v>13</v>
      </c>
      <c r="C130" s="123">
        <v>3683</v>
      </c>
      <c r="D130" s="124">
        <v>2711</v>
      </c>
      <c r="E130" s="124">
        <v>2650</v>
      </c>
      <c r="F130" s="124">
        <v>80</v>
      </c>
      <c r="G130" s="124">
        <v>1</v>
      </c>
      <c r="H130" s="124">
        <v>9</v>
      </c>
      <c r="I130" s="124">
        <v>14</v>
      </c>
      <c r="J130" s="124">
        <v>6</v>
      </c>
      <c r="K130" s="124">
        <v>1370</v>
      </c>
      <c r="L130" s="124">
        <v>515</v>
      </c>
      <c r="M130" s="124">
        <v>617</v>
      </c>
      <c r="N130" s="124">
        <v>38</v>
      </c>
      <c r="O130" s="124">
        <v>42</v>
      </c>
      <c r="P130" s="124">
        <v>19</v>
      </c>
      <c r="Q130" s="124">
        <v>972</v>
      </c>
      <c r="R130" s="115"/>
    </row>
    <row r="131" spans="1:18" ht="12.75">
      <c r="A131" s="125" t="s">
        <v>759</v>
      </c>
      <c r="B131" s="123">
        <v>1</v>
      </c>
      <c r="C131" s="123">
        <v>484</v>
      </c>
      <c r="D131" s="124">
        <v>336</v>
      </c>
      <c r="E131" s="124">
        <v>326</v>
      </c>
      <c r="F131" s="124">
        <v>8</v>
      </c>
      <c r="G131" s="124">
        <v>0</v>
      </c>
      <c r="H131" s="124">
        <v>4</v>
      </c>
      <c r="I131" s="124">
        <v>0</v>
      </c>
      <c r="J131" s="124">
        <v>0</v>
      </c>
      <c r="K131" s="124">
        <v>175</v>
      </c>
      <c r="L131" s="124">
        <v>43</v>
      </c>
      <c r="M131" s="124">
        <v>91</v>
      </c>
      <c r="N131" s="124">
        <v>5</v>
      </c>
      <c r="O131" s="124">
        <v>6</v>
      </c>
      <c r="P131" s="124">
        <v>4</v>
      </c>
      <c r="Q131" s="124">
        <v>148</v>
      </c>
      <c r="R131" s="115"/>
    </row>
    <row r="132" spans="1:18" ht="12.75">
      <c r="A132" s="125" t="s">
        <v>760</v>
      </c>
      <c r="B132" s="123">
        <v>2</v>
      </c>
      <c r="C132" s="123">
        <v>903</v>
      </c>
      <c r="D132" s="124">
        <v>673</v>
      </c>
      <c r="E132" s="124">
        <v>662</v>
      </c>
      <c r="F132" s="124">
        <v>26</v>
      </c>
      <c r="G132" s="124">
        <v>0</v>
      </c>
      <c r="H132" s="124">
        <v>0</v>
      </c>
      <c r="I132" s="124">
        <v>1</v>
      </c>
      <c r="J132" s="124">
        <v>4</v>
      </c>
      <c r="K132" s="124">
        <v>336</v>
      </c>
      <c r="L132" s="124">
        <v>135</v>
      </c>
      <c r="M132" s="124">
        <v>151</v>
      </c>
      <c r="N132" s="124">
        <v>9</v>
      </c>
      <c r="O132" s="124">
        <v>9</v>
      </c>
      <c r="P132" s="124">
        <v>2</v>
      </c>
      <c r="Q132" s="124">
        <v>230</v>
      </c>
      <c r="R132" s="115"/>
    </row>
    <row r="133" spans="1:18" ht="12.75">
      <c r="A133" s="125" t="s">
        <v>761</v>
      </c>
      <c r="B133" s="123">
        <v>1</v>
      </c>
      <c r="C133" s="123">
        <v>103</v>
      </c>
      <c r="D133" s="124">
        <v>71</v>
      </c>
      <c r="E133" s="124">
        <v>70</v>
      </c>
      <c r="F133" s="124">
        <v>8</v>
      </c>
      <c r="G133" s="124">
        <v>0</v>
      </c>
      <c r="H133" s="124">
        <v>0</v>
      </c>
      <c r="I133" s="124">
        <v>0</v>
      </c>
      <c r="J133" s="124">
        <v>0</v>
      </c>
      <c r="K133" s="124">
        <v>36</v>
      </c>
      <c r="L133" s="124">
        <v>4</v>
      </c>
      <c r="M133" s="124">
        <v>22</v>
      </c>
      <c r="N133" s="124">
        <v>0</v>
      </c>
      <c r="O133" s="124">
        <v>1</v>
      </c>
      <c r="P133" s="124">
        <v>0</v>
      </c>
      <c r="Q133" s="124">
        <v>32</v>
      </c>
      <c r="R133" s="115"/>
    </row>
    <row r="134" spans="1:18" ht="12.75">
      <c r="A134" s="125" t="s">
        <v>762</v>
      </c>
      <c r="B134" s="123">
        <v>1</v>
      </c>
      <c r="C134" s="123">
        <v>160</v>
      </c>
      <c r="D134" s="124">
        <v>124</v>
      </c>
      <c r="E134" s="124">
        <v>122</v>
      </c>
      <c r="F134" s="124">
        <v>2</v>
      </c>
      <c r="G134" s="124">
        <v>0</v>
      </c>
      <c r="H134" s="124">
        <v>0</v>
      </c>
      <c r="I134" s="124">
        <v>0</v>
      </c>
      <c r="J134" s="124">
        <v>0</v>
      </c>
      <c r="K134" s="124">
        <v>69</v>
      </c>
      <c r="L134" s="124">
        <v>23</v>
      </c>
      <c r="M134" s="124">
        <v>26</v>
      </c>
      <c r="N134" s="124">
        <v>2</v>
      </c>
      <c r="O134" s="124">
        <v>2</v>
      </c>
      <c r="P134" s="124">
        <v>0</v>
      </c>
      <c r="Q134" s="124">
        <v>36</v>
      </c>
      <c r="R134" s="115"/>
    </row>
    <row r="135" spans="1:18" ht="12.75">
      <c r="A135" s="125" t="s">
        <v>763</v>
      </c>
      <c r="B135" s="123">
        <v>1</v>
      </c>
      <c r="C135" s="123">
        <v>88</v>
      </c>
      <c r="D135" s="124">
        <v>54</v>
      </c>
      <c r="E135" s="124">
        <v>51</v>
      </c>
      <c r="F135" s="124">
        <v>0</v>
      </c>
      <c r="G135" s="124">
        <v>0</v>
      </c>
      <c r="H135" s="124">
        <v>0</v>
      </c>
      <c r="I135" s="124">
        <v>0</v>
      </c>
      <c r="J135" s="124">
        <v>0</v>
      </c>
      <c r="K135" s="124">
        <v>39</v>
      </c>
      <c r="L135" s="124">
        <v>5</v>
      </c>
      <c r="M135" s="124">
        <v>6</v>
      </c>
      <c r="N135" s="124">
        <v>1</v>
      </c>
      <c r="O135" s="124">
        <v>1</v>
      </c>
      <c r="P135" s="124">
        <v>2</v>
      </c>
      <c r="Q135" s="124">
        <v>34</v>
      </c>
      <c r="R135" s="115"/>
    </row>
    <row r="136" spans="1:18" ht="12.75">
      <c r="A136" s="125" t="s">
        <v>764</v>
      </c>
      <c r="B136" s="123">
        <v>1</v>
      </c>
      <c r="C136" s="123">
        <v>185</v>
      </c>
      <c r="D136" s="124">
        <v>119</v>
      </c>
      <c r="E136" s="124">
        <v>117</v>
      </c>
      <c r="F136" s="124">
        <v>6</v>
      </c>
      <c r="G136" s="124">
        <v>1</v>
      </c>
      <c r="H136" s="124">
        <v>1</v>
      </c>
      <c r="I136" s="124">
        <v>1</v>
      </c>
      <c r="J136" s="124">
        <v>0</v>
      </c>
      <c r="K136" s="124">
        <v>50</v>
      </c>
      <c r="L136" s="124">
        <v>25</v>
      </c>
      <c r="M136" s="124">
        <v>32</v>
      </c>
      <c r="N136" s="124">
        <v>1</v>
      </c>
      <c r="O136" s="124">
        <v>2</v>
      </c>
      <c r="P136" s="124">
        <v>0</v>
      </c>
      <c r="Q136" s="124">
        <v>66</v>
      </c>
      <c r="R136" s="115"/>
    </row>
    <row r="137" spans="1:18" ht="12.75">
      <c r="A137" s="125" t="s">
        <v>765</v>
      </c>
      <c r="B137" s="123">
        <v>1</v>
      </c>
      <c r="C137" s="123">
        <v>253</v>
      </c>
      <c r="D137" s="124">
        <v>191</v>
      </c>
      <c r="E137" s="124">
        <v>186</v>
      </c>
      <c r="F137" s="124">
        <v>12</v>
      </c>
      <c r="G137" s="124">
        <v>0</v>
      </c>
      <c r="H137" s="124">
        <v>0</v>
      </c>
      <c r="I137" s="124">
        <v>1</v>
      </c>
      <c r="J137" s="124">
        <v>1</v>
      </c>
      <c r="K137" s="124">
        <v>89</v>
      </c>
      <c r="L137" s="124">
        <v>46</v>
      </c>
      <c r="M137" s="124">
        <v>32</v>
      </c>
      <c r="N137" s="124">
        <v>5</v>
      </c>
      <c r="O137" s="124">
        <v>3</v>
      </c>
      <c r="P137" s="124">
        <v>2</v>
      </c>
      <c r="Q137" s="124">
        <v>62</v>
      </c>
      <c r="R137" s="115"/>
    </row>
    <row r="138" spans="1:18" ht="12.75">
      <c r="A138" s="125" t="s">
        <v>766</v>
      </c>
      <c r="B138" s="123">
        <v>1</v>
      </c>
      <c r="C138" s="123">
        <v>83</v>
      </c>
      <c r="D138" s="124">
        <v>43</v>
      </c>
      <c r="E138" s="124">
        <v>42</v>
      </c>
      <c r="F138" s="124">
        <v>2</v>
      </c>
      <c r="G138" s="124">
        <v>0</v>
      </c>
      <c r="H138" s="124">
        <v>1</v>
      </c>
      <c r="I138" s="124">
        <v>0</v>
      </c>
      <c r="J138" s="124">
        <v>0</v>
      </c>
      <c r="K138" s="124">
        <v>28</v>
      </c>
      <c r="L138" s="124">
        <v>11</v>
      </c>
      <c r="M138" s="124">
        <v>0</v>
      </c>
      <c r="N138" s="124">
        <v>0</v>
      </c>
      <c r="O138" s="124">
        <v>1</v>
      </c>
      <c r="P138" s="124">
        <v>0</v>
      </c>
      <c r="Q138" s="124">
        <v>40</v>
      </c>
      <c r="R138" s="115"/>
    </row>
    <row r="139" spans="1:18" ht="12.75">
      <c r="A139" s="125" t="s">
        <v>667</v>
      </c>
      <c r="B139" s="123">
        <v>1</v>
      </c>
      <c r="C139" s="123">
        <v>304</v>
      </c>
      <c r="D139" s="124">
        <v>237</v>
      </c>
      <c r="E139" s="124">
        <v>233</v>
      </c>
      <c r="F139" s="124">
        <v>2</v>
      </c>
      <c r="G139" s="124">
        <v>0</v>
      </c>
      <c r="H139" s="124">
        <v>1</v>
      </c>
      <c r="I139" s="124">
        <v>0</v>
      </c>
      <c r="J139" s="124">
        <v>0</v>
      </c>
      <c r="K139" s="124">
        <v>130</v>
      </c>
      <c r="L139" s="124">
        <v>72</v>
      </c>
      <c r="M139" s="124">
        <v>25</v>
      </c>
      <c r="N139" s="124">
        <v>3</v>
      </c>
      <c r="O139" s="124">
        <v>0</v>
      </c>
      <c r="P139" s="124">
        <v>4</v>
      </c>
      <c r="Q139" s="124">
        <v>67</v>
      </c>
      <c r="R139" s="115"/>
    </row>
    <row r="140" spans="1:18" ht="12.75">
      <c r="A140" s="125" t="s">
        <v>767</v>
      </c>
      <c r="B140" s="123">
        <v>3</v>
      </c>
      <c r="C140" s="123">
        <v>1120</v>
      </c>
      <c r="D140" s="124">
        <v>863</v>
      </c>
      <c r="E140" s="124">
        <v>841</v>
      </c>
      <c r="F140" s="124">
        <v>14</v>
      </c>
      <c r="G140" s="124">
        <v>0</v>
      </c>
      <c r="H140" s="124">
        <v>2</v>
      </c>
      <c r="I140" s="124">
        <v>11</v>
      </c>
      <c r="J140" s="124">
        <v>1</v>
      </c>
      <c r="K140" s="124">
        <v>418</v>
      </c>
      <c r="L140" s="124">
        <v>151</v>
      </c>
      <c r="M140" s="124">
        <v>232</v>
      </c>
      <c r="N140" s="124">
        <v>12</v>
      </c>
      <c r="O140" s="124">
        <v>17</v>
      </c>
      <c r="P140" s="124">
        <v>5</v>
      </c>
      <c r="Q140" s="124">
        <v>257</v>
      </c>
      <c r="R140" s="115"/>
    </row>
    <row r="141" spans="1:18" ht="24.95" customHeight="1">
      <c r="A141" s="122" t="s">
        <v>768</v>
      </c>
      <c r="B141" s="123">
        <v>8</v>
      </c>
      <c r="C141" s="123">
        <v>2894</v>
      </c>
      <c r="D141" s="124">
        <v>2212</v>
      </c>
      <c r="E141" s="124">
        <v>2166</v>
      </c>
      <c r="F141" s="124">
        <v>53</v>
      </c>
      <c r="G141" s="124">
        <v>4</v>
      </c>
      <c r="H141" s="124">
        <v>5</v>
      </c>
      <c r="I141" s="124">
        <v>2</v>
      </c>
      <c r="J141" s="124">
        <v>2</v>
      </c>
      <c r="K141" s="124">
        <v>1192</v>
      </c>
      <c r="L141" s="124">
        <v>392</v>
      </c>
      <c r="M141" s="124">
        <v>482</v>
      </c>
      <c r="N141" s="124">
        <v>34</v>
      </c>
      <c r="O141" s="124">
        <v>34</v>
      </c>
      <c r="P141" s="124">
        <v>12</v>
      </c>
      <c r="Q141" s="124">
        <v>682</v>
      </c>
      <c r="R141" s="115"/>
    </row>
    <row r="142" spans="1:18" ht="12.75">
      <c r="A142" s="125" t="s">
        <v>769</v>
      </c>
      <c r="B142" s="123">
        <v>3</v>
      </c>
      <c r="C142" s="123">
        <v>1119</v>
      </c>
      <c r="D142" s="124">
        <v>867</v>
      </c>
      <c r="E142" s="124">
        <v>849</v>
      </c>
      <c r="F142" s="124">
        <v>27</v>
      </c>
      <c r="G142" s="124">
        <v>1</v>
      </c>
      <c r="H142" s="124">
        <v>1</v>
      </c>
      <c r="I142" s="124">
        <v>1</v>
      </c>
      <c r="J142" s="124">
        <v>1</v>
      </c>
      <c r="K142" s="124">
        <v>389</v>
      </c>
      <c r="L142" s="124">
        <v>181</v>
      </c>
      <c r="M142" s="124">
        <v>237</v>
      </c>
      <c r="N142" s="124">
        <v>11</v>
      </c>
      <c r="O142" s="124">
        <v>12</v>
      </c>
      <c r="P142" s="124">
        <v>6</v>
      </c>
      <c r="Q142" s="124">
        <v>252</v>
      </c>
      <c r="R142" s="115"/>
    </row>
    <row r="143" spans="1:18" ht="12.75">
      <c r="A143" s="125" t="s">
        <v>770</v>
      </c>
      <c r="B143" s="123">
        <v>2</v>
      </c>
      <c r="C143" s="123">
        <v>622</v>
      </c>
      <c r="D143" s="124">
        <v>462</v>
      </c>
      <c r="E143" s="124">
        <v>453</v>
      </c>
      <c r="F143" s="124">
        <v>13</v>
      </c>
      <c r="G143" s="124">
        <v>1</v>
      </c>
      <c r="H143" s="124">
        <v>1</v>
      </c>
      <c r="I143" s="124">
        <v>1</v>
      </c>
      <c r="J143" s="124">
        <v>0</v>
      </c>
      <c r="K143" s="124">
        <v>222</v>
      </c>
      <c r="L143" s="124">
        <v>100</v>
      </c>
      <c r="M143" s="124">
        <v>109</v>
      </c>
      <c r="N143" s="124">
        <v>6</v>
      </c>
      <c r="O143" s="124">
        <v>9</v>
      </c>
      <c r="P143" s="124">
        <v>0</v>
      </c>
      <c r="Q143" s="124">
        <v>160</v>
      </c>
      <c r="R143" s="115"/>
    </row>
    <row r="144" spans="1:18" ht="12.75">
      <c r="A144" s="125" t="s">
        <v>771</v>
      </c>
      <c r="B144" s="123">
        <v>2</v>
      </c>
      <c r="C144" s="123">
        <v>855</v>
      </c>
      <c r="D144" s="124">
        <v>676</v>
      </c>
      <c r="E144" s="124">
        <v>663</v>
      </c>
      <c r="F144" s="124">
        <v>11</v>
      </c>
      <c r="G144" s="124">
        <v>2</v>
      </c>
      <c r="H144" s="124">
        <v>3</v>
      </c>
      <c r="I144" s="124">
        <v>0</v>
      </c>
      <c r="J144" s="124">
        <v>1</v>
      </c>
      <c r="K144" s="124">
        <v>428</v>
      </c>
      <c r="L144" s="124">
        <v>83</v>
      </c>
      <c r="M144" s="124">
        <v>120</v>
      </c>
      <c r="N144" s="124">
        <v>15</v>
      </c>
      <c r="O144" s="124">
        <v>9</v>
      </c>
      <c r="P144" s="124">
        <v>4</v>
      </c>
      <c r="Q144" s="124">
        <v>179</v>
      </c>
      <c r="R144" s="115"/>
    </row>
    <row r="145" spans="1:18" ht="12.75">
      <c r="A145" s="125" t="s">
        <v>772</v>
      </c>
      <c r="B145" s="123">
        <v>1</v>
      </c>
      <c r="C145" s="123">
        <v>298</v>
      </c>
      <c r="D145" s="124">
        <v>207</v>
      </c>
      <c r="E145" s="124">
        <v>201</v>
      </c>
      <c r="F145" s="124">
        <v>2</v>
      </c>
      <c r="G145" s="124">
        <v>0</v>
      </c>
      <c r="H145" s="124">
        <v>0</v>
      </c>
      <c r="I145" s="124">
        <v>0</v>
      </c>
      <c r="J145" s="124">
        <v>0</v>
      </c>
      <c r="K145" s="124">
        <v>153</v>
      </c>
      <c r="L145" s="124">
        <v>28</v>
      </c>
      <c r="M145" s="124">
        <v>16</v>
      </c>
      <c r="N145" s="124">
        <v>2</v>
      </c>
      <c r="O145" s="124">
        <v>4</v>
      </c>
      <c r="P145" s="124">
        <v>2</v>
      </c>
      <c r="Q145" s="124">
        <v>91</v>
      </c>
      <c r="R145" s="115"/>
    </row>
    <row r="146" spans="1:18" ht="24.95" customHeight="1">
      <c r="A146" s="122" t="s">
        <v>773</v>
      </c>
      <c r="B146" s="123">
        <v>3</v>
      </c>
      <c r="C146" s="123">
        <v>847</v>
      </c>
      <c r="D146" s="124">
        <v>600</v>
      </c>
      <c r="E146" s="124">
        <v>591</v>
      </c>
      <c r="F146" s="124">
        <v>18</v>
      </c>
      <c r="G146" s="124">
        <v>1</v>
      </c>
      <c r="H146" s="124">
        <v>6</v>
      </c>
      <c r="I146" s="124">
        <v>4</v>
      </c>
      <c r="J146" s="124">
        <v>3</v>
      </c>
      <c r="K146" s="124">
        <v>268</v>
      </c>
      <c r="L146" s="124">
        <v>92</v>
      </c>
      <c r="M146" s="124">
        <v>190</v>
      </c>
      <c r="N146" s="124">
        <v>9</v>
      </c>
      <c r="O146" s="124">
        <v>6</v>
      </c>
      <c r="P146" s="124">
        <v>3</v>
      </c>
      <c r="Q146" s="124">
        <v>247</v>
      </c>
      <c r="R146" s="115"/>
    </row>
    <row r="147" spans="1:18" ht="12.75">
      <c r="A147" s="125" t="s">
        <v>774</v>
      </c>
      <c r="B147" s="123">
        <v>2</v>
      </c>
      <c r="C147" s="123">
        <v>707</v>
      </c>
      <c r="D147" s="124">
        <v>500</v>
      </c>
      <c r="E147" s="124">
        <v>494</v>
      </c>
      <c r="F147" s="124">
        <v>15</v>
      </c>
      <c r="G147" s="124">
        <v>1</v>
      </c>
      <c r="H147" s="124">
        <v>5</v>
      </c>
      <c r="I147" s="124">
        <v>4</v>
      </c>
      <c r="J147" s="124">
        <v>3</v>
      </c>
      <c r="K147" s="124">
        <v>222</v>
      </c>
      <c r="L147" s="124">
        <v>73</v>
      </c>
      <c r="M147" s="124">
        <v>164</v>
      </c>
      <c r="N147" s="124">
        <v>7</v>
      </c>
      <c r="O147" s="124">
        <v>4</v>
      </c>
      <c r="P147" s="124">
        <v>2</v>
      </c>
      <c r="Q147" s="124">
        <v>207</v>
      </c>
      <c r="R147" s="115"/>
    </row>
    <row r="148" spans="1:18" ht="12.75">
      <c r="A148" s="125" t="s">
        <v>775</v>
      </c>
      <c r="B148" s="123">
        <v>1</v>
      </c>
      <c r="C148" s="123">
        <v>140</v>
      </c>
      <c r="D148" s="124">
        <v>100</v>
      </c>
      <c r="E148" s="124">
        <v>97</v>
      </c>
      <c r="F148" s="124">
        <v>3</v>
      </c>
      <c r="G148" s="124">
        <v>0</v>
      </c>
      <c r="H148" s="124">
        <v>1</v>
      </c>
      <c r="I148" s="124">
        <v>0</v>
      </c>
      <c r="J148" s="124">
        <v>0</v>
      </c>
      <c r="K148" s="124">
        <v>46</v>
      </c>
      <c r="L148" s="124">
        <v>19</v>
      </c>
      <c r="M148" s="124">
        <v>26</v>
      </c>
      <c r="N148" s="124">
        <v>2</v>
      </c>
      <c r="O148" s="124">
        <v>2</v>
      </c>
      <c r="P148" s="124">
        <v>1</v>
      </c>
      <c r="Q148" s="124">
        <v>40</v>
      </c>
      <c r="R148" s="115"/>
    </row>
    <row r="149" spans="1:18" ht="24.95" customHeight="1">
      <c r="A149" s="122" t="s">
        <v>776</v>
      </c>
      <c r="B149" s="123">
        <v>3</v>
      </c>
      <c r="C149" s="123">
        <v>1165</v>
      </c>
      <c r="D149" s="124">
        <v>796</v>
      </c>
      <c r="E149" s="124">
        <v>778</v>
      </c>
      <c r="F149" s="124">
        <v>77</v>
      </c>
      <c r="G149" s="124">
        <v>0</v>
      </c>
      <c r="H149" s="124">
        <v>1</v>
      </c>
      <c r="I149" s="124">
        <v>1</v>
      </c>
      <c r="J149" s="124">
        <v>3</v>
      </c>
      <c r="K149" s="124">
        <v>380</v>
      </c>
      <c r="L149" s="124">
        <v>153</v>
      </c>
      <c r="M149" s="124">
        <v>147</v>
      </c>
      <c r="N149" s="124">
        <v>16</v>
      </c>
      <c r="O149" s="124">
        <v>11</v>
      </c>
      <c r="P149" s="124">
        <v>7</v>
      </c>
      <c r="Q149" s="124">
        <v>369</v>
      </c>
      <c r="R149" s="115"/>
    </row>
    <row r="150" spans="1:18" ht="12.75">
      <c r="A150" s="125" t="s">
        <v>719</v>
      </c>
      <c r="B150" s="123">
        <v>2</v>
      </c>
      <c r="C150" s="123">
        <v>866</v>
      </c>
      <c r="D150" s="124">
        <v>595</v>
      </c>
      <c r="E150" s="124">
        <v>582</v>
      </c>
      <c r="F150" s="124">
        <v>29</v>
      </c>
      <c r="G150" s="124">
        <v>0</v>
      </c>
      <c r="H150" s="124">
        <v>0</v>
      </c>
      <c r="I150" s="124">
        <v>1</v>
      </c>
      <c r="J150" s="124">
        <v>3</v>
      </c>
      <c r="K150" s="124">
        <v>300</v>
      </c>
      <c r="L150" s="124">
        <v>127</v>
      </c>
      <c r="M150" s="124">
        <v>110</v>
      </c>
      <c r="N150" s="124">
        <v>12</v>
      </c>
      <c r="O150" s="124">
        <v>8</v>
      </c>
      <c r="P150" s="124">
        <v>5</v>
      </c>
      <c r="Q150" s="124">
        <v>271</v>
      </c>
      <c r="R150" s="115"/>
    </row>
    <row r="151" spans="1:18" ht="12.75">
      <c r="A151" s="125" t="s">
        <v>777</v>
      </c>
      <c r="B151" s="123">
        <v>1</v>
      </c>
      <c r="C151" s="123">
        <v>299</v>
      </c>
      <c r="D151" s="124">
        <v>201</v>
      </c>
      <c r="E151" s="124">
        <v>196</v>
      </c>
      <c r="F151" s="124">
        <v>48</v>
      </c>
      <c r="G151" s="124">
        <v>0</v>
      </c>
      <c r="H151" s="124">
        <v>1</v>
      </c>
      <c r="I151" s="124">
        <v>0</v>
      </c>
      <c r="J151" s="124">
        <v>0</v>
      </c>
      <c r="K151" s="124">
        <v>80</v>
      </c>
      <c r="L151" s="124">
        <v>26</v>
      </c>
      <c r="M151" s="124">
        <v>37</v>
      </c>
      <c r="N151" s="124">
        <v>4</v>
      </c>
      <c r="O151" s="124">
        <v>3</v>
      </c>
      <c r="P151" s="124">
        <v>2</v>
      </c>
      <c r="Q151" s="124">
        <v>98</v>
      </c>
      <c r="R151" s="115"/>
    </row>
    <row r="152" spans="1:18" ht="24.95" customHeight="1">
      <c r="A152" s="122" t="s">
        <v>778</v>
      </c>
      <c r="B152" s="123">
        <v>4</v>
      </c>
      <c r="C152" s="123">
        <v>1268</v>
      </c>
      <c r="D152" s="124">
        <v>943</v>
      </c>
      <c r="E152" s="124">
        <v>929</v>
      </c>
      <c r="F152" s="124">
        <v>26</v>
      </c>
      <c r="G152" s="124">
        <v>0</v>
      </c>
      <c r="H152" s="124">
        <v>3</v>
      </c>
      <c r="I152" s="124">
        <v>3</v>
      </c>
      <c r="J152" s="124">
        <v>3</v>
      </c>
      <c r="K152" s="124">
        <v>615</v>
      </c>
      <c r="L152" s="124">
        <v>122</v>
      </c>
      <c r="M152" s="124">
        <v>147</v>
      </c>
      <c r="N152" s="124">
        <v>10</v>
      </c>
      <c r="O152" s="124">
        <v>9</v>
      </c>
      <c r="P152" s="124">
        <v>5</v>
      </c>
      <c r="Q152" s="124">
        <v>325</v>
      </c>
      <c r="R152" s="115"/>
    </row>
    <row r="153" spans="1:18" ht="12.75">
      <c r="A153" s="125" t="s">
        <v>779</v>
      </c>
      <c r="B153" s="123">
        <v>2</v>
      </c>
      <c r="C153" s="123">
        <v>685</v>
      </c>
      <c r="D153" s="124">
        <v>516</v>
      </c>
      <c r="E153" s="124">
        <v>508</v>
      </c>
      <c r="F153" s="124">
        <v>18</v>
      </c>
      <c r="G153" s="124">
        <v>0</v>
      </c>
      <c r="H153" s="124">
        <v>2</v>
      </c>
      <c r="I153" s="124">
        <v>1</v>
      </c>
      <c r="J153" s="124">
        <v>1</v>
      </c>
      <c r="K153" s="124">
        <v>332</v>
      </c>
      <c r="L153" s="124">
        <v>66</v>
      </c>
      <c r="M153" s="124">
        <v>86</v>
      </c>
      <c r="N153" s="124">
        <v>2</v>
      </c>
      <c r="O153" s="124">
        <v>6</v>
      </c>
      <c r="P153" s="124">
        <v>2</v>
      </c>
      <c r="Q153" s="124">
        <v>169</v>
      </c>
      <c r="R153" s="115"/>
    </row>
    <row r="154" spans="1:18" ht="12.75">
      <c r="A154" s="125" t="s">
        <v>780</v>
      </c>
      <c r="B154" s="123">
        <v>2</v>
      </c>
      <c r="C154" s="123">
        <v>583</v>
      </c>
      <c r="D154" s="124">
        <v>427</v>
      </c>
      <c r="E154" s="124">
        <v>421</v>
      </c>
      <c r="F154" s="124">
        <v>8</v>
      </c>
      <c r="G154" s="124">
        <v>0</v>
      </c>
      <c r="H154" s="124">
        <v>1</v>
      </c>
      <c r="I154" s="124">
        <v>2</v>
      </c>
      <c r="J154" s="124">
        <v>2</v>
      </c>
      <c r="K154" s="124">
        <v>283</v>
      </c>
      <c r="L154" s="124">
        <v>56</v>
      </c>
      <c r="M154" s="124">
        <v>61</v>
      </c>
      <c r="N154" s="124">
        <v>8</v>
      </c>
      <c r="O154" s="124">
        <v>3</v>
      </c>
      <c r="P154" s="124">
        <v>3</v>
      </c>
      <c r="Q154" s="124">
        <v>156</v>
      </c>
      <c r="R154" s="115"/>
    </row>
    <row r="155" spans="1:18" ht="24.95" customHeight="1">
      <c r="A155" s="122" t="s">
        <v>781</v>
      </c>
      <c r="B155" s="123">
        <v>1</v>
      </c>
      <c r="C155" s="123">
        <v>488</v>
      </c>
      <c r="D155" s="124">
        <v>353</v>
      </c>
      <c r="E155" s="124">
        <v>350</v>
      </c>
      <c r="F155" s="124">
        <v>16</v>
      </c>
      <c r="G155" s="124">
        <v>0</v>
      </c>
      <c r="H155" s="124">
        <v>0</v>
      </c>
      <c r="I155" s="124">
        <v>1</v>
      </c>
      <c r="J155" s="124">
        <v>1</v>
      </c>
      <c r="K155" s="124">
        <v>146</v>
      </c>
      <c r="L155" s="124">
        <v>69</v>
      </c>
      <c r="M155" s="124">
        <v>109</v>
      </c>
      <c r="N155" s="124">
        <v>8</v>
      </c>
      <c r="O155" s="124">
        <v>2</v>
      </c>
      <c r="P155" s="124">
        <v>1</v>
      </c>
      <c r="Q155" s="124">
        <v>135</v>
      </c>
      <c r="R155" s="115"/>
    </row>
    <row r="156" spans="1:18" ht="12.75">
      <c r="A156" s="125" t="s">
        <v>782</v>
      </c>
      <c r="B156" s="123">
        <v>1</v>
      </c>
      <c r="C156" s="123">
        <v>488</v>
      </c>
      <c r="D156" s="124">
        <v>353</v>
      </c>
      <c r="E156" s="124">
        <v>350</v>
      </c>
      <c r="F156" s="124">
        <v>16</v>
      </c>
      <c r="G156" s="124">
        <v>0</v>
      </c>
      <c r="H156" s="124">
        <v>0</v>
      </c>
      <c r="I156" s="124">
        <v>1</v>
      </c>
      <c r="J156" s="124">
        <v>1</v>
      </c>
      <c r="K156" s="124">
        <v>146</v>
      </c>
      <c r="L156" s="124">
        <v>69</v>
      </c>
      <c r="M156" s="124">
        <v>109</v>
      </c>
      <c r="N156" s="124">
        <v>8</v>
      </c>
      <c r="O156" s="124">
        <v>2</v>
      </c>
      <c r="P156" s="124">
        <v>1</v>
      </c>
      <c r="Q156" s="124">
        <v>135</v>
      </c>
      <c r="R156" s="115"/>
    </row>
    <row r="157" spans="1:18" ht="24.95" customHeight="1">
      <c r="A157" s="122" t="s">
        <v>783</v>
      </c>
      <c r="B157" s="123">
        <v>6</v>
      </c>
      <c r="C157" s="123">
        <v>2501</v>
      </c>
      <c r="D157" s="124">
        <v>1746</v>
      </c>
      <c r="E157" s="124">
        <v>1718</v>
      </c>
      <c r="F157" s="124">
        <v>67</v>
      </c>
      <c r="G157" s="124">
        <v>2</v>
      </c>
      <c r="H157" s="124">
        <v>1</v>
      </c>
      <c r="I157" s="124">
        <v>7</v>
      </c>
      <c r="J157" s="124">
        <v>3</v>
      </c>
      <c r="K157" s="124">
        <v>911</v>
      </c>
      <c r="L157" s="124">
        <v>363</v>
      </c>
      <c r="M157" s="124">
        <v>341</v>
      </c>
      <c r="N157" s="124">
        <v>23</v>
      </c>
      <c r="O157" s="124">
        <v>17</v>
      </c>
      <c r="P157" s="124">
        <v>11</v>
      </c>
      <c r="Q157" s="124">
        <v>755</v>
      </c>
      <c r="R157" s="115"/>
    </row>
    <row r="158" spans="1:18" ht="12.75">
      <c r="A158" s="125" t="s">
        <v>696</v>
      </c>
      <c r="B158" s="123">
        <v>5</v>
      </c>
      <c r="C158" s="123">
        <v>2325</v>
      </c>
      <c r="D158" s="124">
        <v>1626</v>
      </c>
      <c r="E158" s="124">
        <v>1602</v>
      </c>
      <c r="F158" s="124">
        <v>67</v>
      </c>
      <c r="G158" s="124">
        <v>2</v>
      </c>
      <c r="H158" s="124">
        <v>1</v>
      </c>
      <c r="I158" s="124">
        <v>6</v>
      </c>
      <c r="J158" s="124">
        <v>2</v>
      </c>
      <c r="K158" s="124">
        <v>835</v>
      </c>
      <c r="L158" s="124">
        <v>330</v>
      </c>
      <c r="M158" s="124">
        <v>337</v>
      </c>
      <c r="N158" s="124">
        <v>22</v>
      </c>
      <c r="O158" s="124">
        <v>16</v>
      </c>
      <c r="P158" s="124">
        <v>8</v>
      </c>
      <c r="Q158" s="124">
        <v>699</v>
      </c>
      <c r="R158" s="115"/>
    </row>
    <row r="159" spans="1:18" ht="12.75">
      <c r="A159" s="125" t="s">
        <v>784</v>
      </c>
      <c r="B159" s="123">
        <v>1</v>
      </c>
      <c r="C159" s="123">
        <v>176</v>
      </c>
      <c r="D159" s="124">
        <v>120</v>
      </c>
      <c r="E159" s="124">
        <v>116</v>
      </c>
      <c r="F159" s="124">
        <v>0</v>
      </c>
      <c r="G159" s="124">
        <v>0</v>
      </c>
      <c r="H159" s="124">
        <v>0</v>
      </c>
      <c r="I159" s="124">
        <v>1</v>
      </c>
      <c r="J159" s="124">
        <v>1</v>
      </c>
      <c r="K159" s="124">
        <v>76</v>
      </c>
      <c r="L159" s="124">
        <v>33</v>
      </c>
      <c r="M159" s="124">
        <v>4</v>
      </c>
      <c r="N159" s="124">
        <v>1</v>
      </c>
      <c r="O159" s="124">
        <v>1</v>
      </c>
      <c r="P159" s="124">
        <v>3</v>
      </c>
      <c r="Q159" s="124">
        <v>56</v>
      </c>
      <c r="R159" s="115"/>
    </row>
    <row r="160" spans="1:18" ht="24.95" customHeight="1">
      <c r="A160" s="122" t="s">
        <v>785</v>
      </c>
      <c r="B160" s="123">
        <v>11</v>
      </c>
      <c r="C160" s="123">
        <v>2111</v>
      </c>
      <c r="D160" s="124">
        <v>1398</v>
      </c>
      <c r="E160" s="124">
        <v>1357</v>
      </c>
      <c r="F160" s="124">
        <v>37</v>
      </c>
      <c r="G160" s="124">
        <v>1</v>
      </c>
      <c r="H160" s="124">
        <v>4</v>
      </c>
      <c r="I160" s="124">
        <v>6</v>
      </c>
      <c r="J160" s="124">
        <v>3</v>
      </c>
      <c r="K160" s="124">
        <v>828</v>
      </c>
      <c r="L160" s="124">
        <v>217</v>
      </c>
      <c r="M160" s="124">
        <v>242</v>
      </c>
      <c r="N160" s="124">
        <v>19</v>
      </c>
      <c r="O160" s="124">
        <v>25</v>
      </c>
      <c r="P160" s="124">
        <v>16</v>
      </c>
      <c r="Q160" s="124">
        <v>713</v>
      </c>
      <c r="R160" s="115"/>
    </row>
    <row r="161" spans="1:18" ht="12.75">
      <c r="A161" s="125" t="s">
        <v>786</v>
      </c>
      <c r="B161" s="123">
        <v>1</v>
      </c>
      <c r="C161" s="123">
        <v>189</v>
      </c>
      <c r="D161" s="124">
        <v>137</v>
      </c>
      <c r="E161" s="124">
        <v>130</v>
      </c>
      <c r="F161" s="124">
        <v>4</v>
      </c>
      <c r="G161" s="124">
        <v>0</v>
      </c>
      <c r="H161" s="124">
        <v>0</v>
      </c>
      <c r="I161" s="124">
        <v>0</v>
      </c>
      <c r="J161" s="124">
        <v>0</v>
      </c>
      <c r="K161" s="124">
        <v>92</v>
      </c>
      <c r="L161" s="124">
        <v>7</v>
      </c>
      <c r="M161" s="124">
        <v>26</v>
      </c>
      <c r="N161" s="124">
        <v>1</v>
      </c>
      <c r="O161" s="124">
        <v>3</v>
      </c>
      <c r="P161" s="124">
        <v>4</v>
      </c>
      <c r="Q161" s="124">
        <v>52</v>
      </c>
      <c r="R161" s="115"/>
    </row>
    <row r="162" spans="1:18" ht="12.75">
      <c r="A162" s="125" t="s">
        <v>787</v>
      </c>
      <c r="B162" s="123">
        <v>1</v>
      </c>
      <c r="C162" s="123">
        <v>306</v>
      </c>
      <c r="D162" s="124">
        <v>214</v>
      </c>
      <c r="E162" s="124">
        <v>210</v>
      </c>
      <c r="F162" s="124">
        <v>14</v>
      </c>
      <c r="G162" s="124">
        <v>1</v>
      </c>
      <c r="H162" s="124">
        <v>1</v>
      </c>
      <c r="I162" s="124">
        <v>0</v>
      </c>
      <c r="J162" s="124">
        <v>0</v>
      </c>
      <c r="K162" s="124">
        <v>129</v>
      </c>
      <c r="L162" s="124">
        <v>24</v>
      </c>
      <c r="M162" s="124">
        <v>40</v>
      </c>
      <c r="N162" s="124">
        <v>1</v>
      </c>
      <c r="O162" s="124">
        <v>1</v>
      </c>
      <c r="P162" s="124">
        <v>3</v>
      </c>
      <c r="Q162" s="124">
        <v>92</v>
      </c>
      <c r="R162" s="115"/>
    </row>
    <row r="163" spans="1:18" ht="12.75">
      <c r="A163" s="125" t="s">
        <v>788</v>
      </c>
      <c r="B163" s="123">
        <v>1</v>
      </c>
      <c r="C163" s="123">
        <v>266</v>
      </c>
      <c r="D163" s="124">
        <v>168</v>
      </c>
      <c r="E163" s="124">
        <v>164</v>
      </c>
      <c r="F163" s="124">
        <v>7</v>
      </c>
      <c r="G163" s="124">
        <v>0</v>
      </c>
      <c r="H163" s="124">
        <v>0</v>
      </c>
      <c r="I163" s="124">
        <v>2</v>
      </c>
      <c r="J163" s="124">
        <v>1</v>
      </c>
      <c r="K163" s="124">
        <v>75</v>
      </c>
      <c r="L163" s="124">
        <v>34</v>
      </c>
      <c r="M163" s="124">
        <v>44</v>
      </c>
      <c r="N163" s="124">
        <v>1</v>
      </c>
      <c r="O163" s="124">
        <v>3</v>
      </c>
      <c r="P163" s="124">
        <v>1</v>
      </c>
      <c r="Q163" s="124">
        <v>98</v>
      </c>
      <c r="R163" s="115"/>
    </row>
    <row r="164" spans="1:18" ht="12.75">
      <c r="A164" s="125" t="s">
        <v>789</v>
      </c>
      <c r="B164" s="123">
        <v>1</v>
      </c>
      <c r="C164" s="123">
        <v>140</v>
      </c>
      <c r="D164" s="124">
        <v>91</v>
      </c>
      <c r="E164" s="124">
        <v>91</v>
      </c>
      <c r="F164" s="124">
        <v>1</v>
      </c>
      <c r="G164" s="124">
        <v>0</v>
      </c>
      <c r="H164" s="124">
        <v>2</v>
      </c>
      <c r="I164" s="124">
        <v>0</v>
      </c>
      <c r="J164" s="124">
        <v>0</v>
      </c>
      <c r="K164" s="124">
        <v>43</v>
      </c>
      <c r="L164" s="124">
        <v>27</v>
      </c>
      <c r="M164" s="124">
        <v>17</v>
      </c>
      <c r="N164" s="124">
        <v>1</v>
      </c>
      <c r="O164" s="124">
        <v>0</v>
      </c>
      <c r="P164" s="124">
        <v>0</v>
      </c>
      <c r="Q164" s="124">
        <v>49</v>
      </c>
      <c r="R164" s="115"/>
    </row>
    <row r="165" spans="1:18" ht="12.75">
      <c r="A165" s="125" t="s">
        <v>790</v>
      </c>
      <c r="B165" s="123">
        <v>1</v>
      </c>
      <c r="C165" s="123">
        <v>191</v>
      </c>
      <c r="D165" s="124">
        <v>115</v>
      </c>
      <c r="E165" s="124">
        <v>114</v>
      </c>
      <c r="F165" s="124">
        <v>1</v>
      </c>
      <c r="G165" s="124">
        <v>0</v>
      </c>
      <c r="H165" s="124">
        <v>0</v>
      </c>
      <c r="I165" s="124">
        <v>0</v>
      </c>
      <c r="J165" s="124">
        <v>1</v>
      </c>
      <c r="K165" s="124">
        <v>59</v>
      </c>
      <c r="L165" s="124">
        <v>21</v>
      </c>
      <c r="M165" s="124">
        <v>27</v>
      </c>
      <c r="N165" s="124">
        <v>5</v>
      </c>
      <c r="O165" s="124">
        <v>1</v>
      </c>
      <c r="P165" s="124">
        <v>0</v>
      </c>
      <c r="Q165" s="124">
        <v>76</v>
      </c>
      <c r="R165" s="115"/>
    </row>
    <row r="166" spans="1:18" ht="12.75">
      <c r="A166" s="125" t="s">
        <v>791</v>
      </c>
      <c r="B166" s="123">
        <v>1</v>
      </c>
      <c r="C166" s="123">
        <v>105</v>
      </c>
      <c r="D166" s="124">
        <v>72</v>
      </c>
      <c r="E166" s="124">
        <v>69</v>
      </c>
      <c r="F166" s="124">
        <v>0</v>
      </c>
      <c r="G166" s="124">
        <v>0</v>
      </c>
      <c r="H166" s="124">
        <v>0</v>
      </c>
      <c r="I166" s="124">
        <v>0</v>
      </c>
      <c r="J166" s="124">
        <v>0</v>
      </c>
      <c r="K166" s="124">
        <v>51</v>
      </c>
      <c r="L166" s="124">
        <v>10</v>
      </c>
      <c r="M166" s="124">
        <v>7</v>
      </c>
      <c r="N166" s="124">
        <v>1</v>
      </c>
      <c r="O166" s="124">
        <v>3</v>
      </c>
      <c r="P166" s="124">
        <v>0</v>
      </c>
      <c r="Q166" s="124">
        <v>33</v>
      </c>
      <c r="R166" s="115"/>
    </row>
    <row r="167" spans="1:18" ht="12.75">
      <c r="A167" s="125" t="s">
        <v>792</v>
      </c>
      <c r="B167" s="123">
        <v>1</v>
      </c>
      <c r="C167" s="123">
        <v>127</v>
      </c>
      <c r="D167" s="124">
        <v>75</v>
      </c>
      <c r="E167" s="124">
        <v>71</v>
      </c>
      <c r="F167" s="124">
        <v>3</v>
      </c>
      <c r="G167" s="124">
        <v>0</v>
      </c>
      <c r="H167" s="124">
        <v>0</v>
      </c>
      <c r="I167" s="124">
        <v>0</v>
      </c>
      <c r="J167" s="124">
        <v>0</v>
      </c>
      <c r="K167" s="124">
        <v>33</v>
      </c>
      <c r="L167" s="124">
        <v>18</v>
      </c>
      <c r="M167" s="124">
        <v>15</v>
      </c>
      <c r="N167" s="124">
        <v>2</v>
      </c>
      <c r="O167" s="124">
        <v>2</v>
      </c>
      <c r="P167" s="124">
        <v>2</v>
      </c>
      <c r="Q167" s="124">
        <v>52</v>
      </c>
      <c r="R167" s="115"/>
    </row>
    <row r="168" spans="1:18" ht="12.75">
      <c r="A168" s="125" t="s">
        <v>653</v>
      </c>
      <c r="B168" s="123">
        <v>1</v>
      </c>
      <c r="C168" s="123">
        <v>417</v>
      </c>
      <c r="D168" s="124">
        <v>291</v>
      </c>
      <c r="E168" s="124">
        <v>282</v>
      </c>
      <c r="F168" s="124">
        <v>4</v>
      </c>
      <c r="G168" s="124">
        <v>0</v>
      </c>
      <c r="H168" s="124">
        <v>0</v>
      </c>
      <c r="I168" s="124">
        <v>4</v>
      </c>
      <c r="J168" s="124">
        <v>1</v>
      </c>
      <c r="K168" s="124">
        <v>199</v>
      </c>
      <c r="L168" s="124">
        <v>34</v>
      </c>
      <c r="M168" s="124">
        <v>34</v>
      </c>
      <c r="N168" s="124">
        <v>6</v>
      </c>
      <c r="O168" s="124">
        <v>7</v>
      </c>
      <c r="P168" s="124">
        <v>2</v>
      </c>
      <c r="Q168" s="124">
        <v>126</v>
      </c>
      <c r="R168" s="115"/>
    </row>
    <row r="169" spans="1:18" ht="12.75">
      <c r="A169" s="125" t="s">
        <v>708</v>
      </c>
      <c r="B169" s="123">
        <v>1</v>
      </c>
      <c r="C169" s="123">
        <v>132</v>
      </c>
      <c r="D169" s="124">
        <v>80</v>
      </c>
      <c r="E169" s="124">
        <v>76</v>
      </c>
      <c r="F169" s="124">
        <v>2</v>
      </c>
      <c r="G169" s="124">
        <v>0</v>
      </c>
      <c r="H169" s="124">
        <v>1</v>
      </c>
      <c r="I169" s="124">
        <v>0</v>
      </c>
      <c r="J169" s="124">
        <v>0</v>
      </c>
      <c r="K169" s="124">
        <v>56</v>
      </c>
      <c r="L169" s="124">
        <v>6</v>
      </c>
      <c r="M169" s="124">
        <v>11</v>
      </c>
      <c r="N169" s="124">
        <v>0</v>
      </c>
      <c r="O169" s="124">
        <v>2</v>
      </c>
      <c r="P169" s="124">
        <v>2</v>
      </c>
      <c r="Q169" s="124">
        <v>52</v>
      </c>
      <c r="R169" s="115"/>
    </row>
    <row r="170" spans="1:18" ht="12.75">
      <c r="A170" s="125" t="s">
        <v>793</v>
      </c>
      <c r="B170" s="123">
        <v>1</v>
      </c>
      <c r="C170" s="123">
        <v>193</v>
      </c>
      <c r="D170" s="124">
        <v>130</v>
      </c>
      <c r="E170" s="124">
        <v>125</v>
      </c>
      <c r="F170" s="124">
        <v>1</v>
      </c>
      <c r="G170" s="124">
        <v>0</v>
      </c>
      <c r="H170" s="124">
        <v>0</v>
      </c>
      <c r="I170" s="124">
        <v>0</v>
      </c>
      <c r="J170" s="124">
        <v>0</v>
      </c>
      <c r="K170" s="124">
        <v>71</v>
      </c>
      <c r="L170" s="124">
        <v>33</v>
      </c>
      <c r="M170" s="124">
        <v>19</v>
      </c>
      <c r="N170" s="124">
        <v>1</v>
      </c>
      <c r="O170" s="124">
        <v>3</v>
      </c>
      <c r="P170" s="124">
        <v>2</v>
      </c>
      <c r="Q170" s="124">
        <v>63</v>
      </c>
      <c r="R170" s="115"/>
    </row>
    <row r="171" spans="1:18" ht="12.75">
      <c r="A171" s="125" t="s">
        <v>794</v>
      </c>
      <c r="B171" s="123">
        <v>1</v>
      </c>
      <c r="C171" s="123">
        <v>45</v>
      </c>
      <c r="D171" s="124">
        <v>25</v>
      </c>
      <c r="E171" s="124">
        <v>25</v>
      </c>
      <c r="F171" s="124">
        <v>0</v>
      </c>
      <c r="G171" s="124">
        <v>0</v>
      </c>
      <c r="H171" s="124">
        <v>0</v>
      </c>
      <c r="I171" s="124">
        <v>0</v>
      </c>
      <c r="J171" s="124">
        <v>0</v>
      </c>
      <c r="K171" s="124">
        <v>20</v>
      </c>
      <c r="L171" s="124">
        <v>3</v>
      </c>
      <c r="M171" s="124">
        <v>2</v>
      </c>
      <c r="N171" s="124">
        <v>0</v>
      </c>
      <c r="O171" s="124">
        <v>0</v>
      </c>
      <c r="P171" s="124">
        <v>0</v>
      </c>
      <c r="Q171" s="124">
        <v>20</v>
      </c>
      <c r="R171" s="115"/>
    </row>
    <row r="172" spans="1:18" s="120" customFormat="1" ht="24.95" customHeight="1">
      <c r="A172" s="121" t="s">
        <v>795</v>
      </c>
      <c r="B172" s="117">
        <v>28</v>
      </c>
      <c r="C172" s="117">
        <v>10376</v>
      </c>
      <c r="D172" s="118">
        <v>6954</v>
      </c>
      <c r="E172" s="118">
        <v>6782</v>
      </c>
      <c r="F172" s="118">
        <v>351</v>
      </c>
      <c r="G172" s="118">
        <v>17</v>
      </c>
      <c r="H172" s="118">
        <v>14</v>
      </c>
      <c r="I172" s="118">
        <v>30</v>
      </c>
      <c r="J172" s="118">
        <v>17</v>
      </c>
      <c r="K172" s="118">
        <v>3263</v>
      </c>
      <c r="L172" s="118">
        <v>1266</v>
      </c>
      <c r="M172" s="118">
        <v>1737</v>
      </c>
      <c r="N172" s="118">
        <v>87</v>
      </c>
      <c r="O172" s="118">
        <v>122</v>
      </c>
      <c r="P172" s="118">
        <v>50</v>
      </c>
      <c r="Q172" s="118">
        <v>3422</v>
      </c>
      <c r="R172" s="119"/>
    </row>
    <row r="173" spans="1:18" ht="24.95" customHeight="1">
      <c r="A173" s="122" t="s">
        <v>796</v>
      </c>
      <c r="B173" s="123">
        <v>15</v>
      </c>
      <c r="C173" s="123">
        <v>6550</v>
      </c>
      <c r="D173" s="124">
        <v>4462</v>
      </c>
      <c r="E173" s="124">
        <v>4383</v>
      </c>
      <c r="F173" s="124">
        <v>238</v>
      </c>
      <c r="G173" s="124">
        <v>9</v>
      </c>
      <c r="H173" s="124">
        <v>9</v>
      </c>
      <c r="I173" s="124">
        <v>20</v>
      </c>
      <c r="J173" s="124">
        <v>14</v>
      </c>
      <c r="K173" s="124">
        <v>2046</v>
      </c>
      <c r="L173" s="124">
        <v>775</v>
      </c>
      <c r="M173" s="124">
        <v>1208</v>
      </c>
      <c r="N173" s="124">
        <v>64</v>
      </c>
      <c r="O173" s="124">
        <v>54</v>
      </c>
      <c r="P173" s="124">
        <v>25</v>
      </c>
      <c r="Q173" s="124">
        <v>2088</v>
      </c>
      <c r="R173" s="115"/>
    </row>
    <row r="174" spans="1:18" ht="12.75">
      <c r="A174" s="125" t="s">
        <v>797</v>
      </c>
      <c r="B174" s="123">
        <v>9</v>
      </c>
      <c r="C174" s="123">
        <v>4226</v>
      </c>
      <c r="D174" s="124">
        <v>2914</v>
      </c>
      <c r="E174" s="124">
        <v>2868</v>
      </c>
      <c r="F174" s="124">
        <v>145</v>
      </c>
      <c r="G174" s="124">
        <v>7</v>
      </c>
      <c r="H174" s="124">
        <v>7</v>
      </c>
      <c r="I174" s="124">
        <v>13</v>
      </c>
      <c r="J174" s="124">
        <v>10</v>
      </c>
      <c r="K174" s="124">
        <v>1290</v>
      </c>
      <c r="L174" s="124">
        <v>520</v>
      </c>
      <c r="M174" s="124">
        <v>832</v>
      </c>
      <c r="N174" s="124">
        <v>44</v>
      </c>
      <c r="O174" s="124">
        <v>30</v>
      </c>
      <c r="P174" s="124">
        <v>16</v>
      </c>
      <c r="Q174" s="124">
        <v>1312</v>
      </c>
      <c r="R174" s="115"/>
    </row>
    <row r="175" spans="1:18" ht="12.75">
      <c r="A175" s="125" t="s">
        <v>798</v>
      </c>
      <c r="B175" s="123">
        <v>1</v>
      </c>
      <c r="C175" s="123">
        <v>366</v>
      </c>
      <c r="D175" s="124">
        <v>264</v>
      </c>
      <c r="E175" s="124">
        <v>259</v>
      </c>
      <c r="F175" s="124">
        <v>34</v>
      </c>
      <c r="G175" s="124">
        <v>1</v>
      </c>
      <c r="H175" s="124">
        <v>1</v>
      </c>
      <c r="I175" s="124">
        <v>0</v>
      </c>
      <c r="J175" s="124">
        <v>3</v>
      </c>
      <c r="K175" s="124">
        <v>93</v>
      </c>
      <c r="L175" s="124">
        <v>62</v>
      </c>
      <c r="M175" s="124">
        <v>57</v>
      </c>
      <c r="N175" s="124">
        <v>8</v>
      </c>
      <c r="O175" s="124">
        <v>4</v>
      </c>
      <c r="P175" s="124">
        <v>1</v>
      </c>
      <c r="Q175" s="124">
        <v>102</v>
      </c>
      <c r="R175" s="115"/>
    </row>
    <row r="176" spans="1:18" ht="12.75">
      <c r="A176" s="125" t="s">
        <v>799</v>
      </c>
      <c r="B176" s="123">
        <v>2</v>
      </c>
      <c r="C176" s="123">
        <v>946</v>
      </c>
      <c r="D176" s="124">
        <v>651</v>
      </c>
      <c r="E176" s="124">
        <v>637</v>
      </c>
      <c r="F176" s="124">
        <v>22</v>
      </c>
      <c r="G176" s="124">
        <v>0</v>
      </c>
      <c r="H176" s="124">
        <v>1</v>
      </c>
      <c r="I176" s="124">
        <v>3</v>
      </c>
      <c r="J176" s="124">
        <v>0</v>
      </c>
      <c r="K176" s="124">
        <v>299</v>
      </c>
      <c r="L176" s="124">
        <v>67</v>
      </c>
      <c r="M176" s="124">
        <v>234</v>
      </c>
      <c r="N176" s="124">
        <v>11</v>
      </c>
      <c r="O176" s="124">
        <v>9</v>
      </c>
      <c r="P176" s="124">
        <v>5</v>
      </c>
      <c r="Q176" s="124">
        <v>295</v>
      </c>
      <c r="R176" s="115"/>
    </row>
    <row r="177" spans="1:18" ht="12.75">
      <c r="A177" s="125" t="s">
        <v>800</v>
      </c>
      <c r="B177" s="123">
        <v>2</v>
      </c>
      <c r="C177" s="123">
        <v>949</v>
      </c>
      <c r="D177" s="124">
        <v>602</v>
      </c>
      <c r="E177" s="124">
        <v>589</v>
      </c>
      <c r="F177" s="124">
        <v>35</v>
      </c>
      <c r="G177" s="124">
        <v>1</v>
      </c>
      <c r="H177" s="124">
        <v>0</v>
      </c>
      <c r="I177" s="124">
        <v>4</v>
      </c>
      <c r="J177" s="124">
        <v>1</v>
      </c>
      <c r="K177" s="124">
        <v>347</v>
      </c>
      <c r="L177" s="124">
        <v>126</v>
      </c>
      <c r="M177" s="124">
        <v>74</v>
      </c>
      <c r="N177" s="124">
        <v>1</v>
      </c>
      <c r="O177" s="124">
        <v>11</v>
      </c>
      <c r="P177" s="124">
        <v>2</v>
      </c>
      <c r="Q177" s="124">
        <v>347</v>
      </c>
      <c r="R177" s="115"/>
    </row>
    <row r="178" spans="1:18" ht="12.75">
      <c r="A178" s="125" t="s">
        <v>801</v>
      </c>
      <c r="B178" s="123">
        <v>1</v>
      </c>
      <c r="C178" s="123">
        <v>63</v>
      </c>
      <c r="D178" s="124">
        <v>31</v>
      </c>
      <c r="E178" s="124">
        <v>30</v>
      </c>
      <c r="F178" s="124">
        <v>2</v>
      </c>
      <c r="G178" s="124">
        <v>0</v>
      </c>
      <c r="H178" s="124">
        <v>0</v>
      </c>
      <c r="I178" s="124">
        <v>0</v>
      </c>
      <c r="J178" s="124">
        <v>0</v>
      </c>
      <c r="K178" s="124">
        <v>17</v>
      </c>
      <c r="L178" s="124">
        <v>0</v>
      </c>
      <c r="M178" s="124">
        <v>11</v>
      </c>
      <c r="N178" s="124">
        <v>0</v>
      </c>
      <c r="O178" s="124">
        <v>0</v>
      </c>
      <c r="P178" s="124">
        <v>1</v>
      </c>
      <c r="Q178" s="124">
        <v>32</v>
      </c>
      <c r="R178" s="115"/>
    </row>
    <row r="179" spans="1:18" ht="24.95" customHeight="1">
      <c r="A179" s="122" t="s">
        <v>802</v>
      </c>
      <c r="B179" s="123">
        <v>10</v>
      </c>
      <c r="C179" s="123">
        <v>2589</v>
      </c>
      <c r="D179" s="124">
        <v>1679</v>
      </c>
      <c r="E179" s="124">
        <v>1633</v>
      </c>
      <c r="F179" s="124">
        <v>88</v>
      </c>
      <c r="G179" s="124">
        <v>6</v>
      </c>
      <c r="H179" s="124">
        <v>3</v>
      </c>
      <c r="I179" s="124">
        <v>6</v>
      </c>
      <c r="J179" s="124">
        <v>3</v>
      </c>
      <c r="K179" s="124">
        <v>823</v>
      </c>
      <c r="L179" s="124">
        <v>295</v>
      </c>
      <c r="M179" s="124">
        <v>395</v>
      </c>
      <c r="N179" s="124">
        <v>14</v>
      </c>
      <c r="O179" s="124">
        <v>27</v>
      </c>
      <c r="P179" s="124">
        <v>19</v>
      </c>
      <c r="Q179" s="124">
        <v>910</v>
      </c>
      <c r="R179" s="115"/>
    </row>
    <row r="180" spans="1:18" ht="12.75">
      <c r="A180" s="125" t="s">
        <v>792</v>
      </c>
      <c r="B180" s="123">
        <v>1</v>
      </c>
      <c r="C180" s="123">
        <v>112</v>
      </c>
      <c r="D180" s="124">
        <v>72</v>
      </c>
      <c r="E180" s="124">
        <v>71</v>
      </c>
      <c r="F180" s="124">
        <v>2</v>
      </c>
      <c r="G180" s="124">
        <v>1</v>
      </c>
      <c r="H180" s="124">
        <v>0</v>
      </c>
      <c r="I180" s="124">
        <v>0</v>
      </c>
      <c r="J180" s="124">
        <v>0</v>
      </c>
      <c r="K180" s="124">
        <v>38</v>
      </c>
      <c r="L180" s="124">
        <v>25</v>
      </c>
      <c r="M180" s="124">
        <v>5</v>
      </c>
      <c r="N180" s="124">
        <v>0</v>
      </c>
      <c r="O180" s="124">
        <v>0</v>
      </c>
      <c r="P180" s="124">
        <v>1</v>
      </c>
      <c r="Q180" s="124">
        <v>40</v>
      </c>
      <c r="R180" s="115"/>
    </row>
    <row r="181" spans="1:18" ht="12.75">
      <c r="A181" s="125" t="s">
        <v>742</v>
      </c>
      <c r="B181" s="123">
        <v>4</v>
      </c>
      <c r="C181" s="123">
        <v>1761</v>
      </c>
      <c r="D181" s="124">
        <v>1139</v>
      </c>
      <c r="E181" s="124">
        <v>1109</v>
      </c>
      <c r="F181" s="124">
        <v>61</v>
      </c>
      <c r="G181" s="124">
        <v>1</v>
      </c>
      <c r="H181" s="124">
        <v>1</v>
      </c>
      <c r="I181" s="124">
        <v>3</v>
      </c>
      <c r="J181" s="124">
        <v>2</v>
      </c>
      <c r="K181" s="124">
        <v>552</v>
      </c>
      <c r="L181" s="124">
        <v>174</v>
      </c>
      <c r="M181" s="124">
        <v>304</v>
      </c>
      <c r="N181" s="124">
        <v>11</v>
      </c>
      <c r="O181" s="124">
        <v>17</v>
      </c>
      <c r="P181" s="124">
        <v>13</v>
      </c>
      <c r="Q181" s="124">
        <v>622</v>
      </c>
      <c r="R181" s="115"/>
    </row>
    <row r="182" spans="1:18" ht="12.75">
      <c r="A182" s="125" t="s">
        <v>803</v>
      </c>
      <c r="B182" s="123">
        <v>1</v>
      </c>
      <c r="C182" s="123">
        <v>35</v>
      </c>
      <c r="D182" s="124">
        <v>13</v>
      </c>
      <c r="E182" s="124">
        <v>12</v>
      </c>
      <c r="F182" s="124">
        <v>0</v>
      </c>
      <c r="G182" s="124">
        <v>0</v>
      </c>
      <c r="H182" s="124">
        <v>0</v>
      </c>
      <c r="I182" s="124">
        <v>0</v>
      </c>
      <c r="J182" s="124">
        <v>0</v>
      </c>
      <c r="K182" s="124">
        <v>1</v>
      </c>
      <c r="L182" s="124">
        <v>10</v>
      </c>
      <c r="M182" s="124">
        <v>1</v>
      </c>
      <c r="N182" s="124">
        <v>0</v>
      </c>
      <c r="O182" s="124">
        <v>1</v>
      </c>
      <c r="P182" s="124">
        <v>0</v>
      </c>
      <c r="Q182" s="124">
        <v>22</v>
      </c>
      <c r="R182" s="115"/>
    </row>
    <row r="183" spans="1:18" ht="12.75">
      <c r="A183" s="125" t="s">
        <v>804</v>
      </c>
      <c r="B183" s="123">
        <v>1</v>
      </c>
      <c r="C183" s="123">
        <v>131</v>
      </c>
      <c r="D183" s="124">
        <v>83</v>
      </c>
      <c r="E183" s="124">
        <v>79</v>
      </c>
      <c r="F183" s="124">
        <v>3</v>
      </c>
      <c r="G183" s="124">
        <v>0</v>
      </c>
      <c r="H183" s="124">
        <v>0</v>
      </c>
      <c r="I183" s="124">
        <v>0</v>
      </c>
      <c r="J183" s="124">
        <v>1</v>
      </c>
      <c r="K183" s="124">
        <v>39</v>
      </c>
      <c r="L183" s="124">
        <v>14</v>
      </c>
      <c r="M183" s="124">
        <v>21</v>
      </c>
      <c r="N183" s="124">
        <v>1</v>
      </c>
      <c r="O183" s="124">
        <v>3</v>
      </c>
      <c r="P183" s="124">
        <v>1</v>
      </c>
      <c r="Q183" s="124">
        <v>48</v>
      </c>
      <c r="R183" s="115"/>
    </row>
    <row r="184" spans="1:18" ht="12.75">
      <c r="A184" s="125" t="s">
        <v>805</v>
      </c>
      <c r="B184" s="123">
        <v>1</v>
      </c>
      <c r="C184" s="123">
        <v>214</v>
      </c>
      <c r="D184" s="124">
        <v>138</v>
      </c>
      <c r="E184" s="124">
        <v>136</v>
      </c>
      <c r="F184" s="124">
        <v>5</v>
      </c>
      <c r="G184" s="124">
        <v>0</v>
      </c>
      <c r="H184" s="124">
        <v>0</v>
      </c>
      <c r="I184" s="124">
        <v>0</v>
      </c>
      <c r="J184" s="124">
        <v>0</v>
      </c>
      <c r="K184" s="124">
        <v>96</v>
      </c>
      <c r="L184" s="124">
        <v>22</v>
      </c>
      <c r="M184" s="124">
        <v>12</v>
      </c>
      <c r="N184" s="124">
        <v>1</v>
      </c>
      <c r="O184" s="124">
        <v>0</v>
      </c>
      <c r="P184" s="124">
        <v>2</v>
      </c>
      <c r="Q184" s="124">
        <v>76</v>
      </c>
      <c r="R184" s="115"/>
    </row>
    <row r="185" spans="1:18" ht="12.75">
      <c r="A185" s="125" t="s">
        <v>806</v>
      </c>
      <c r="B185" s="123">
        <v>1</v>
      </c>
      <c r="C185" s="123">
        <v>281</v>
      </c>
      <c r="D185" s="124">
        <v>194</v>
      </c>
      <c r="E185" s="124">
        <v>187</v>
      </c>
      <c r="F185" s="124">
        <v>15</v>
      </c>
      <c r="G185" s="124">
        <v>0</v>
      </c>
      <c r="H185" s="124">
        <v>1</v>
      </c>
      <c r="I185" s="124">
        <v>0</v>
      </c>
      <c r="J185" s="124">
        <v>0</v>
      </c>
      <c r="K185" s="124">
        <v>87</v>
      </c>
      <c r="L185" s="124">
        <v>43</v>
      </c>
      <c r="M185" s="124">
        <v>40</v>
      </c>
      <c r="N185" s="124">
        <v>1</v>
      </c>
      <c r="O185" s="124">
        <v>5</v>
      </c>
      <c r="P185" s="124">
        <v>2</v>
      </c>
      <c r="Q185" s="124">
        <v>87</v>
      </c>
      <c r="R185" s="115"/>
    </row>
    <row r="186" spans="1:18" ht="12.75">
      <c r="A186" s="125" t="s">
        <v>807</v>
      </c>
      <c r="B186" s="123">
        <v>1</v>
      </c>
      <c r="C186" s="123">
        <v>55</v>
      </c>
      <c r="D186" s="124">
        <v>40</v>
      </c>
      <c r="E186" s="124">
        <v>39</v>
      </c>
      <c r="F186" s="124">
        <v>2</v>
      </c>
      <c r="G186" s="124">
        <v>4</v>
      </c>
      <c r="H186" s="124">
        <v>1</v>
      </c>
      <c r="I186" s="124">
        <v>3</v>
      </c>
      <c r="J186" s="124">
        <v>0</v>
      </c>
      <c r="K186" s="124">
        <v>10</v>
      </c>
      <c r="L186" s="124">
        <v>7</v>
      </c>
      <c r="M186" s="124">
        <v>12</v>
      </c>
      <c r="N186" s="124">
        <v>0</v>
      </c>
      <c r="O186" s="124">
        <v>1</v>
      </c>
      <c r="P186" s="124">
        <v>0</v>
      </c>
      <c r="Q186" s="124">
        <v>15</v>
      </c>
      <c r="R186" s="115"/>
    </row>
    <row r="187" spans="1:18" ht="24.95" customHeight="1">
      <c r="A187" s="122" t="s">
        <v>808</v>
      </c>
      <c r="B187" s="123">
        <v>3</v>
      </c>
      <c r="C187" s="123">
        <v>1237</v>
      </c>
      <c r="D187" s="124">
        <v>813</v>
      </c>
      <c r="E187" s="124">
        <v>766</v>
      </c>
      <c r="F187" s="124">
        <v>25</v>
      </c>
      <c r="G187" s="124">
        <v>2</v>
      </c>
      <c r="H187" s="124">
        <v>2</v>
      </c>
      <c r="I187" s="124">
        <v>4</v>
      </c>
      <c r="J187" s="124">
        <v>0</v>
      </c>
      <c r="K187" s="124">
        <v>394</v>
      </c>
      <c r="L187" s="124">
        <v>196</v>
      </c>
      <c r="M187" s="124">
        <v>134</v>
      </c>
      <c r="N187" s="124">
        <v>9</v>
      </c>
      <c r="O187" s="124">
        <v>41</v>
      </c>
      <c r="P187" s="124">
        <v>6</v>
      </c>
      <c r="Q187" s="124">
        <v>424</v>
      </c>
      <c r="R187" s="115"/>
    </row>
    <row r="188" spans="1:18" ht="12.75">
      <c r="A188" s="125" t="s">
        <v>618</v>
      </c>
      <c r="B188" s="123">
        <v>2</v>
      </c>
      <c r="C188" s="123">
        <v>809</v>
      </c>
      <c r="D188" s="124">
        <v>541</v>
      </c>
      <c r="E188" s="124">
        <v>513</v>
      </c>
      <c r="F188" s="124">
        <v>15</v>
      </c>
      <c r="G188" s="124">
        <v>2</v>
      </c>
      <c r="H188" s="124">
        <v>0</v>
      </c>
      <c r="I188" s="124">
        <v>1</v>
      </c>
      <c r="J188" s="124">
        <v>0</v>
      </c>
      <c r="K188" s="124">
        <v>243</v>
      </c>
      <c r="L188" s="124">
        <v>145</v>
      </c>
      <c r="M188" s="124">
        <v>102</v>
      </c>
      <c r="N188" s="124">
        <v>5</v>
      </c>
      <c r="O188" s="124">
        <v>25</v>
      </c>
      <c r="P188" s="124">
        <v>3</v>
      </c>
      <c r="Q188" s="124">
        <v>268</v>
      </c>
      <c r="R188" s="115"/>
    </row>
    <row r="189" spans="1:18" ht="12.75">
      <c r="A189" s="125" t="s">
        <v>705</v>
      </c>
      <c r="B189" s="123">
        <v>1</v>
      </c>
      <c r="C189" s="123">
        <v>428</v>
      </c>
      <c r="D189" s="124">
        <v>272</v>
      </c>
      <c r="E189" s="124">
        <v>253</v>
      </c>
      <c r="F189" s="124">
        <v>10</v>
      </c>
      <c r="G189" s="124">
        <v>0</v>
      </c>
      <c r="H189" s="124">
        <v>2</v>
      </c>
      <c r="I189" s="124">
        <v>3</v>
      </c>
      <c r="J189" s="124">
        <v>0</v>
      </c>
      <c r="K189" s="124">
        <v>151</v>
      </c>
      <c r="L189" s="124">
        <v>51</v>
      </c>
      <c r="M189" s="124">
        <v>32</v>
      </c>
      <c r="N189" s="124">
        <v>4</v>
      </c>
      <c r="O189" s="124">
        <v>16</v>
      </c>
      <c r="P189" s="124">
        <v>3</v>
      </c>
      <c r="Q189" s="124">
        <v>156</v>
      </c>
      <c r="R189" s="115"/>
    </row>
    <row r="190" spans="1:18" s="120" customFormat="1" ht="24.95" customHeight="1">
      <c r="A190" s="121" t="s">
        <v>809</v>
      </c>
      <c r="B190" s="117">
        <v>86</v>
      </c>
      <c r="C190" s="117">
        <v>36900</v>
      </c>
      <c r="D190" s="118">
        <v>25385</v>
      </c>
      <c r="E190" s="118">
        <v>24852</v>
      </c>
      <c r="F190" s="118">
        <v>945.00000000000057</v>
      </c>
      <c r="G190" s="118">
        <v>78</v>
      </c>
      <c r="H190" s="118">
        <v>24</v>
      </c>
      <c r="I190" s="118">
        <v>122</v>
      </c>
      <c r="J190" s="118">
        <v>113</v>
      </c>
      <c r="K190" s="118">
        <v>11430</v>
      </c>
      <c r="L190" s="118">
        <v>4977</v>
      </c>
      <c r="M190" s="118">
        <v>6560</v>
      </c>
      <c r="N190" s="118">
        <v>603</v>
      </c>
      <c r="O190" s="118">
        <v>425</v>
      </c>
      <c r="P190" s="118">
        <v>108</v>
      </c>
      <c r="Q190" s="118">
        <v>11515</v>
      </c>
      <c r="R190" s="119"/>
    </row>
    <row r="191" spans="1:18" ht="24.95" customHeight="1">
      <c r="A191" s="122" t="s">
        <v>810</v>
      </c>
      <c r="B191" s="123">
        <v>44</v>
      </c>
      <c r="C191" s="123">
        <v>21006</v>
      </c>
      <c r="D191" s="124">
        <v>14365</v>
      </c>
      <c r="E191" s="124">
        <v>14077</v>
      </c>
      <c r="F191" s="124">
        <v>579</v>
      </c>
      <c r="G191" s="124">
        <v>46</v>
      </c>
      <c r="H191" s="124">
        <v>8</v>
      </c>
      <c r="I191" s="124">
        <v>68</v>
      </c>
      <c r="J191" s="124">
        <v>57</v>
      </c>
      <c r="K191" s="124">
        <v>6239</v>
      </c>
      <c r="L191" s="124">
        <v>2782</v>
      </c>
      <c r="M191" s="124">
        <v>3931</v>
      </c>
      <c r="N191" s="124">
        <v>367</v>
      </c>
      <c r="O191" s="124">
        <v>244</v>
      </c>
      <c r="P191" s="124">
        <v>44</v>
      </c>
      <c r="Q191" s="124">
        <v>6641</v>
      </c>
      <c r="R191" s="115"/>
    </row>
    <row r="192" spans="1:18" ht="12.75">
      <c r="A192" s="125" t="s">
        <v>7</v>
      </c>
      <c r="B192" s="123">
        <v>33</v>
      </c>
      <c r="C192" s="123">
        <v>16258</v>
      </c>
      <c r="D192" s="124">
        <v>11148</v>
      </c>
      <c r="E192" s="124">
        <v>10927</v>
      </c>
      <c r="F192" s="124">
        <v>405</v>
      </c>
      <c r="G192" s="124">
        <v>30</v>
      </c>
      <c r="H192" s="124">
        <v>7</v>
      </c>
      <c r="I192" s="124">
        <v>41</v>
      </c>
      <c r="J192" s="124">
        <v>49</v>
      </c>
      <c r="K192" s="124">
        <v>4909</v>
      </c>
      <c r="L192" s="124">
        <v>2106</v>
      </c>
      <c r="M192" s="124">
        <v>3109</v>
      </c>
      <c r="N192" s="124">
        <v>271</v>
      </c>
      <c r="O192" s="124">
        <v>189</v>
      </c>
      <c r="P192" s="124">
        <v>32</v>
      </c>
      <c r="Q192" s="124">
        <v>5110</v>
      </c>
      <c r="R192" s="115"/>
    </row>
    <row r="193" spans="1:18" ht="12.75">
      <c r="A193" s="125" t="s">
        <v>72</v>
      </c>
      <c r="B193" s="123">
        <v>10</v>
      </c>
      <c r="C193" s="123">
        <v>4718</v>
      </c>
      <c r="D193" s="124">
        <v>3196</v>
      </c>
      <c r="E193" s="124">
        <v>3131</v>
      </c>
      <c r="F193" s="124">
        <v>172</v>
      </c>
      <c r="G193" s="124">
        <v>16</v>
      </c>
      <c r="H193" s="124">
        <v>0</v>
      </c>
      <c r="I193" s="124">
        <v>27</v>
      </c>
      <c r="J193" s="124">
        <v>7</v>
      </c>
      <c r="K193" s="124">
        <v>1327</v>
      </c>
      <c r="L193" s="124">
        <v>664</v>
      </c>
      <c r="M193" s="124">
        <v>822</v>
      </c>
      <c r="N193" s="124">
        <v>96</v>
      </c>
      <c r="O193" s="124">
        <v>55</v>
      </c>
      <c r="P193" s="124">
        <v>10</v>
      </c>
      <c r="Q193" s="124">
        <v>1522</v>
      </c>
      <c r="R193" s="115"/>
    </row>
    <row r="194" spans="1:18" ht="18">
      <c r="A194" s="125" t="s">
        <v>811</v>
      </c>
      <c r="B194" s="123">
        <v>1</v>
      </c>
      <c r="C194" s="123">
        <v>30</v>
      </c>
      <c r="D194" s="124">
        <v>21</v>
      </c>
      <c r="E194" s="124">
        <v>19</v>
      </c>
      <c r="F194" s="124">
        <v>2</v>
      </c>
      <c r="G194" s="124">
        <v>0</v>
      </c>
      <c r="H194" s="124">
        <v>1</v>
      </c>
      <c r="I194" s="124">
        <v>0</v>
      </c>
      <c r="J194" s="124">
        <v>1</v>
      </c>
      <c r="K194" s="124">
        <v>3</v>
      </c>
      <c r="L194" s="124">
        <v>12</v>
      </c>
      <c r="M194" s="124">
        <v>0</v>
      </c>
      <c r="N194" s="124">
        <v>0</v>
      </c>
      <c r="O194" s="124">
        <v>0</v>
      </c>
      <c r="P194" s="124">
        <v>2</v>
      </c>
      <c r="Q194" s="124">
        <v>9</v>
      </c>
      <c r="R194" s="115"/>
    </row>
    <row r="195" spans="1:18" ht="24.95" customHeight="1">
      <c r="A195" s="122" t="s">
        <v>812</v>
      </c>
      <c r="B195" s="123">
        <v>5</v>
      </c>
      <c r="C195" s="123">
        <v>1530</v>
      </c>
      <c r="D195" s="124">
        <v>1056</v>
      </c>
      <c r="E195" s="124">
        <v>1037</v>
      </c>
      <c r="F195" s="124">
        <v>38</v>
      </c>
      <c r="G195" s="124">
        <v>6</v>
      </c>
      <c r="H195" s="124">
        <v>1</v>
      </c>
      <c r="I195" s="124">
        <v>1</v>
      </c>
      <c r="J195" s="124">
        <v>4</v>
      </c>
      <c r="K195" s="124">
        <v>502</v>
      </c>
      <c r="L195" s="124">
        <v>206</v>
      </c>
      <c r="M195" s="124">
        <v>257</v>
      </c>
      <c r="N195" s="124">
        <v>22</v>
      </c>
      <c r="O195" s="124">
        <v>14</v>
      </c>
      <c r="P195" s="124">
        <v>5</v>
      </c>
      <c r="Q195" s="124">
        <v>474</v>
      </c>
      <c r="R195" s="115"/>
    </row>
    <row r="196" spans="1:18" ht="12.75">
      <c r="A196" s="125" t="s">
        <v>813</v>
      </c>
      <c r="B196" s="123">
        <v>3</v>
      </c>
      <c r="C196" s="123">
        <v>1084</v>
      </c>
      <c r="D196" s="124">
        <v>741</v>
      </c>
      <c r="E196" s="124">
        <v>724</v>
      </c>
      <c r="F196" s="124">
        <v>25</v>
      </c>
      <c r="G196" s="124">
        <v>6</v>
      </c>
      <c r="H196" s="124">
        <v>0</v>
      </c>
      <c r="I196" s="124">
        <v>0</v>
      </c>
      <c r="J196" s="124">
        <v>4</v>
      </c>
      <c r="K196" s="124">
        <v>353</v>
      </c>
      <c r="L196" s="124">
        <v>139</v>
      </c>
      <c r="M196" s="124">
        <v>181</v>
      </c>
      <c r="N196" s="124">
        <v>16</v>
      </c>
      <c r="O196" s="124">
        <v>13</v>
      </c>
      <c r="P196" s="124">
        <v>4</v>
      </c>
      <c r="Q196" s="124">
        <v>343</v>
      </c>
      <c r="R196" s="115"/>
    </row>
    <row r="197" spans="1:18" ht="12.75">
      <c r="A197" s="125" t="s">
        <v>814</v>
      </c>
      <c r="B197" s="123">
        <v>1</v>
      </c>
      <c r="C197" s="123">
        <v>168</v>
      </c>
      <c r="D197" s="124">
        <v>112</v>
      </c>
      <c r="E197" s="124">
        <v>111</v>
      </c>
      <c r="F197" s="124">
        <v>0</v>
      </c>
      <c r="G197" s="124">
        <v>0</v>
      </c>
      <c r="H197" s="124">
        <v>0</v>
      </c>
      <c r="I197" s="124">
        <v>0</v>
      </c>
      <c r="J197" s="124">
        <v>0</v>
      </c>
      <c r="K197" s="124">
        <v>70</v>
      </c>
      <c r="L197" s="124">
        <v>10</v>
      </c>
      <c r="M197" s="124">
        <v>30</v>
      </c>
      <c r="N197" s="124">
        <v>1</v>
      </c>
      <c r="O197" s="124">
        <v>1</v>
      </c>
      <c r="P197" s="124">
        <v>0</v>
      </c>
      <c r="Q197" s="124">
        <v>56</v>
      </c>
      <c r="R197" s="115"/>
    </row>
    <row r="198" spans="1:18" ht="12.75">
      <c r="A198" s="125" t="s">
        <v>815</v>
      </c>
      <c r="B198" s="123">
        <v>1</v>
      </c>
      <c r="C198" s="123">
        <v>278</v>
      </c>
      <c r="D198" s="124">
        <v>203</v>
      </c>
      <c r="E198" s="124">
        <v>202</v>
      </c>
      <c r="F198" s="124">
        <v>13</v>
      </c>
      <c r="G198" s="124">
        <v>0</v>
      </c>
      <c r="H198" s="124">
        <v>1</v>
      </c>
      <c r="I198" s="124">
        <v>1</v>
      </c>
      <c r="J198" s="124">
        <v>0</v>
      </c>
      <c r="K198" s="124">
        <v>79</v>
      </c>
      <c r="L198" s="124">
        <v>57</v>
      </c>
      <c r="M198" s="124">
        <v>46</v>
      </c>
      <c r="N198" s="124">
        <v>5</v>
      </c>
      <c r="O198" s="124">
        <v>0</v>
      </c>
      <c r="P198" s="124">
        <v>1</v>
      </c>
      <c r="Q198" s="124">
        <v>75</v>
      </c>
      <c r="R198" s="115"/>
    </row>
    <row r="199" spans="1:18" ht="24.95" customHeight="1">
      <c r="A199" s="122" t="s">
        <v>816</v>
      </c>
      <c r="B199" s="123">
        <v>11</v>
      </c>
      <c r="C199" s="123">
        <v>4225</v>
      </c>
      <c r="D199" s="124">
        <v>3068</v>
      </c>
      <c r="E199" s="124">
        <v>3003</v>
      </c>
      <c r="F199" s="124">
        <v>116</v>
      </c>
      <c r="G199" s="124">
        <v>11</v>
      </c>
      <c r="H199" s="124">
        <v>7</v>
      </c>
      <c r="I199" s="124">
        <v>12</v>
      </c>
      <c r="J199" s="124">
        <v>7</v>
      </c>
      <c r="K199" s="124">
        <v>1343</v>
      </c>
      <c r="L199" s="124">
        <v>692</v>
      </c>
      <c r="M199" s="124">
        <v>758</v>
      </c>
      <c r="N199" s="124">
        <v>57</v>
      </c>
      <c r="O199" s="124">
        <v>49</v>
      </c>
      <c r="P199" s="124">
        <v>16</v>
      </c>
      <c r="Q199" s="124">
        <v>1157</v>
      </c>
      <c r="R199" s="115"/>
    </row>
    <row r="200" spans="1:18" ht="12.75">
      <c r="A200" s="125" t="s">
        <v>817</v>
      </c>
      <c r="B200" s="123">
        <v>1</v>
      </c>
      <c r="C200" s="123">
        <v>198</v>
      </c>
      <c r="D200" s="124">
        <v>121</v>
      </c>
      <c r="E200" s="124">
        <v>117</v>
      </c>
      <c r="F200" s="124">
        <v>5</v>
      </c>
      <c r="G200" s="124">
        <v>1</v>
      </c>
      <c r="H200" s="124">
        <v>1</v>
      </c>
      <c r="I200" s="124">
        <v>0</v>
      </c>
      <c r="J200" s="124">
        <v>2</v>
      </c>
      <c r="K200" s="124">
        <v>34</v>
      </c>
      <c r="L200" s="124">
        <v>45</v>
      </c>
      <c r="M200" s="124">
        <v>28</v>
      </c>
      <c r="N200" s="124">
        <v>1</v>
      </c>
      <c r="O200" s="124">
        <v>4</v>
      </c>
      <c r="P200" s="124">
        <v>0</v>
      </c>
      <c r="Q200" s="124">
        <v>77</v>
      </c>
      <c r="R200" s="115"/>
    </row>
    <row r="201" spans="1:18" ht="12.75">
      <c r="A201" s="125" t="s">
        <v>818</v>
      </c>
      <c r="B201" s="123">
        <v>6</v>
      </c>
      <c r="C201" s="123">
        <v>2719</v>
      </c>
      <c r="D201" s="124">
        <v>1992</v>
      </c>
      <c r="E201" s="124">
        <v>1950</v>
      </c>
      <c r="F201" s="124">
        <v>93</v>
      </c>
      <c r="G201" s="124">
        <v>4</v>
      </c>
      <c r="H201" s="124">
        <v>4</v>
      </c>
      <c r="I201" s="124">
        <v>12</v>
      </c>
      <c r="J201" s="124">
        <v>4</v>
      </c>
      <c r="K201" s="124">
        <v>796</v>
      </c>
      <c r="L201" s="124">
        <v>443</v>
      </c>
      <c r="M201" s="124">
        <v>553</v>
      </c>
      <c r="N201" s="124">
        <v>41</v>
      </c>
      <c r="O201" s="124">
        <v>29</v>
      </c>
      <c r="P201" s="124">
        <v>13</v>
      </c>
      <c r="Q201" s="124">
        <v>727</v>
      </c>
      <c r="R201" s="115"/>
    </row>
    <row r="202" spans="1:18" ht="12.75">
      <c r="A202" s="125" t="s">
        <v>819</v>
      </c>
      <c r="B202" s="123">
        <v>2</v>
      </c>
      <c r="C202" s="123">
        <v>593</v>
      </c>
      <c r="D202" s="124">
        <v>438</v>
      </c>
      <c r="E202" s="124">
        <v>425</v>
      </c>
      <c r="F202" s="124">
        <v>10</v>
      </c>
      <c r="G202" s="124">
        <v>5</v>
      </c>
      <c r="H202" s="124">
        <v>0</v>
      </c>
      <c r="I202" s="124">
        <v>0</v>
      </c>
      <c r="J202" s="124">
        <v>1</v>
      </c>
      <c r="K202" s="124">
        <v>183</v>
      </c>
      <c r="L202" s="124">
        <v>99</v>
      </c>
      <c r="M202" s="124">
        <v>117</v>
      </c>
      <c r="N202" s="124">
        <v>10</v>
      </c>
      <c r="O202" s="124">
        <v>12</v>
      </c>
      <c r="P202" s="124">
        <v>1</v>
      </c>
      <c r="Q202" s="124">
        <v>155</v>
      </c>
      <c r="R202" s="115"/>
    </row>
    <row r="203" spans="1:18" ht="12.75">
      <c r="A203" s="125" t="s">
        <v>820</v>
      </c>
      <c r="B203" s="123">
        <v>1</v>
      </c>
      <c r="C203" s="123">
        <v>310</v>
      </c>
      <c r="D203" s="124">
        <v>201</v>
      </c>
      <c r="E203" s="124">
        <v>197</v>
      </c>
      <c r="F203" s="124">
        <v>4</v>
      </c>
      <c r="G203" s="124">
        <v>0</v>
      </c>
      <c r="H203" s="124">
        <v>1</v>
      </c>
      <c r="I203" s="124">
        <v>0</v>
      </c>
      <c r="J203" s="124">
        <v>0</v>
      </c>
      <c r="K203" s="124">
        <v>128</v>
      </c>
      <c r="L203" s="124">
        <v>44</v>
      </c>
      <c r="M203" s="124">
        <v>18</v>
      </c>
      <c r="N203" s="124">
        <v>2</v>
      </c>
      <c r="O203" s="124">
        <v>2</v>
      </c>
      <c r="P203" s="124">
        <v>2</v>
      </c>
      <c r="Q203" s="124">
        <v>109</v>
      </c>
      <c r="R203" s="115"/>
    </row>
    <row r="204" spans="1:18" ht="12.75">
      <c r="A204" s="125" t="s">
        <v>669</v>
      </c>
      <c r="B204" s="123">
        <v>1</v>
      </c>
      <c r="C204" s="123">
        <v>405</v>
      </c>
      <c r="D204" s="124">
        <v>316</v>
      </c>
      <c r="E204" s="124">
        <v>314</v>
      </c>
      <c r="F204" s="124">
        <v>4</v>
      </c>
      <c r="G204" s="124">
        <v>1</v>
      </c>
      <c r="H204" s="124">
        <v>1</v>
      </c>
      <c r="I204" s="124">
        <v>0</v>
      </c>
      <c r="J204" s="124">
        <v>0</v>
      </c>
      <c r="K204" s="124">
        <v>202</v>
      </c>
      <c r="L204" s="124">
        <v>61</v>
      </c>
      <c r="M204" s="124">
        <v>42</v>
      </c>
      <c r="N204" s="124">
        <v>3</v>
      </c>
      <c r="O204" s="124">
        <v>2</v>
      </c>
      <c r="P204" s="124">
        <v>0</v>
      </c>
      <c r="Q204" s="124">
        <v>89</v>
      </c>
      <c r="R204" s="115"/>
    </row>
    <row r="205" spans="1:18" ht="24.95" customHeight="1">
      <c r="A205" s="122" t="s">
        <v>821</v>
      </c>
      <c r="B205" s="123">
        <v>7</v>
      </c>
      <c r="C205" s="123">
        <v>3154</v>
      </c>
      <c r="D205" s="124">
        <v>2306</v>
      </c>
      <c r="E205" s="124">
        <v>2256</v>
      </c>
      <c r="F205" s="124">
        <v>53</v>
      </c>
      <c r="G205" s="124">
        <v>3</v>
      </c>
      <c r="H205" s="124">
        <v>3</v>
      </c>
      <c r="I205" s="124">
        <v>7</v>
      </c>
      <c r="J205" s="124">
        <v>21</v>
      </c>
      <c r="K205" s="124">
        <v>1093</v>
      </c>
      <c r="L205" s="124">
        <v>445</v>
      </c>
      <c r="M205" s="124">
        <v>576</v>
      </c>
      <c r="N205" s="124">
        <v>55</v>
      </c>
      <c r="O205" s="124">
        <v>34</v>
      </c>
      <c r="P205" s="124">
        <v>16</v>
      </c>
      <c r="Q205" s="124">
        <v>848</v>
      </c>
      <c r="R205" s="115"/>
    </row>
    <row r="206" spans="1:18" ht="12.75">
      <c r="A206" s="125" t="s">
        <v>822</v>
      </c>
      <c r="B206" s="123">
        <v>5</v>
      </c>
      <c r="C206" s="123">
        <v>2448</v>
      </c>
      <c r="D206" s="124">
        <v>1836</v>
      </c>
      <c r="E206" s="124">
        <v>1796</v>
      </c>
      <c r="F206" s="124">
        <v>46</v>
      </c>
      <c r="G206" s="124">
        <v>2</v>
      </c>
      <c r="H206" s="124">
        <v>3</v>
      </c>
      <c r="I206" s="124">
        <v>3</v>
      </c>
      <c r="J206" s="124">
        <v>19</v>
      </c>
      <c r="K206" s="124">
        <v>843</v>
      </c>
      <c r="L206" s="124">
        <v>328</v>
      </c>
      <c r="M206" s="124">
        <v>508</v>
      </c>
      <c r="N206" s="124">
        <v>44</v>
      </c>
      <c r="O206" s="124">
        <v>27</v>
      </c>
      <c r="P206" s="124">
        <v>13</v>
      </c>
      <c r="Q206" s="124">
        <v>612</v>
      </c>
      <c r="R206" s="115"/>
    </row>
    <row r="207" spans="1:18" ht="12.75">
      <c r="A207" s="125" t="s">
        <v>823</v>
      </c>
      <c r="B207" s="123">
        <v>1</v>
      </c>
      <c r="C207" s="123">
        <v>286</v>
      </c>
      <c r="D207" s="124">
        <v>179</v>
      </c>
      <c r="E207" s="124">
        <v>175</v>
      </c>
      <c r="F207" s="124">
        <v>3</v>
      </c>
      <c r="G207" s="124">
        <v>0</v>
      </c>
      <c r="H207" s="124">
        <v>0</v>
      </c>
      <c r="I207" s="124">
        <v>1</v>
      </c>
      <c r="J207" s="124">
        <v>1</v>
      </c>
      <c r="K207" s="124">
        <v>92</v>
      </c>
      <c r="L207" s="124">
        <v>54</v>
      </c>
      <c r="M207" s="124">
        <v>22</v>
      </c>
      <c r="N207" s="124">
        <v>2</v>
      </c>
      <c r="O207" s="124">
        <v>3</v>
      </c>
      <c r="P207" s="124">
        <v>1</v>
      </c>
      <c r="Q207" s="124">
        <v>107</v>
      </c>
      <c r="R207" s="115"/>
    </row>
    <row r="208" spans="1:18" ht="12.75">
      <c r="A208" s="125" t="s">
        <v>824</v>
      </c>
      <c r="B208" s="123">
        <v>1</v>
      </c>
      <c r="C208" s="123">
        <v>420</v>
      </c>
      <c r="D208" s="124">
        <v>291</v>
      </c>
      <c r="E208" s="124">
        <v>285</v>
      </c>
      <c r="F208" s="124">
        <v>4</v>
      </c>
      <c r="G208" s="124">
        <v>1</v>
      </c>
      <c r="H208" s="124">
        <v>0</v>
      </c>
      <c r="I208" s="124">
        <v>3</v>
      </c>
      <c r="J208" s="124">
        <v>1</v>
      </c>
      <c r="K208" s="124">
        <v>158</v>
      </c>
      <c r="L208" s="124">
        <v>63</v>
      </c>
      <c r="M208" s="124">
        <v>46</v>
      </c>
      <c r="N208" s="124">
        <v>9</v>
      </c>
      <c r="O208" s="124">
        <v>4</v>
      </c>
      <c r="P208" s="124">
        <v>2</v>
      </c>
      <c r="Q208" s="124">
        <v>129</v>
      </c>
      <c r="R208" s="115"/>
    </row>
    <row r="209" spans="1:18" ht="24.95" customHeight="1">
      <c r="A209" s="122" t="s">
        <v>825</v>
      </c>
      <c r="B209" s="123">
        <v>5</v>
      </c>
      <c r="C209" s="123">
        <v>1066</v>
      </c>
      <c r="D209" s="124">
        <v>708</v>
      </c>
      <c r="E209" s="124">
        <v>697</v>
      </c>
      <c r="F209" s="124">
        <v>10</v>
      </c>
      <c r="G209" s="124">
        <v>1</v>
      </c>
      <c r="H209" s="124">
        <v>0</v>
      </c>
      <c r="I209" s="124">
        <v>9</v>
      </c>
      <c r="J209" s="124">
        <v>3</v>
      </c>
      <c r="K209" s="124">
        <v>338</v>
      </c>
      <c r="L209" s="124">
        <v>86</v>
      </c>
      <c r="M209" s="124">
        <v>242</v>
      </c>
      <c r="N209" s="124">
        <v>8</v>
      </c>
      <c r="O209" s="124">
        <v>4</v>
      </c>
      <c r="P209" s="124">
        <v>7</v>
      </c>
      <c r="Q209" s="124">
        <v>358</v>
      </c>
      <c r="R209" s="115"/>
    </row>
    <row r="210" spans="1:18" ht="12.75">
      <c r="A210" s="125" t="s">
        <v>826</v>
      </c>
      <c r="B210" s="123">
        <v>1</v>
      </c>
      <c r="C210" s="123">
        <v>550</v>
      </c>
      <c r="D210" s="124">
        <v>350</v>
      </c>
      <c r="E210" s="124">
        <v>347</v>
      </c>
      <c r="F210" s="124">
        <v>8</v>
      </c>
      <c r="G210" s="124">
        <v>0</v>
      </c>
      <c r="H210" s="124">
        <v>0</v>
      </c>
      <c r="I210" s="124">
        <v>1</v>
      </c>
      <c r="J210" s="124">
        <v>1</v>
      </c>
      <c r="K210" s="124">
        <v>170</v>
      </c>
      <c r="L210" s="124">
        <v>31</v>
      </c>
      <c r="M210" s="124">
        <v>129</v>
      </c>
      <c r="N210" s="124">
        <v>7</v>
      </c>
      <c r="O210" s="124">
        <v>0</v>
      </c>
      <c r="P210" s="124">
        <v>3</v>
      </c>
      <c r="Q210" s="124">
        <v>200</v>
      </c>
      <c r="R210" s="115"/>
    </row>
    <row r="211" spans="1:18" ht="12.75">
      <c r="A211" s="125" t="s">
        <v>827</v>
      </c>
      <c r="B211" s="123">
        <v>1</v>
      </c>
      <c r="C211" s="123">
        <v>73</v>
      </c>
      <c r="D211" s="124">
        <v>55</v>
      </c>
      <c r="E211" s="124">
        <v>55</v>
      </c>
      <c r="F211" s="124">
        <v>2</v>
      </c>
      <c r="G211" s="124">
        <v>0</v>
      </c>
      <c r="H211" s="124">
        <v>0</v>
      </c>
      <c r="I211" s="124">
        <v>0</v>
      </c>
      <c r="J211" s="124">
        <v>1</v>
      </c>
      <c r="K211" s="124">
        <v>30</v>
      </c>
      <c r="L211" s="124">
        <v>6</v>
      </c>
      <c r="M211" s="124">
        <v>16</v>
      </c>
      <c r="N211" s="124">
        <v>0</v>
      </c>
      <c r="O211" s="124">
        <v>0</v>
      </c>
      <c r="P211" s="124">
        <v>0</v>
      </c>
      <c r="Q211" s="124">
        <v>18</v>
      </c>
      <c r="R211" s="115"/>
    </row>
    <row r="212" spans="1:18" ht="12.75">
      <c r="A212" s="125" t="s">
        <v>828</v>
      </c>
      <c r="B212" s="123">
        <v>1</v>
      </c>
      <c r="C212" s="123">
        <v>95</v>
      </c>
      <c r="D212" s="124">
        <v>72</v>
      </c>
      <c r="E212" s="124">
        <v>70</v>
      </c>
      <c r="F212" s="124">
        <v>0</v>
      </c>
      <c r="G212" s="124">
        <v>0</v>
      </c>
      <c r="H212" s="124">
        <v>0</v>
      </c>
      <c r="I212" s="124">
        <v>1</v>
      </c>
      <c r="J212" s="124">
        <v>0</v>
      </c>
      <c r="K212" s="124">
        <v>36</v>
      </c>
      <c r="L212" s="124">
        <v>7</v>
      </c>
      <c r="M212" s="124">
        <v>26</v>
      </c>
      <c r="N212" s="124">
        <v>0</v>
      </c>
      <c r="O212" s="124">
        <v>1</v>
      </c>
      <c r="P212" s="124">
        <v>1</v>
      </c>
      <c r="Q212" s="124">
        <v>23</v>
      </c>
      <c r="R212" s="115"/>
    </row>
    <row r="213" spans="1:18" ht="12.75">
      <c r="A213" s="125" t="s">
        <v>829</v>
      </c>
      <c r="B213" s="123">
        <v>1</v>
      </c>
      <c r="C213" s="123">
        <v>155</v>
      </c>
      <c r="D213" s="124">
        <v>124</v>
      </c>
      <c r="E213" s="124">
        <v>121</v>
      </c>
      <c r="F213" s="124">
        <v>0</v>
      </c>
      <c r="G213" s="124">
        <v>1</v>
      </c>
      <c r="H213" s="124">
        <v>0</v>
      </c>
      <c r="I213" s="124">
        <v>1</v>
      </c>
      <c r="J213" s="124">
        <v>0</v>
      </c>
      <c r="K213" s="124">
        <v>46</v>
      </c>
      <c r="L213" s="124">
        <v>19</v>
      </c>
      <c r="M213" s="124">
        <v>54</v>
      </c>
      <c r="N213" s="124">
        <v>0</v>
      </c>
      <c r="O213" s="124">
        <v>1</v>
      </c>
      <c r="P213" s="124">
        <v>2</v>
      </c>
      <c r="Q213" s="124">
        <v>31</v>
      </c>
      <c r="R213" s="115"/>
    </row>
    <row r="214" spans="1:18" ht="12.75">
      <c r="A214" s="125" t="s">
        <v>646</v>
      </c>
      <c r="B214" s="123">
        <v>1</v>
      </c>
      <c r="C214" s="123">
        <v>193</v>
      </c>
      <c r="D214" s="124">
        <v>107</v>
      </c>
      <c r="E214" s="124">
        <v>104</v>
      </c>
      <c r="F214" s="124">
        <v>0</v>
      </c>
      <c r="G214" s="124">
        <v>0</v>
      </c>
      <c r="H214" s="124">
        <v>0</v>
      </c>
      <c r="I214" s="124">
        <v>6</v>
      </c>
      <c r="J214" s="124">
        <v>1</v>
      </c>
      <c r="K214" s="124">
        <v>56</v>
      </c>
      <c r="L214" s="124">
        <v>23</v>
      </c>
      <c r="M214" s="124">
        <v>17</v>
      </c>
      <c r="N214" s="124">
        <v>1</v>
      </c>
      <c r="O214" s="124">
        <v>2</v>
      </c>
      <c r="P214" s="124">
        <v>1</v>
      </c>
      <c r="Q214" s="124">
        <v>86</v>
      </c>
      <c r="R214" s="115"/>
    </row>
    <row r="215" spans="1:18" ht="24.95" customHeight="1">
      <c r="A215" s="122" t="s">
        <v>830</v>
      </c>
      <c r="B215" s="123">
        <v>3</v>
      </c>
      <c r="C215" s="123">
        <v>680</v>
      </c>
      <c r="D215" s="124">
        <v>455</v>
      </c>
      <c r="E215" s="124">
        <v>442</v>
      </c>
      <c r="F215" s="124">
        <v>15</v>
      </c>
      <c r="G215" s="124">
        <v>0</v>
      </c>
      <c r="H215" s="124">
        <v>0</v>
      </c>
      <c r="I215" s="124">
        <v>3</v>
      </c>
      <c r="J215" s="124">
        <v>2</v>
      </c>
      <c r="K215" s="124">
        <v>303</v>
      </c>
      <c r="L215" s="124">
        <v>47</v>
      </c>
      <c r="M215" s="124">
        <v>65</v>
      </c>
      <c r="N215" s="124">
        <v>7</v>
      </c>
      <c r="O215" s="124">
        <v>7</v>
      </c>
      <c r="P215" s="124">
        <v>6</v>
      </c>
      <c r="Q215" s="124">
        <v>225</v>
      </c>
      <c r="R215" s="115"/>
    </row>
    <row r="216" spans="1:18" ht="12.75">
      <c r="A216" s="125" t="s">
        <v>831</v>
      </c>
      <c r="B216" s="123">
        <v>2</v>
      </c>
      <c r="C216" s="123">
        <v>574</v>
      </c>
      <c r="D216" s="124">
        <v>408</v>
      </c>
      <c r="E216" s="124">
        <v>395</v>
      </c>
      <c r="F216" s="124">
        <v>12</v>
      </c>
      <c r="G216" s="124">
        <v>0</v>
      </c>
      <c r="H216" s="124">
        <v>0</v>
      </c>
      <c r="I216" s="124">
        <v>3</v>
      </c>
      <c r="J216" s="124">
        <v>2</v>
      </c>
      <c r="K216" s="124">
        <v>278</v>
      </c>
      <c r="L216" s="124">
        <v>43</v>
      </c>
      <c r="M216" s="124">
        <v>50</v>
      </c>
      <c r="N216" s="124">
        <v>7</v>
      </c>
      <c r="O216" s="124">
        <v>7</v>
      </c>
      <c r="P216" s="124">
        <v>6</v>
      </c>
      <c r="Q216" s="124">
        <v>166</v>
      </c>
      <c r="R216" s="115"/>
    </row>
    <row r="217" spans="1:18" ht="15" customHeight="1">
      <c r="A217" s="125" t="s">
        <v>832</v>
      </c>
      <c r="B217" s="123">
        <v>1</v>
      </c>
      <c r="C217" s="123">
        <v>106</v>
      </c>
      <c r="D217" s="124">
        <v>47</v>
      </c>
      <c r="E217" s="124">
        <v>47</v>
      </c>
      <c r="F217" s="124">
        <v>3</v>
      </c>
      <c r="G217" s="124">
        <v>0</v>
      </c>
      <c r="H217" s="124">
        <v>0</v>
      </c>
      <c r="I217" s="124">
        <v>0</v>
      </c>
      <c r="J217" s="124">
        <v>0</v>
      </c>
      <c r="K217" s="124">
        <v>25</v>
      </c>
      <c r="L217" s="124">
        <v>4</v>
      </c>
      <c r="M217" s="124">
        <v>15</v>
      </c>
      <c r="N217" s="124">
        <v>0</v>
      </c>
      <c r="O217" s="124">
        <v>0</v>
      </c>
      <c r="P217" s="124">
        <v>0</v>
      </c>
      <c r="Q217" s="124">
        <v>59</v>
      </c>
      <c r="R217" s="115"/>
    </row>
    <row r="218" spans="1:18" ht="24.95" customHeight="1">
      <c r="A218" s="122" t="s">
        <v>833</v>
      </c>
      <c r="B218" s="123">
        <v>11</v>
      </c>
      <c r="C218" s="123">
        <v>5239</v>
      </c>
      <c r="D218" s="124">
        <v>3427</v>
      </c>
      <c r="E218" s="124">
        <v>3340</v>
      </c>
      <c r="F218" s="124">
        <v>134</v>
      </c>
      <c r="G218" s="124">
        <v>11</v>
      </c>
      <c r="H218" s="124">
        <v>5</v>
      </c>
      <c r="I218" s="124">
        <v>22</v>
      </c>
      <c r="J218" s="124">
        <v>19</v>
      </c>
      <c r="K218" s="124">
        <v>1612</v>
      </c>
      <c r="L218" s="124">
        <v>719</v>
      </c>
      <c r="M218" s="124">
        <v>731</v>
      </c>
      <c r="N218" s="124">
        <v>87</v>
      </c>
      <c r="O218" s="124">
        <v>73</v>
      </c>
      <c r="P218" s="124">
        <v>14</v>
      </c>
      <c r="Q218" s="124">
        <v>1812</v>
      </c>
      <c r="R218" s="115"/>
    </row>
    <row r="219" spans="1:18" ht="12.75">
      <c r="A219" s="125" t="s">
        <v>834</v>
      </c>
      <c r="B219" s="123">
        <v>7</v>
      </c>
      <c r="C219" s="123">
        <v>3486</v>
      </c>
      <c r="D219" s="124">
        <v>2348</v>
      </c>
      <c r="E219" s="124">
        <v>2286</v>
      </c>
      <c r="F219" s="124">
        <v>95</v>
      </c>
      <c r="G219" s="124">
        <v>8</v>
      </c>
      <c r="H219" s="124">
        <v>4</v>
      </c>
      <c r="I219" s="124">
        <v>4</v>
      </c>
      <c r="J219" s="124">
        <v>8</v>
      </c>
      <c r="K219" s="124">
        <v>1141</v>
      </c>
      <c r="L219" s="124">
        <v>459</v>
      </c>
      <c r="M219" s="124">
        <v>506</v>
      </c>
      <c r="N219" s="124">
        <v>61</v>
      </c>
      <c r="O219" s="124">
        <v>54</v>
      </c>
      <c r="P219" s="124">
        <v>8</v>
      </c>
      <c r="Q219" s="124">
        <v>1138</v>
      </c>
      <c r="R219" s="115"/>
    </row>
    <row r="220" spans="1:18" ht="12.75">
      <c r="A220" s="125" t="s">
        <v>835</v>
      </c>
      <c r="B220" s="123">
        <v>4</v>
      </c>
      <c r="C220" s="123">
        <v>1753</v>
      </c>
      <c r="D220" s="124">
        <v>1079</v>
      </c>
      <c r="E220" s="124">
        <v>1054</v>
      </c>
      <c r="F220" s="124">
        <v>39</v>
      </c>
      <c r="G220" s="124">
        <v>3</v>
      </c>
      <c r="H220" s="124">
        <v>1</v>
      </c>
      <c r="I220" s="124">
        <v>18</v>
      </c>
      <c r="J220" s="124">
        <v>11</v>
      </c>
      <c r="K220" s="124">
        <v>471</v>
      </c>
      <c r="L220" s="124">
        <v>260</v>
      </c>
      <c r="M220" s="124">
        <v>225</v>
      </c>
      <c r="N220" s="124">
        <v>26</v>
      </c>
      <c r="O220" s="124">
        <v>19</v>
      </c>
      <c r="P220" s="124">
        <v>6</v>
      </c>
      <c r="Q220" s="124">
        <v>674</v>
      </c>
      <c r="R220" s="115"/>
    </row>
    <row r="221" spans="1:18" s="120" customFormat="1" ht="24.95" customHeight="1">
      <c r="A221" s="121" t="s">
        <v>836</v>
      </c>
      <c r="B221" s="117">
        <v>43</v>
      </c>
      <c r="C221" s="117">
        <v>17043</v>
      </c>
      <c r="D221" s="118">
        <v>12351</v>
      </c>
      <c r="E221" s="118">
        <v>12053</v>
      </c>
      <c r="F221" s="118">
        <v>488</v>
      </c>
      <c r="G221" s="118">
        <v>7</v>
      </c>
      <c r="H221" s="118">
        <v>19</v>
      </c>
      <c r="I221" s="118">
        <v>78</v>
      </c>
      <c r="J221" s="118">
        <v>37</v>
      </c>
      <c r="K221" s="118">
        <v>5815</v>
      </c>
      <c r="L221" s="118">
        <v>2551</v>
      </c>
      <c r="M221" s="118">
        <v>2810</v>
      </c>
      <c r="N221" s="118">
        <v>248</v>
      </c>
      <c r="O221" s="118">
        <v>234</v>
      </c>
      <c r="P221" s="118">
        <v>64</v>
      </c>
      <c r="Q221" s="118">
        <v>4692</v>
      </c>
      <c r="R221" s="119"/>
    </row>
    <row r="222" spans="1:18" ht="24.95" customHeight="1">
      <c r="A222" s="122" t="s">
        <v>837</v>
      </c>
      <c r="B222" s="123">
        <v>24</v>
      </c>
      <c r="C222" s="123">
        <v>10560</v>
      </c>
      <c r="D222" s="124">
        <v>7856</v>
      </c>
      <c r="E222" s="124">
        <v>7709</v>
      </c>
      <c r="F222" s="124">
        <v>294</v>
      </c>
      <c r="G222" s="124">
        <v>5</v>
      </c>
      <c r="H222" s="124">
        <v>14</v>
      </c>
      <c r="I222" s="124">
        <v>43</v>
      </c>
      <c r="J222" s="124">
        <v>24</v>
      </c>
      <c r="K222" s="124">
        <v>3634</v>
      </c>
      <c r="L222" s="124">
        <v>1483</v>
      </c>
      <c r="M222" s="124">
        <v>2047</v>
      </c>
      <c r="N222" s="124">
        <v>165</v>
      </c>
      <c r="O222" s="124">
        <v>120</v>
      </c>
      <c r="P222" s="124">
        <v>27</v>
      </c>
      <c r="Q222" s="124">
        <v>2704</v>
      </c>
      <c r="R222" s="115"/>
    </row>
    <row r="223" spans="1:18" ht="12.75">
      <c r="A223" s="125" t="s">
        <v>838</v>
      </c>
      <c r="B223" s="123">
        <v>15</v>
      </c>
      <c r="C223" s="123">
        <v>7309</v>
      </c>
      <c r="D223" s="124">
        <v>5466</v>
      </c>
      <c r="E223" s="124">
        <v>5369</v>
      </c>
      <c r="F223" s="124">
        <v>217</v>
      </c>
      <c r="G223" s="124">
        <v>4</v>
      </c>
      <c r="H223" s="124">
        <v>11</v>
      </c>
      <c r="I223" s="124">
        <v>37</v>
      </c>
      <c r="J223" s="124">
        <v>21</v>
      </c>
      <c r="K223" s="124">
        <v>2440</v>
      </c>
      <c r="L223" s="124">
        <v>1034</v>
      </c>
      <c r="M223" s="124">
        <v>1493</v>
      </c>
      <c r="N223" s="124">
        <v>112</v>
      </c>
      <c r="O223" s="124">
        <v>82</v>
      </c>
      <c r="P223" s="124">
        <v>15</v>
      </c>
      <c r="Q223" s="124">
        <v>1843</v>
      </c>
      <c r="R223" s="115"/>
    </row>
    <row r="224" spans="1:18" ht="12.75">
      <c r="A224" s="125" t="s">
        <v>839</v>
      </c>
      <c r="B224" s="123">
        <v>2</v>
      </c>
      <c r="C224" s="123">
        <v>708</v>
      </c>
      <c r="D224" s="124">
        <v>492</v>
      </c>
      <c r="E224" s="124">
        <v>479</v>
      </c>
      <c r="F224" s="124">
        <v>19</v>
      </c>
      <c r="G224" s="124">
        <v>1</v>
      </c>
      <c r="H224" s="124">
        <v>2</v>
      </c>
      <c r="I224" s="124">
        <v>2</v>
      </c>
      <c r="J224" s="124">
        <v>1</v>
      </c>
      <c r="K224" s="124">
        <v>262</v>
      </c>
      <c r="L224" s="124">
        <v>93</v>
      </c>
      <c r="M224" s="124">
        <v>84</v>
      </c>
      <c r="N224" s="124">
        <v>15</v>
      </c>
      <c r="O224" s="124">
        <v>10</v>
      </c>
      <c r="P224" s="124">
        <v>3</v>
      </c>
      <c r="Q224" s="124">
        <v>216</v>
      </c>
      <c r="R224" s="115"/>
    </row>
    <row r="225" spans="1:18" ht="12.75">
      <c r="A225" s="125" t="s">
        <v>840</v>
      </c>
      <c r="B225" s="123">
        <v>1</v>
      </c>
      <c r="C225" s="123">
        <v>246</v>
      </c>
      <c r="D225" s="124">
        <v>164</v>
      </c>
      <c r="E225" s="124">
        <v>158</v>
      </c>
      <c r="F225" s="124">
        <v>15</v>
      </c>
      <c r="G225" s="124">
        <v>0</v>
      </c>
      <c r="H225" s="124">
        <v>0</v>
      </c>
      <c r="I225" s="124">
        <v>2</v>
      </c>
      <c r="J225" s="124">
        <v>0</v>
      </c>
      <c r="K225" s="124">
        <v>92</v>
      </c>
      <c r="L225" s="124">
        <v>31</v>
      </c>
      <c r="M225" s="124">
        <v>13</v>
      </c>
      <c r="N225" s="124">
        <v>5</v>
      </c>
      <c r="O225" s="124">
        <v>3</v>
      </c>
      <c r="P225" s="124">
        <v>3</v>
      </c>
      <c r="Q225" s="124">
        <v>82</v>
      </c>
      <c r="R225" s="115"/>
    </row>
    <row r="226" spans="1:18" ht="12.75">
      <c r="A226" s="125" t="s">
        <v>841</v>
      </c>
      <c r="B226" s="123">
        <v>1</v>
      </c>
      <c r="C226" s="123">
        <v>225</v>
      </c>
      <c r="D226" s="124">
        <v>189</v>
      </c>
      <c r="E226" s="124">
        <v>189</v>
      </c>
      <c r="F226" s="124">
        <v>3</v>
      </c>
      <c r="G226" s="124">
        <v>0</v>
      </c>
      <c r="H226" s="124">
        <v>0</v>
      </c>
      <c r="I226" s="124">
        <v>0</v>
      </c>
      <c r="J226" s="124">
        <v>0</v>
      </c>
      <c r="K226" s="124">
        <v>97</v>
      </c>
      <c r="L226" s="124">
        <v>53</v>
      </c>
      <c r="M226" s="124">
        <v>34</v>
      </c>
      <c r="N226" s="124">
        <v>2</v>
      </c>
      <c r="O226" s="124">
        <v>0</v>
      </c>
      <c r="P226" s="124">
        <v>0</v>
      </c>
      <c r="Q226" s="124">
        <v>36</v>
      </c>
      <c r="R226" s="115"/>
    </row>
    <row r="227" spans="1:18" ht="12.75">
      <c r="A227" s="125" t="s">
        <v>842</v>
      </c>
      <c r="B227" s="123">
        <v>2</v>
      </c>
      <c r="C227" s="123">
        <v>967</v>
      </c>
      <c r="D227" s="124">
        <v>726</v>
      </c>
      <c r="E227" s="124">
        <v>710</v>
      </c>
      <c r="F227" s="124">
        <v>20</v>
      </c>
      <c r="G227" s="124">
        <v>0</v>
      </c>
      <c r="H227" s="124">
        <v>0</v>
      </c>
      <c r="I227" s="124">
        <v>1</v>
      </c>
      <c r="J227" s="124">
        <v>0</v>
      </c>
      <c r="K227" s="124">
        <v>322</v>
      </c>
      <c r="L227" s="124">
        <v>129</v>
      </c>
      <c r="M227" s="124">
        <v>226</v>
      </c>
      <c r="N227" s="124">
        <v>12</v>
      </c>
      <c r="O227" s="124">
        <v>13</v>
      </c>
      <c r="P227" s="124">
        <v>3</v>
      </c>
      <c r="Q227" s="124">
        <v>241</v>
      </c>
      <c r="R227" s="115"/>
    </row>
    <row r="228" spans="1:18" ht="12.75">
      <c r="A228" s="125" t="s">
        <v>655</v>
      </c>
      <c r="B228" s="123">
        <v>2</v>
      </c>
      <c r="C228" s="123">
        <v>933</v>
      </c>
      <c r="D228" s="124">
        <v>688</v>
      </c>
      <c r="E228" s="124">
        <v>674</v>
      </c>
      <c r="F228" s="124">
        <v>19</v>
      </c>
      <c r="G228" s="124">
        <v>0</v>
      </c>
      <c r="H228" s="124">
        <v>1</v>
      </c>
      <c r="I228" s="124">
        <v>1</v>
      </c>
      <c r="J228" s="124">
        <v>2</v>
      </c>
      <c r="K228" s="124">
        <v>321</v>
      </c>
      <c r="L228" s="124">
        <v>128</v>
      </c>
      <c r="M228" s="124">
        <v>184</v>
      </c>
      <c r="N228" s="124">
        <v>18</v>
      </c>
      <c r="O228" s="124">
        <v>11</v>
      </c>
      <c r="P228" s="124">
        <v>3</v>
      </c>
      <c r="Q228" s="124">
        <v>245</v>
      </c>
      <c r="R228" s="115"/>
    </row>
    <row r="229" spans="1:18" ht="12.75">
      <c r="A229" s="125" t="s">
        <v>843</v>
      </c>
      <c r="B229" s="123">
        <v>1</v>
      </c>
      <c r="C229" s="123">
        <v>172</v>
      </c>
      <c r="D229" s="124">
        <v>131</v>
      </c>
      <c r="E229" s="124">
        <v>130</v>
      </c>
      <c r="F229" s="124">
        <v>1</v>
      </c>
      <c r="G229" s="124">
        <v>0</v>
      </c>
      <c r="H229" s="124">
        <v>0</v>
      </c>
      <c r="I229" s="124">
        <v>0</v>
      </c>
      <c r="J229" s="124">
        <v>0</v>
      </c>
      <c r="K229" s="124">
        <v>100</v>
      </c>
      <c r="L229" s="124">
        <v>15</v>
      </c>
      <c r="M229" s="124">
        <v>13</v>
      </c>
      <c r="N229" s="124">
        <v>1</v>
      </c>
      <c r="O229" s="124">
        <v>1</v>
      </c>
      <c r="P229" s="124">
        <v>0</v>
      </c>
      <c r="Q229" s="124">
        <v>41</v>
      </c>
      <c r="R229" s="115"/>
    </row>
    <row r="230" spans="1:18" ht="24.95" customHeight="1">
      <c r="A230" s="122" t="s">
        <v>844</v>
      </c>
      <c r="B230" s="123">
        <v>6</v>
      </c>
      <c r="C230" s="123">
        <v>2404</v>
      </c>
      <c r="D230" s="124">
        <v>1668</v>
      </c>
      <c r="E230" s="124">
        <v>1625</v>
      </c>
      <c r="F230" s="124">
        <v>76</v>
      </c>
      <c r="G230" s="124">
        <v>0</v>
      </c>
      <c r="H230" s="124">
        <v>1</v>
      </c>
      <c r="I230" s="124">
        <v>7</v>
      </c>
      <c r="J230" s="124">
        <v>6</v>
      </c>
      <c r="K230" s="124">
        <v>824</v>
      </c>
      <c r="L230" s="124">
        <v>342</v>
      </c>
      <c r="M230" s="124">
        <v>344</v>
      </c>
      <c r="N230" s="124">
        <v>25</v>
      </c>
      <c r="O230" s="124">
        <v>31</v>
      </c>
      <c r="P230" s="124">
        <v>12</v>
      </c>
      <c r="Q230" s="124">
        <v>736</v>
      </c>
      <c r="R230" s="115"/>
    </row>
    <row r="231" spans="1:18" ht="12.75">
      <c r="A231" s="125" t="s">
        <v>845</v>
      </c>
      <c r="B231" s="123">
        <v>4</v>
      </c>
      <c r="C231" s="123">
        <v>1569</v>
      </c>
      <c r="D231" s="124">
        <v>1063</v>
      </c>
      <c r="E231" s="124">
        <v>1037</v>
      </c>
      <c r="F231" s="124">
        <v>52</v>
      </c>
      <c r="G231" s="124">
        <v>0</v>
      </c>
      <c r="H231" s="124">
        <v>0</v>
      </c>
      <c r="I231" s="124">
        <v>4</v>
      </c>
      <c r="J231" s="124">
        <v>3</v>
      </c>
      <c r="K231" s="124">
        <v>526</v>
      </c>
      <c r="L231" s="124">
        <v>223</v>
      </c>
      <c r="M231" s="124">
        <v>213</v>
      </c>
      <c r="N231" s="124">
        <v>16</v>
      </c>
      <c r="O231" s="124">
        <v>20</v>
      </c>
      <c r="P231" s="124">
        <v>6</v>
      </c>
      <c r="Q231" s="124">
        <v>506</v>
      </c>
      <c r="R231" s="115"/>
    </row>
    <row r="232" spans="1:18" ht="18">
      <c r="A232" s="125" t="s">
        <v>846</v>
      </c>
      <c r="B232" s="123">
        <v>2</v>
      </c>
      <c r="C232" s="123">
        <v>835</v>
      </c>
      <c r="D232" s="124">
        <v>605</v>
      </c>
      <c r="E232" s="124">
        <v>588</v>
      </c>
      <c r="F232" s="124">
        <v>24</v>
      </c>
      <c r="G232" s="124">
        <v>0</v>
      </c>
      <c r="H232" s="124">
        <v>1</v>
      </c>
      <c r="I232" s="124">
        <v>3</v>
      </c>
      <c r="J232" s="124">
        <v>3</v>
      </c>
      <c r="K232" s="124">
        <v>298</v>
      </c>
      <c r="L232" s="124">
        <v>119</v>
      </c>
      <c r="M232" s="124">
        <v>131</v>
      </c>
      <c r="N232" s="124">
        <v>9</v>
      </c>
      <c r="O232" s="124">
        <v>11</v>
      </c>
      <c r="P232" s="124">
        <v>6</v>
      </c>
      <c r="Q232" s="124">
        <v>230</v>
      </c>
      <c r="R232" s="115"/>
    </row>
    <row r="233" spans="1:18" ht="24.95" customHeight="1">
      <c r="A233" s="122" t="s">
        <v>847</v>
      </c>
      <c r="B233" s="123">
        <v>10</v>
      </c>
      <c r="C233" s="123">
        <v>3360</v>
      </c>
      <c r="D233" s="124">
        <v>2321</v>
      </c>
      <c r="E233" s="124">
        <v>2223</v>
      </c>
      <c r="F233" s="124">
        <v>103</v>
      </c>
      <c r="G233" s="124">
        <v>1</v>
      </c>
      <c r="H233" s="124">
        <v>4</v>
      </c>
      <c r="I233" s="124">
        <v>28</v>
      </c>
      <c r="J233" s="124">
        <v>7</v>
      </c>
      <c r="K233" s="124">
        <v>1071</v>
      </c>
      <c r="L233" s="124">
        <v>648</v>
      </c>
      <c r="M233" s="124">
        <v>318</v>
      </c>
      <c r="N233" s="124">
        <v>43</v>
      </c>
      <c r="O233" s="124">
        <v>77</v>
      </c>
      <c r="P233" s="124">
        <v>21</v>
      </c>
      <c r="Q233" s="124">
        <v>1039</v>
      </c>
      <c r="R233" s="115"/>
    </row>
    <row r="234" spans="1:18" ht="12.75">
      <c r="A234" s="125" t="s">
        <v>848</v>
      </c>
      <c r="B234" s="123">
        <v>3</v>
      </c>
      <c r="C234" s="123">
        <v>1145</v>
      </c>
      <c r="D234" s="124">
        <v>747</v>
      </c>
      <c r="E234" s="124">
        <v>726</v>
      </c>
      <c r="F234" s="124">
        <v>34</v>
      </c>
      <c r="G234" s="124">
        <v>0</v>
      </c>
      <c r="H234" s="124">
        <v>0</v>
      </c>
      <c r="I234" s="124">
        <v>13</v>
      </c>
      <c r="J234" s="124">
        <v>2</v>
      </c>
      <c r="K234" s="124">
        <v>328</v>
      </c>
      <c r="L234" s="124">
        <v>206</v>
      </c>
      <c r="M234" s="124">
        <v>129</v>
      </c>
      <c r="N234" s="124">
        <v>14</v>
      </c>
      <c r="O234" s="124">
        <v>16</v>
      </c>
      <c r="P234" s="124">
        <v>5</v>
      </c>
      <c r="Q234" s="124">
        <v>398</v>
      </c>
      <c r="R234" s="115"/>
    </row>
    <row r="235" spans="1:18" ht="12.75">
      <c r="A235" s="125" t="s">
        <v>849</v>
      </c>
      <c r="B235" s="123">
        <v>1</v>
      </c>
      <c r="C235" s="123">
        <v>421</v>
      </c>
      <c r="D235" s="124">
        <v>309</v>
      </c>
      <c r="E235" s="124">
        <v>297</v>
      </c>
      <c r="F235" s="124">
        <v>22</v>
      </c>
      <c r="G235" s="124">
        <v>0</v>
      </c>
      <c r="H235" s="124">
        <v>1</v>
      </c>
      <c r="I235" s="124">
        <v>0</v>
      </c>
      <c r="J235" s="124">
        <v>1</v>
      </c>
      <c r="K235" s="124">
        <v>112</v>
      </c>
      <c r="L235" s="124">
        <v>107</v>
      </c>
      <c r="M235" s="124">
        <v>50</v>
      </c>
      <c r="N235" s="124">
        <v>4</v>
      </c>
      <c r="O235" s="124">
        <v>8</v>
      </c>
      <c r="P235" s="124">
        <v>4</v>
      </c>
      <c r="Q235" s="124">
        <v>112</v>
      </c>
      <c r="R235" s="115"/>
    </row>
    <row r="236" spans="1:18" ht="12.75">
      <c r="A236" s="125" t="s">
        <v>850</v>
      </c>
      <c r="B236" s="123">
        <v>1</v>
      </c>
      <c r="C236" s="123">
        <v>504</v>
      </c>
      <c r="D236" s="124">
        <v>381</v>
      </c>
      <c r="E236" s="124">
        <v>366</v>
      </c>
      <c r="F236" s="124">
        <v>21</v>
      </c>
      <c r="G236" s="124">
        <v>1</v>
      </c>
      <c r="H236" s="124">
        <v>1</v>
      </c>
      <c r="I236" s="124">
        <v>11</v>
      </c>
      <c r="J236" s="124">
        <v>1</v>
      </c>
      <c r="K236" s="124">
        <v>178</v>
      </c>
      <c r="L236" s="124">
        <v>92</v>
      </c>
      <c r="M236" s="124">
        <v>51</v>
      </c>
      <c r="N236" s="124">
        <v>10</v>
      </c>
      <c r="O236" s="124">
        <v>12</v>
      </c>
      <c r="P236" s="124">
        <v>3</v>
      </c>
      <c r="Q236" s="124">
        <v>123</v>
      </c>
      <c r="R236" s="115"/>
    </row>
    <row r="237" spans="1:18" ht="12.75">
      <c r="A237" s="125" t="s">
        <v>851</v>
      </c>
      <c r="B237" s="123">
        <v>1</v>
      </c>
      <c r="C237" s="123">
        <v>255</v>
      </c>
      <c r="D237" s="124">
        <v>168</v>
      </c>
      <c r="E237" s="124">
        <v>159</v>
      </c>
      <c r="F237" s="124">
        <v>14</v>
      </c>
      <c r="G237" s="124">
        <v>0</v>
      </c>
      <c r="H237" s="124">
        <v>0</v>
      </c>
      <c r="I237" s="124">
        <v>2</v>
      </c>
      <c r="J237" s="124">
        <v>0</v>
      </c>
      <c r="K237" s="124">
        <v>91</v>
      </c>
      <c r="L237" s="124">
        <v>27</v>
      </c>
      <c r="M237" s="124">
        <v>23</v>
      </c>
      <c r="N237" s="124">
        <v>2</v>
      </c>
      <c r="O237" s="124">
        <v>5</v>
      </c>
      <c r="P237" s="124">
        <v>4</v>
      </c>
      <c r="Q237" s="124">
        <v>87</v>
      </c>
      <c r="R237" s="115"/>
    </row>
    <row r="238" spans="1:18" ht="12.75">
      <c r="A238" s="125" t="s">
        <v>852</v>
      </c>
      <c r="B238" s="123">
        <v>2</v>
      </c>
      <c r="C238" s="123">
        <v>725</v>
      </c>
      <c r="D238" s="124">
        <v>475</v>
      </c>
      <c r="E238" s="124">
        <v>444</v>
      </c>
      <c r="F238" s="124">
        <v>11</v>
      </c>
      <c r="G238" s="124">
        <v>0</v>
      </c>
      <c r="H238" s="124">
        <v>2</v>
      </c>
      <c r="I238" s="124">
        <v>1</v>
      </c>
      <c r="J238" s="124">
        <v>1</v>
      </c>
      <c r="K238" s="124">
        <v>242</v>
      </c>
      <c r="L238" s="124">
        <v>137</v>
      </c>
      <c r="M238" s="124">
        <v>38</v>
      </c>
      <c r="N238" s="124">
        <v>12</v>
      </c>
      <c r="O238" s="124">
        <v>27</v>
      </c>
      <c r="P238" s="124">
        <v>4</v>
      </c>
      <c r="Q238" s="124">
        <v>250</v>
      </c>
      <c r="R238" s="115"/>
    </row>
    <row r="239" spans="1:18" ht="18">
      <c r="A239" s="125" t="s">
        <v>853</v>
      </c>
      <c r="B239" s="123">
        <v>1</v>
      </c>
      <c r="C239" s="123">
        <v>204</v>
      </c>
      <c r="D239" s="124">
        <v>162</v>
      </c>
      <c r="E239" s="124">
        <v>154</v>
      </c>
      <c r="F239" s="124">
        <v>1</v>
      </c>
      <c r="G239" s="124">
        <v>0</v>
      </c>
      <c r="H239" s="124">
        <v>0</v>
      </c>
      <c r="I239" s="124">
        <v>1</v>
      </c>
      <c r="J239" s="124">
        <v>2</v>
      </c>
      <c r="K239" s="124">
        <v>75</v>
      </c>
      <c r="L239" s="124">
        <v>65</v>
      </c>
      <c r="M239" s="124">
        <v>9</v>
      </c>
      <c r="N239" s="124">
        <v>1</v>
      </c>
      <c r="O239" s="124">
        <v>8</v>
      </c>
      <c r="P239" s="124">
        <v>0</v>
      </c>
      <c r="Q239" s="124">
        <v>42</v>
      </c>
      <c r="R239" s="115"/>
    </row>
    <row r="240" spans="1:18" ht="18">
      <c r="A240" s="125" t="s">
        <v>854</v>
      </c>
      <c r="B240" s="123">
        <v>1</v>
      </c>
      <c r="C240" s="123">
        <v>106</v>
      </c>
      <c r="D240" s="124">
        <v>79</v>
      </c>
      <c r="E240" s="124">
        <v>77</v>
      </c>
      <c r="F240" s="124">
        <v>0</v>
      </c>
      <c r="G240" s="124">
        <v>0</v>
      </c>
      <c r="H240" s="124">
        <v>0</v>
      </c>
      <c r="I240" s="124">
        <v>0</v>
      </c>
      <c r="J240" s="124">
        <v>0</v>
      </c>
      <c r="K240" s="124">
        <v>45</v>
      </c>
      <c r="L240" s="124">
        <v>14</v>
      </c>
      <c r="M240" s="124">
        <v>18</v>
      </c>
      <c r="N240" s="124">
        <v>0</v>
      </c>
      <c r="O240" s="124">
        <v>1</v>
      </c>
      <c r="P240" s="124">
        <v>1</v>
      </c>
      <c r="Q240" s="124">
        <v>27</v>
      </c>
      <c r="R240" s="115"/>
    </row>
    <row r="241" spans="1:18" ht="24.95" customHeight="1">
      <c r="A241" s="122" t="s">
        <v>855</v>
      </c>
      <c r="B241" s="123">
        <v>1</v>
      </c>
      <c r="C241" s="123">
        <v>223</v>
      </c>
      <c r="D241" s="124">
        <v>155</v>
      </c>
      <c r="E241" s="124">
        <v>154</v>
      </c>
      <c r="F241" s="124">
        <v>6</v>
      </c>
      <c r="G241" s="124">
        <v>1</v>
      </c>
      <c r="H241" s="124">
        <v>0</v>
      </c>
      <c r="I241" s="124">
        <v>0</v>
      </c>
      <c r="J241" s="124">
        <v>0</v>
      </c>
      <c r="K241" s="124">
        <v>100</v>
      </c>
      <c r="L241" s="124">
        <v>17</v>
      </c>
      <c r="M241" s="124">
        <v>26</v>
      </c>
      <c r="N241" s="124">
        <v>4</v>
      </c>
      <c r="O241" s="124">
        <v>1</v>
      </c>
      <c r="P241" s="124">
        <v>0</v>
      </c>
      <c r="Q241" s="124">
        <v>68</v>
      </c>
      <c r="R241" s="115"/>
    </row>
    <row r="242" spans="1:18" ht="12.75">
      <c r="A242" s="125" t="s">
        <v>856</v>
      </c>
      <c r="B242" s="123">
        <v>1</v>
      </c>
      <c r="C242" s="123">
        <v>223</v>
      </c>
      <c r="D242" s="124">
        <v>155</v>
      </c>
      <c r="E242" s="124">
        <v>154</v>
      </c>
      <c r="F242" s="124">
        <v>6</v>
      </c>
      <c r="G242" s="124">
        <v>1</v>
      </c>
      <c r="H242" s="124">
        <v>0</v>
      </c>
      <c r="I242" s="124">
        <v>0</v>
      </c>
      <c r="J242" s="124">
        <v>0</v>
      </c>
      <c r="K242" s="124">
        <v>100</v>
      </c>
      <c r="L242" s="124">
        <v>17</v>
      </c>
      <c r="M242" s="124">
        <v>26</v>
      </c>
      <c r="N242" s="124">
        <v>4</v>
      </c>
      <c r="O242" s="124">
        <v>1</v>
      </c>
      <c r="P242" s="124">
        <v>0</v>
      </c>
      <c r="Q242" s="124">
        <v>68</v>
      </c>
      <c r="R242" s="115"/>
    </row>
    <row r="243" spans="1:18" ht="24.95" customHeight="1">
      <c r="A243" s="122" t="s">
        <v>857</v>
      </c>
      <c r="B243" s="123">
        <v>2</v>
      </c>
      <c r="C243" s="123">
        <v>496</v>
      </c>
      <c r="D243" s="124">
        <v>351</v>
      </c>
      <c r="E243" s="124">
        <v>342</v>
      </c>
      <c r="F243" s="124">
        <v>9</v>
      </c>
      <c r="G243" s="124">
        <v>0</v>
      </c>
      <c r="H243" s="124">
        <v>0</v>
      </c>
      <c r="I243" s="124">
        <v>0</v>
      </c>
      <c r="J243" s="124">
        <v>0</v>
      </c>
      <c r="K243" s="124">
        <v>186</v>
      </c>
      <c r="L243" s="124">
        <v>61</v>
      </c>
      <c r="M243" s="124">
        <v>75</v>
      </c>
      <c r="N243" s="124">
        <v>11</v>
      </c>
      <c r="O243" s="124">
        <v>5</v>
      </c>
      <c r="P243" s="124">
        <v>4</v>
      </c>
      <c r="Q243" s="124">
        <v>145</v>
      </c>
      <c r="R243" s="115"/>
    </row>
    <row r="244" spans="1:18" ht="12.75">
      <c r="A244" s="125" t="s">
        <v>858</v>
      </c>
      <c r="B244" s="123">
        <v>1</v>
      </c>
      <c r="C244" s="123">
        <v>217</v>
      </c>
      <c r="D244" s="124">
        <v>132</v>
      </c>
      <c r="E244" s="124">
        <v>128</v>
      </c>
      <c r="F244" s="124">
        <v>1</v>
      </c>
      <c r="G244" s="124">
        <v>0</v>
      </c>
      <c r="H244" s="124">
        <v>0</v>
      </c>
      <c r="I244" s="124">
        <v>0</v>
      </c>
      <c r="J244" s="124">
        <v>0</v>
      </c>
      <c r="K244" s="124">
        <v>81</v>
      </c>
      <c r="L244" s="124">
        <v>14</v>
      </c>
      <c r="M244" s="124">
        <v>30</v>
      </c>
      <c r="N244" s="124">
        <v>2</v>
      </c>
      <c r="O244" s="124">
        <v>3</v>
      </c>
      <c r="P244" s="124">
        <v>1</v>
      </c>
      <c r="Q244" s="124">
        <v>85</v>
      </c>
      <c r="R244" s="115"/>
    </row>
    <row r="245" spans="1:18" ht="12.75">
      <c r="A245" s="125" t="s">
        <v>766</v>
      </c>
      <c r="B245" s="123">
        <v>1</v>
      </c>
      <c r="C245" s="123">
        <v>279</v>
      </c>
      <c r="D245" s="124">
        <v>219</v>
      </c>
      <c r="E245" s="124">
        <v>214</v>
      </c>
      <c r="F245" s="124">
        <v>8</v>
      </c>
      <c r="G245" s="124">
        <v>0</v>
      </c>
      <c r="H245" s="124">
        <v>0</v>
      </c>
      <c r="I245" s="124">
        <v>0</v>
      </c>
      <c r="J245" s="124">
        <v>0</v>
      </c>
      <c r="K245" s="124">
        <v>105</v>
      </c>
      <c r="L245" s="124">
        <v>47</v>
      </c>
      <c r="M245" s="124">
        <v>45</v>
      </c>
      <c r="N245" s="124">
        <v>9</v>
      </c>
      <c r="O245" s="124">
        <v>2</v>
      </c>
      <c r="P245" s="124">
        <v>3</v>
      </c>
      <c r="Q245" s="124">
        <v>60</v>
      </c>
      <c r="R245" s="115"/>
    </row>
    <row r="246" spans="1:18" s="120" customFormat="1" ht="24.95" customHeight="1">
      <c r="A246" s="121" t="s">
        <v>859</v>
      </c>
      <c r="B246" s="117">
        <v>179</v>
      </c>
      <c r="C246" s="117">
        <v>85706</v>
      </c>
      <c r="D246" s="118">
        <v>59764</v>
      </c>
      <c r="E246" s="118">
        <v>58891</v>
      </c>
      <c r="F246" s="118">
        <v>1945</v>
      </c>
      <c r="G246" s="118">
        <v>142</v>
      </c>
      <c r="H246" s="118">
        <v>58</v>
      </c>
      <c r="I246" s="118">
        <v>401</v>
      </c>
      <c r="J246" s="118">
        <v>306</v>
      </c>
      <c r="K246" s="118">
        <v>25171</v>
      </c>
      <c r="L246" s="118">
        <v>10512</v>
      </c>
      <c r="M246" s="118">
        <v>19077</v>
      </c>
      <c r="N246" s="118">
        <v>1279</v>
      </c>
      <c r="O246" s="118">
        <v>768</v>
      </c>
      <c r="P246" s="118">
        <v>105</v>
      </c>
      <c r="Q246" s="118">
        <v>25942</v>
      </c>
      <c r="R246" s="119"/>
    </row>
    <row r="247" spans="1:18" ht="24.95" customHeight="1">
      <c r="A247" s="122" t="s">
        <v>860</v>
      </c>
      <c r="B247" s="123">
        <v>43</v>
      </c>
      <c r="C247" s="123">
        <v>20768</v>
      </c>
      <c r="D247" s="124">
        <v>14830</v>
      </c>
      <c r="E247" s="124">
        <v>14643</v>
      </c>
      <c r="F247" s="124">
        <v>442</v>
      </c>
      <c r="G247" s="124">
        <v>38</v>
      </c>
      <c r="H247" s="124">
        <v>13</v>
      </c>
      <c r="I247" s="124">
        <v>80</v>
      </c>
      <c r="J247" s="124">
        <v>83</v>
      </c>
      <c r="K247" s="124">
        <v>6196</v>
      </c>
      <c r="L247" s="124">
        <v>2211</v>
      </c>
      <c r="M247" s="124">
        <v>5321</v>
      </c>
      <c r="N247" s="124">
        <v>259</v>
      </c>
      <c r="O247" s="124">
        <v>162</v>
      </c>
      <c r="P247" s="124">
        <v>25</v>
      </c>
      <c r="Q247" s="124">
        <v>5938</v>
      </c>
      <c r="R247" s="115"/>
    </row>
    <row r="248" spans="1:18" ht="12.75">
      <c r="A248" s="125" t="s">
        <v>799</v>
      </c>
      <c r="B248" s="123">
        <v>42</v>
      </c>
      <c r="C248" s="123">
        <v>20568</v>
      </c>
      <c r="D248" s="124">
        <v>14711</v>
      </c>
      <c r="E248" s="124">
        <v>14528</v>
      </c>
      <c r="F248" s="124">
        <v>430</v>
      </c>
      <c r="G248" s="124">
        <v>38</v>
      </c>
      <c r="H248" s="124">
        <v>13</v>
      </c>
      <c r="I248" s="124">
        <v>79</v>
      </c>
      <c r="J248" s="124">
        <v>83</v>
      </c>
      <c r="K248" s="124">
        <v>6134</v>
      </c>
      <c r="L248" s="124">
        <v>2196</v>
      </c>
      <c r="M248" s="124">
        <v>5301</v>
      </c>
      <c r="N248" s="124">
        <v>254</v>
      </c>
      <c r="O248" s="124">
        <v>160</v>
      </c>
      <c r="P248" s="124">
        <v>23</v>
      </c>
      <c r="Q248" s="124">
        <v>5857</v>
      </c>
      <c r="R248" s="115"/>
    </row>
    <row r="249" spans="1:18" ht="12.75">
      <c r="A249" s="125" t="s">
        <v>861</v>
      </c>
      <c r="B249" s="123">
        <v>1</v>
      </c>
      <c r="C249" s="123">
        <v>200</v>
      </c>
      <c r="D249" s="124">
        <v>119</v>
      </c>
      <c r="E249" s="124">
        <v>115</v>
      </c>
      <c r="F249" s="124">
        <v>12</v>
      </c>
      <c r="G249" s="124">
        <v>0</v>
      </c>
      <c r="H249" s="124">
        <v>0</v>
      </c>
      <c r="I249" s="124">
        <v>1</v>
      </c>
      <c r="J249" s="124">
        <v>0</v>
      </c>
      <c r="K249" s="124">
        <v>62</v>
      </c>
      <c r="L249" s="124">
        <v>15</v>
      </c>
      <c r="M249" s="124">
        <v>20</v>
      </c>
      <c r="N249" s="124">
        <v>5</v>
      </c>
      <c r="O249" s="124">
        <v>2</v>
      </c>
      <c r="P249" s="124">
        <v>2</v>
      </c>
      <c r="Q249" s="124">
        <v>81</v>
      </c>
      <c r="R249" s="115"/>
    </row>
    <row r="250" spans="1:18" ht="24.95" customHeight="1">
      <c r="A250" s="122" t="s">
        <v>862</v>
      </c>
      <c r="B250" s="123">
        <v>5</v>
      </c>
      <c r="C250" s="123">
        <v>2116</v>
      </c>
      <c r="D250" s="124">
        <v>1563</v>
      </c>
      <c r="E250" s="124">
        <v>1536</v>
      </c>
      <c r="F250" s="124">
        <v>53</v>
      </c>
      <c r="G250" s="124">
        <v>6</v>
      </c>
      <c r="H250" s="124">
        <v>0</v>
      </c>
      <c r="I250" s="124">
        <v>5</v>
      </c>
      <c r="J250" s="124">
        <v>9</v>
      </c>
      <c r="K250" s="124">
        <v>668</v>
      </c>
      <c r="L250" s="124">
        <v>303</v>
      </c>
      <c r="M250" s="124">
        <v>442</v>
      </c>
      <c r="N250" s="124">
        <v>50</v>
      </c>
      <c r="O250" s="124">
        <v>21</v>
      </c>
      <c r="P250" s="124">
        <v>6</v>
      </c>
      <c r="Q250" s="124">
        <v>553</v>
      </c>
      <c r="R250" s="115"/>
    </row>
    <row r="251" spans="1:18" ht="12.75">
      <c r="A251" s="125" t="s">
        <v>863</v>
      </c>
      <c r="B251" s="123">
        <v>5</v>
      </c>
      <c r="C251" s="123">
        <v>2116</v>
      </c>
      <c r="D251" s="124">
        <v>1563</v>
      </c>
      <c r="E251" s="124">
        <v>1536</v>
      </c>
      <c r="F251" s="124">
        <v>53</v>
      </c>
      <c r="G251" s="124">
        <v>6</v>
      </c>
      <c r="H251" s="124">
        <v>0</v>
      </c>
      <c r="I251" s="124">
        <v>5</v>
      </c>
      <c r="J251" s="124">
        <v>9</v>
      </c>
      <c r="K251" s="124">
        <v>668</v>
      </c>
      <c r="L251" s="124">
        <v>303</v>
      </c>
      <c r="M251" s="124">
        <v>442</v>
      </c>
      <c r="N251" s="124">
        <v>50</v>
      </c>
      <c r="O251" s="124">
        <v>21</v>
      </c>
      <c r="P251" s="124">
        <v>6</v>
      </c>
      <c r="Q251" s="124">
        <v>553</v>
      </c>
      <c r="R251" s="115"/>
    </row>
    <row r="252" spans="1:18" ht="24.95" customHeight="1">
      <c r="A252" s="122" t="s">
        <v>864</v>
      </c>
      <c r="B252" s="123">
        <v>24</v>
      </c>
      <c r="C252" s="123">
        <v>11781</v>
      </c>
      <c r="D252" s="124">
        <v>8699</v>
      </c>
      <c r="E252" s="124">
        <v>8586</v>
      </c>
      <c r="F252" s="124">
        <v>294</v>
      </c>
      <c r="G252" s="124">
        <v>13</v>
      </c>
      <c r="H252" s="124">
        <v>9</v>
      </c>
      <c r="I252" s="124">
        <v>25</v>
      </c>
      <c r="J252" s="124">
        <v>49</v>
      </c>
      <c r="K252" s="124">
        <v>3752</v>
      </c>
      <c r="L252" s="124">
        <v>1448</v>
      </c>
      <c r="M252" s="124">
        <v>2816</v>
      </c>
      <c r="N252" s="124">
        <v>180</v>
      </c>
      <c r="O252" s="124">
        <v>104</v>
      </c>
      <c r="P252" s="124">
        <v>9</v>
      </c>
      <c r="Q252" s="124">
        <v>3082</v>
      </c>
      <c r="R252" s="115"/>
    </row>
    <row r="253" spans="1:18" ht="18">
      <c r="A253" s="125" t="s">
        <v>865</v>
      </c>
      <c r="B253" s="123">
        <v>24</v>
      </c>
      <c r="C253" s="123">
        <v>11781</v>
      </c>
      <c r="D253" s="124">
        <v>8699</v>
      </c>
      <c r="E253" s="124">
        <v>8586</v>
      </c>
      <c r="F253" s="124">
        <v>294</v>
      </c>
      <c r="G253" s="124">
        <v>13</v>
      </c>
      <c r="H253" s="124">
        <v>9</v>
      </c>
      <c r="I253" s="124">
        <v>25</v>
      </c>
      <c r="J253" s="124">
        <v>49</v>
      </c>
      <c r="K253" s="124">
        <v>3752</v>
      </c>
      <c r="L253" s="124">
        <v>1448</v>
      </c>
      <c r="M253" s="124">
        <v>2816</v>
      </c>
      <c r="N253" s="124">
        <v>180</v>
      </c>
      <c r="O253" s="124">
        <v>104</v>
      </c>
      <c r="P253" s="124">
        <v>9</v>
      </c>
      <c r="Q253" s="124">
        <v>3082</v>
      </c>
      <c r="R253" s="115"/>
    </row>
    <row r="254" spans="1:18" ht="24.95" customHeight="1">
      <c r="A254" s="122" t="s">
        <v>866</v>
      </c>
      <c r="B254" s="123">
        <v>24</v>
      </c>
      <c r="C254" s="123">
        <v>11564</v>
      </c>
      <c r="D254" s="124">
        <v>8337</v>
      </c>
      <c r="E254" s="124">
        <v>8245</v>
      </c>
      <c r="F254" s="124">
        <v>189</v>
      </c>
      <c r="G254" s="124">
        <v>19</v>
      </c>
      <c r="H254" s="124">
        <v>8</v>
      </c>
      <c r="I254" s="124">
        <v>30</v>
      </c>
      <c r="J254" s="124">
        <v>42</v>
      </c>
      <c r="K254" s="124">
        <v>3540</v>
      </c>
      <c r="L254" s="124">
        <v>1165</v>
      </c>
      <c r="M254" s="124">
        <v>3118</v>
      </c>
      <c r="N254" s="124">
        <v>134</v>
      </c>
      <c r="O254" s="124">
        <v>85</v>
      </c>
      <c r="P254" s="124">
        <v>7</v>
      </c>
      <c r="Q254" s="124">
        <v>3227</v>
      </c>
      <c r="R254" s="115"/>
    </row>
    <row r="255" spans="1:18" ht="18">
      <c r="A255" s="125" t="s">
        <v>867</v>
      </c>
      <c r="B255" s="123">
        <v>24</v>
      </c>
      <c r="C255" s="123">
        <v>11564</v>
      </c>
      <c r="D255" s="124">
        <v>8337</v>
      </c>
      <c r="E255" s="124">
        <v>8245</v>
      </c>
      <c r="F255" s="124">
        <v>189</v>
      </c>
      <c r="G255" s="124">
        <v>19</v>
      </c>
      <c r="H255" s="124">
        <v>8</v>
      </c>
      <c r="I255" s="124">
        <v>30</v>
      </c>
      <c r="J255" s="124">
        <v>42</v>
      </c>
      <c r="K255" s="124">
        <v>3540</v>
      </c>
      <c r="L255" s="124">
        <v>1165</v>
      </c>
      <c r="M255" s="124">
        <v>3118</v>
      </c>
      <c r="N255" s="124">
        <v>134</v>
      </c>
      <c r="O255" s="124">
        <v>85</v>
      </c>
      <c r="P255" s="124">
        <v>7</v>
      </c>
      <c r="Q255" s="124">
        <v>3227</v>
      </c>
      <c r="R255" s="115"/>
    </row>
    <row r="256" spans="1:18" ht="24.95" customHeight="1">
      <c r="A256" s="122" t="s">
        <v>868</v>
      </c>
      <c r="B256" s="123">
        <v>44</v>
      </c>
      <c r="C256" s="123">
        <v>21240</v>
      </c>
      <c r="D256" s="124">
        <v>14918</v>
      </c>
      <c r="E256" s="124">
        <v>14689</v>
      </c>
      <c r="F256" s="124">
        <v>530</v>
      </c>
      <c r="G256" s="124">
        <v>32</v>
      </c>
      <c r="H256" s="124">
        <v>13</v>
      </c>
      <c r="I256" s="124">
        <v>141</v>
      </c>
      <c r="J256" s="124">
        <v>66</v>
      </c>
      <c r="K256" s="124">
        <v>6222</v>
      </c>
      <c r="L256" s="124">
        <v>2801</v>
      </c>
      <c r="M256" s="124">
        <v>4495</v>
      </c>
      <c r="N256" s="124">
        <v>389</v>
      </c>
      <c r="O256" s="124">
        <v>192</v>
      </c>
      <c r="P256" s="124">
        <v>37</v>
      </c>
      <c r="Q256" s="124">
        <v>6322</v>
      </c>
      <c r="R256" s="115"/>
    </row>
    <row r="257" spans="1:18" ht="12.75">
      <c r="A257" s="125" t="s">
        <v>869</v>
      </c>
      <c r="B257" s="123">
        <v>9</v>
      </c>
      <c r="C257" s="123">
        <v>4423</v>
      </c>
      <c r="D257" s="124">
        <v>3036</v>
      </c>
      <c r="E257" s="124">
        <v>2997</v>
      </c>
      <c r="F257" s="124">
        <v>92</v>
      </c>
      <c r="G257" s="124">
        <v>5</v>
      </c>
      <c r="H257" s="124">
        <v>2</v>
      </c>
      <c r="I257" s="124">
        <v>15</v>
      </c>
      <c r="J257" s="124">
        <v>18</v>
      </c>
      <c r="K257" s="124">
        <v>1218</v>
      </c>
      <c r="L257" s="124">
        <v>461</v>
      </c>
      <c r="M257" s="124">
        <v>1123</v>
      </c>
      <c r="N257" s="124">
        <v>63</v>
      </c>
      <c r="O257" s="124">
        <v>33</v>
      </c>
      <c r="P257" s="124">
        <v>6</v>
      </c>
      <c r="Q257" s="124">
        <v>1387</v>
      </c>
      <c r="R257" s="115"/>
    </row>
    <row r="258" spans="1:18" ht="12.75">
      <c r="A258" s="125" t="s">
        <v>789</v>
      </c>
      <c r="B258" s="123">
        <v>13</v>
      </c>
      <c r="C258" s="123">
        <v>6077</v>
      </c>
      <c r="D258" s="124">
        <v>4412</v>
      </c>
      <c r="E258" s="124">
        <v>4349</v>
      </c>
      <c r="F258" s="124">
        <v>160</v>
      </c>
      <c r="G258" s="124">
        <v>7</v>
      </c>
      <c r="H258" s="124">
        <v>5</v>
      </c>
      <c r="I258" s="124">
        <v>46</v>
      </c>
      <c r="J258" s="124">
        <v>17</v>
      </c>
      <c r="K258" s="124">
        <v>1827</v>
      </c>
      <c r="L258" s="124">
        <v>825</v>
      </c>
      <c r="M258" s="124">
        <v>1346</v>
      </c>
      <c r="N258" s="124">
        <v>116</v>
      </c>
      <c r="O258" s="124">
        <v>55</v>
      </c>
      <c r="P258" s="124">
        <v>8</v>
      </c>
      <c r="Q258" s="124">
        <v>1665</v>
      </c>
      <c r="R258" s="115"/>
    </row>
    <row r="259" spans="1:18" ht="12.75">
      <c r="A259" s="125" t="s">
        <v>870</v>
      </c>
      <c r="B259" s="123">
        <v>22</v>
      </c>
      <c r="C259" s="123">
        <v>10740</v>
      </c>
      <c r="D259" s="124">
        <v>7470</v>
      </c>
      <c r="E259" s="124">
        <v>7343</v>
      </c>
      <c r="F259" s="124">
        <v>278</v>
      </c>
      <c r="G259" s="124">
        <v>20</v>
      </c>
      <c r="H259" s="124">
        <v>6</v>
      </c>
      <c r="I259" s="124">
        <v>80</v>
      </c>
      <c r="J259" s="124">
        <v>31</v>
      </c>
      <c r="K259" s="124">
        <v>3177</v>
      </c>
      <c r="L259" s="124">
        <v>1515</v>
      </c>
      <c r="M259" s="124">
        <v>2026</v>
      </c>
      <c r="N259" s="124">
        <v>210</v>
      </c>
      <c r="O259" s="124">
        <v>104</v>
      </c>
      <c r="P259" s="124">
        <v>23</v>
      </c>
      <c r="Q259" s="124">
        <v>3270</v>
      </c>
      <c r="R259" s="115"/>
    </row>
    <row r="260" spans="1:18" ht="24.95" customHeight="1">
      <c r="A260" s="122" t="s">
        <v>871</v>
      </c>
      <c r="B260" s="123">
        <v>7</v>
      </c>
      <c r="C260" s="123">
        <v>2753</v>
      </c>
      <c r="D260" s="124">
        <v>1876</v>
      </c>
      <c r="E260" s="124">
        <v>1840</v>
      </c>
      <c r="F260" s="124">
        <v>56</v>
      </c>
      <c r="G260" s="124">
        <v>4</v>
      </c>
      <c r="H260" s="124">
        <v>1</v>
      </c>
      <c r="I260" s="124">
        <v>24</v>
      </c>
      <c r="J260" s="124">
        <v>3</v>
      </c>
      <c r="K260" s="124">
        <v>919</v>
      </c>
      <c r="L260" s="124">
        <v>417</v>
      </c>
      <c r="M260" s="124">
        <v>380</v>
      </c>
      <c r="N260" s="124">
        <v>36</v>
      </c>
      <c r="O260" s="124">
        <v>28</v>
      </c>
      <c r="P260" s="124">
        <v>8</v>
      </c>
      <c r="Q260" s="124">
        <v>877</v>
      </c>
      <c r="R260" s="115"/>
    </row>
    <row r="261" spans="1:18" ht="12.75">
      <c r="A261" s="125" t="s">
        <v>872</v>
      </c>
      <c r="B261" s="123">
        <v>2</v>
      </c>
      <c r="C261" s="123">
        <v>693</v>
      </c>
      <c r="D261" s="124">
        <v>478</v>
      </c>
      <c r="E261" s="124">
        <v>473</v>
      </c>
      <c r="F261" s="124">
        <v>10</v>
      </c>
      <c r="G261" s="124">
        <v>1</v>
      </c>
      <c r="H261" s="124">
        <v>1</v>
      </c>
      <c r="I261" s="124">
        <v>2</v>
      </c>
      <c r="J261" s="124">
        <v>0</v>
      </c>
      <c r="K261" s="124">
        <v>261</v>
      </c>
      <c r="L261" s="124">
        <v>107</v>
      </c>
      <c r="M261" s="124">
        <v>81</v>
      </c>
      <c r="N261" s="124">
        <v>10</v>
      </c>
      <c r="O261" s="124">
        <v>3</v>
      </c>
      <c r="P261" s="124">
        <v>2</v>
      </c>
      <c r="Q261" s="124">
        <v>215</v>
      </c>
      <c r="R261" s="115"/>
    </row>
    <row r="262" spans="1:18" ht="12.75">
      <c r="A262" s="125" t="s">
        <v>873</v>
      </c>
      <c r="B262" s="123">
        <v>5</v>
      </c>
      <c r="C262" s="123">
        <v>2060</v>
      </c>
      <c r="D262" s="124">
        <v>1398</v>
      </c>
      <c r="E262" s="124">
        <v>1367</v>
      </c>
      <c r="F262" s="124">
        <v>46</v>
      </c>
      <c r="G262" s="124">
        <v>3</v>
      </c>
      <c r="H262" s="124">
        <v>0</v>
      </c>
      <c r="I262" s="124">
        <v>22</v>
      </c>
      <c r="J262" s="124">
        <v>3</v>
      </c>
      <c r="K262" s="124">
        <v>658</v>
      </c>
      <c r="L262" s="124">
        <v>310</v>
      </c>
      <c r="M262" s="124">
        <v>299</v>
      </c>
      <c r="N262" s="124">
        <v>26</v>
      </c>
      <c r="O262" s="124">
        <v>25</v>
      </c>
      <c r="P262" s="124">
        <v>6</v>
      </c>
      <c r="Q262" s="124">
        <v>662</v>
      </c>
      <c r="R262" s="115"/>
    </row>
    <row r="263" spans="1:18" ht="24.95" customHeight="1">
      <c r="A263" s="122" t="s">
        <v>874</v>
      </c>
      <c r="B263" s="123">
        <v>32</v>
      </c>
      <c r="C263" s="123">
        <v>15484</v>
      </c>
      <c r="D263" s="124">
        <v>9541</v>
      </c>
      <c r="E263" s="124">
        <v>9352</v>
      </c>
      <c r="F263" s="124">
        <v>381</v>
      </c>
      <c r="G263" s="124">
        <v>30</v>
      </c>
      <c r="H263" s="124">
        <v>14</v>
      </c>
      <c r="I263" s="124">
        <v>96</v>
      </c>
      <c r="J263" s="124">
        <v>54</v>
      </c>
      <c r="K263" s="124">
        <v>3874</v>
      </c>
      <c r="L263" s="124">
        <v>2167</v>
      </c>
      <c r="M263" s="124">
        <v>2505</v>
      </c>
      <c r="N263" s="124">
        <v>231</v>
      </c>
      <c r="O263" s="124">
        <v>176</v>
      </c>
      <c r="P263" s="124">
        <v>13</v>
      </c>
      <c r="Q263" s="124">
        <v>5943</v>
      </c>
      <c r="R263" s="115"/>
    </row>
    <row r="264" spans="1:18" ht="12.75">
      <c r="A264" s="125" t="s">
        <v>875</v>
      </c>
      <c r="B264" s="123">
        <v>22</v>
      </c>
      <c r="C264" s="123">
        <v>10818</v>
      </c>
      <c r="D264" s="124">
        <v>6954</v>
      </c>
      <c r="E264" s="124">
        <v>6844</v>
      </c>
      <c r="F264" s="124">
        <v>276</v>
      </c>
      <c r="G264" s="124">
        <v>21</v>
      </c>
      <c r="H264" s="124">
        <v>10</v>
      </c>
      <c r="I264" s="124">
        <v>49</v>
      </c>
      <c r="J264" s="124">
        <v>46</v>
      </c>
      <c r="K264" s="124">
        <v>2798</v>
      </c>
      <c r="L264" s="124">
        <v>1401</v>
      </c>
      <c r="M264" s="124">
        <v>2066</v>
      </c>
      <c r="N264" s="124">
        <v>177</v>
      </c>
      <c r="O264" s="124">
        <v>103</v>
      </c>
      <c r="P264" s="124">
        <v>7</v>
      </c>
      <c r="Q264" s="124">
        <v>3864</v>
      </c>
      <c r="R264" s="115"/>
    </row>
    <row r="265" spans="1:18" ht="12.75">
      <c r="A265" s="125" t="s">
        <v>876</v>
      </c>
      <c r="B265" s="123">
        <v>10</v>
      </c>
      <c r="C265" s="123">
        <v>4666</v>
      </c>
      <c r="D265" s="124">
        <v>2587</v>
      </c>
      <c r="E265" s="124">
        <v>2508</v>
      </c>
      <c r="F265" s="124">
        <v>105</v>
      </c>
      <c r="G265" s="124">
        <v>9</v>
      </c>
      <c r="H265" s="124">
        <v>4</v>
      </c>
      <c r="I265" s="124">
        <v>47</v>
      </c>
      <c r="J265" s="124">
        <v>8</v>
      </c>
      <c r="K265" s="124">
        <v>1076</v>
      </c>
      <c r="L265" s="124">
        <v>766</v>
      </c>
      <c r="M265" s="124">
        <v>439</v>
      </c>
      <c r="N265" s="124">
        <v>54</v>
      </c>
      <c r="O265" s="124">
        <v>73</v>
      </c>
      <c r="P265" s="124">
        <v>6</v>
      </c>
      <c r="Q265" s="124">
        <v>2079</v>
      </c>
      <c r="R265" s="115"/>
    </row>
    <row r="266" spans="1:18" s="120" customFormat="1" ht="24.95" customHeight="1">
      <c r="A266" s="121" t="s">
        <v>877</v>
      </c>
      <c r="B266" s="117">
        <v>58</v>
      </c>
      <c r="C266" s="117">
        <v>27313</v>
      </c>
      <c r="D266" s="118">
        <v>19968</v>
      </c>
      <c r="E266" s="118">
        <v>19665</v>
      </c>
      <c r="F266" s="118">
        <v>761</v>
      </c>
      <c r="G266" s="118">
        <v>14</v>
      </c>
      <c r="H266" s="118">
        <v>22</v>
      </c>
      <c r="I266" s="118">
        <v>131</v>
      </c>
      <c r="J266" s="118">
        <v>59</v>
      </c>
      <c r="K266" s="118">
        <v>9605</v>
      </c>
      <c r="L266" s="118">
        <v>4214</v>
      </c>
      <c r="M266" s="118">
        <v>4494</v>
      </c>
      <c r="N266" s="118">
        <v>365</v>
      </c>
      <c r="O266" s="118">
        <v>232</v>
      </c>
      <c r="P266" s="118">
        <v>71</v>
      </c>
      <c r="Q266" s="118">
        <v>7345</v>
      </c>
      <c r="R266" s="119"/>
    </row>
    <row r="267" spans="1:18" ht="24.95" customHeight="1">
      <c r="A267" s="122" t="s">
        <v>878</v>
      </c>
      <c r="B267" s="123">
        <v>15</v>
      </c>
      <c r="C267" s="123">
        <v>7385</v>
      </c>
      <c r="D267" s="124">
        <v>5588</v>
      </c>
      <c r="E267" s="124">
        <v>5529</v>
      </c>
      <c r="F267" s="124">
        <v>248</v>
      </c>
      <c r="G267" s="124">
        <v>2</v>
      </c>
      <c r="H267" s="124">
        <v>6</v>
      </c>
      <c r="I267" s="124">
        <v>37</v>
      </c>
      <c r="J267" s="124">
        <v>26</v>
      </c>
      <c r="K267" s="124">
        <v>2741</v>
      </c>
      <c r="L267" s="124">
        <v>1073</v>
      </c>
      <c r="M267" s="124">
        <v>1297</v>
      </c>
      <c r="N267" s="124">
        <v>99</v>
      </c>
      <c r="O267" s="124">
        <v>47</v>
      </c>
      <c r="P267" s="124">
        <v>12</v>
      </c>
      <c r="Q267" s="124">
        <v>1797</v>
      </c>
      <c r="R267" s="115"/>
    </row>
    <row r="268" spans="1:18" ht="12.75">
      <c r="A268" s="125" t="s">
        <v>8</v>
      </c>
      <c r="B268" s="123">
        <v>12</v>
      </c>
      <c r="C268" s="123">
        <v>5974</v>
      </c>
      <c r="D268" s="124">
        <v>4481</v>
      </c>
      <c r="E268" s="124">
        <v>4435</v>
      </c>
      <c r="F268" s="124">
        <v>196</v>
      </c>
      <c r="G268" s="124">
        <v>2</v>
      </c>
      <c r="H268" s="124">
        <v>3</v>
      </c>
      <c r="I268" s="124">
        <v>30</v>
      </c>
      <c r="J268" s="124">
        <v>19</v>
      </c>
      <c r="K268" s="124">
        <v>2236</v>
      </c>
      <c r="L268" s="124">
        <v>852</v>
      </c>
      <c r="M268" s="124">
        <v>1022</v>
      </c>
      <c r="N268" s="124">
        <v>75</v>
      </c>
      <c r="O268" s="124">
        <v>39</v>
      </c>
      <c r="P268" s="124">
        <v>7</v>
      </c>
      <c r="Q268" s="124">
        <v>1493</v>
      </c>
      <c r="R268" s="115"/>
    </row>
    <row r="269" spans="1:18" ht="12.75">
      <c r="A269" s="125" t="s">
        <v>5</v>
      </c>
      <c r="B269" s="123">
        <v>3</v>
      </c>
      <c r="C269" s="123">
        <v>1411</v>
      </c>
      <c r="D269" s="124">
        <v>1107</v>
      </c>
      <c r="E269" s="124">
        <v>1094</v>
      </c>
      <c r="F269" s="124">
        <v>52</v>
      </c>
      <c r="G269" s="124">
        <v>0</v>
      </c>
      <c r="H269" s="124">
        <v>3</v>
      </c>
      <c r="I269" s="124">
        <v>7</v>
      </c>
      <c r="J269" s="124">
        <v>7</v>
      </c>
      <c r="K269" s="124">
        <v>505</v>
      </c>
      <c r="L269" s="124">
        <v>221</v>
      </c>
      <c r="M269" s="124">
        <v>275</v>
      </c>
      <c r="N269" s="124">
        <v>24</v>
      </c>
      <c r="O269" s="124">
        <v>8</v>
      </c>
      <c r="P269" s="124">
        <v>5</v>
      </c>
      <c r="Q269" s="124">
        <v>304</v>
      </c>
      <c r="R269" s="115"/>
    </row>
    <row r="270" spans="1:18" ht="24.95" customHeight="1">
      <c r="A270" s="122" t="s">
        <v>879</v>
      </c>
      <c r="B270" s="123">
        <v>6</v>
      </c>
      <c r="C270" s="123">
        <v>2310</v>
      </c>
      <c r="D270" s="124">
        <v>1603</v>
      </c>
      <c r="E270" s="124">
        <v>1573</v>
      </c>
      <c r="F270" s="124">
        <v>70</v>
      </c>
      <c r="G270" s="124">
        <v>1</v>
      </c>
      <c r="H270" s="124">
        <v>1</v>
      </c>
      <c r="I270" s="124">
        <v>7</v>
      </c>
      <c r="J270" s="124">
        <v>5</v>
      </c>
      <c r="K270" s="124">
        <v>793</v>
      </c>
      <c r="L270" s="124">
        <v>348</v>
      </c>
      <c r="M270" s="124">
        <v>324</v>
      </c>
      <c r="N270" s="124">
        <v>24</v>
      </c>
      <c r="O270" s="124">
        <v>24</v>
      </c>
      <c r="P270" s="124">
        <v>6</v>
      </c>
      <c r="Q270" s="124">
        <v>707</v>
      </c>
      <c r="R270" s="115"/>
    </row>
    <row r="271" spans="1:18" ht="12.75">
      <c r="A271" s="125" t="s">
        <v>880</v>
      </c>
      <c r="B271" s="123">
        <v>5</v>
      </c>
      <c r="C271" s="123">
        <v>2086</v>
      </c>
      <c r="D271" s="124">
        <v>1476</v>
      </c>
      <c r="E271" s="124">
        <v>1452</v>
      </c>
      <c r="F271" s="124">
        <v>64</v>
      </c>
      <c r="G271" s="124">
        <v>1</v>
      </c>
      <c r="H271" s="124">
        <v>1</v>
      </c>
      <c r="I271" s="124">
        <v>6</v>
      </c>
      <c r="J271" s="124">
        <v>5</v>
      </c>
      <c r="K271" s="124">
        <v>736</v>
      </c>
      <c r="L271" s="124">
        <v>327</v>
      </c>
      <c r="M271" s="124">
        <v>291</v>
      </c>
      <c r="N271" s="124">
        <v>21</v>
      </c>
      <c r="O271" s="124">
        <v>19</v>
      </c>
      <c r="P271" s="124">
        <v>5</v>
      </c>
      <c r="Q271" s="124">
        <v>610</v>
      </c>
      <c r="R271" s="115"/>
    </row>
    <row r="272" spans="1:18" ht="12.75">
      <c r="A272" s="125" t="s">
        <v>881</v>
      </c>
      <c r="B272" s="123">
        <v>1</v>
      </c>
      <c r="C272" s="123">
        <v>224</v>
      </c>
      <c r="D272" s="124">
        <v>127</v>
      </c>
      <c r="E272" s="124">
        <v>121</v>
      </c>
      <c r="F272" s="124">
        <v>6</v>
      </c>
      <c r="G272" s="124">
        <v>0</v>
      </c>
      <c r="H272" s="124">
        <v>0</v>
      </c>
      <c r="I272" s="124">
        <v>1</v>
      </c>
      <c r="J272" s="124">
        <v>0</v>
      </c>
      <c r="K272" s="124">
        <v>57</v>
      </c>
      <c r="L272" s="124">
        <v>21</v>
      </c>
      <c r="M272" s="124">
        <v>33</v>
      </c>
      <c r="N272" s="124">
        <v>3</v>
      </c>
      <c r="O272" s="124">
        <v>5</v>
      </c>
      <c r="P272" s="124">
        <v>1</v>
      </c>
      <c r="Q272" s="124">
        <v>97</v>
      </c>
      <c r="R272" s="115"/>
    </row>
    <row r="273" spans="1:18" ht="24.95" customHeight="1">
      <c r="A273" s="122" t="s">
        <v>882</v>
      </c>
      <c r="B273" s="123">
        <v>16</v>
      </c>
      <c r="C273" s="123">
        <v>7749</v>
      </c>
      <c r="D273" s="124">
        <v>5551</v>
      </c>
      <c r="E273" s="124">
        <v>5452</v>
      </c>
      <c r="F273" s="124">
        <v>198</v>
      </c>
      <c r="G273" s="124">
        <v>5</v>
      </c>
      <c r="H273" s="124">
        <v>8</v>
      </c>
      <c r="I273" s="124">
        <v>30</v>
      </c>
      <c r="J273" s="124">
        <v>12</v>
      </c>
      <c r="K273" s="124">
        <v>2770</v>
      </c>
      <c r="L273" s="124">
        <v>1183</v>
      </c>
      <c r="M273" s="124">
        <v>1138</v>
      </c>
      <c r="N273" s="124">
        <v>108</v>
      </c>
      <c r="O273" s="124">
        <v>81</v>
      </c>
      <c r="P273" s="124">
        <v>18</v>
      </c>
      <c r="Q273" s="124">
        <v>2198</v>
      </c>
      <c r="R273" s="115"/>
    </row>
    <row r="274" spans="1:18" ht="12.75">
      <c r="A274" s="125" t="s">
        <v>754</v>
      </c>
      <c r="B274" s="123">
        <v>16</v>
      </c>
      <c r="C274" s="123">
        <v>7749</v>
      </c>
      <c r="D274" s="124">
        <v>5551</v>
      </c>
      <c r="E274" s="124">
        <v>5452</v>
      </c>
      <c r="F274" s="124">
        <v>198</v>
      </c>
      <c r="G274" s="124">
        <v>5</v>
      </c>
      <c r="H274" s="124">
        <v>8</v>
      </c>
      <c r="I274" s="124">
        <v>30</v>
      </c>
      <c r="J274" s="124">
        <v>12</v>
      </c>
      <c r="K274" s="124">
        <v>2770</v>
      </c>
      <c r="L274" s="124">
        <v>1183</v>
      </c>
      <c r="M274" s="124">
        <v>1138</v>
      </c>
      <c r="N274" s="124">
        <v>108</v>
      </c>
      <c r="O274" s="124">
        <v>81</v>
      </c>
      <c r="P274" s="124">
        <v>18</v>
      </c>
      <c r="Q274" s="124">
        <v>2198</v>
      </c>
      <c r="R274" s="115"/>
    </row>
    <row r="275" spans="1:18" ht="24.95" customHeight="1">
      <c r="A275" s="122" t="s">
        <v>883</v>
      </c>
      <c r="B275" s="123">
        <v>10</v>
      </c>
      <c r="C275" s="123">
        <v>4608</v>
      </c>
      <c r="D275" s="124">
        <v>3354</v>
      </c>
      <c r="E275" s="124">
        <v>3304</v>
      </c>
      <c r="F275" s="124">
        <v>121</v>
      </c>
      <c r="G275" s="124">
        <v>3</v>
      </c>
      <c r="H275" s="124">
        <v>3</v>
      </c>
      <c r="I275" s="124">
        <v>24</v>
      </c>
      <c r="J275" s="124">
        <v>5</v>
      </c>
      <c r="K275" s="124">
        <v>1555</v>
      </c>
      <c r="L275" s="124">
        <v>783</v>
      </c>
      <c r="M275" s="124">
        <v>748</v>
      </c>
      <c r="N275" s="124">
        <v>62</v>
      </c>
      <c r="O275" s="124">
        <v>35</v>
      </c>
      <c r="P275" s="124">
        <v>15</v>
      </c>
      <c r="Q275" s="124">
        <v>1254</v>
      </c>
      <c r="R275" s="115"/>
    </row>
    <row r="276" spans="1:18" ht="12.75">
      <c r="A276" s="125" t="s">
        <v>884</v>
      </c>
      <c r="B276" s="123">
        <v>9</v>
      </c>
      <c r="C276" s="123">
        <v>4172</v>
      </c>
      <c r="D276" s="124">
        <v>3072</v>
      </c>
      <c r="E276" s="124">
        <v>3031</v>
      </c>
      <c r="F276" s="124">
        <v>106</v>
      </c>
      <c r="G276" s="124">
        <v>2</v>
      </c>
      <c r="H276" s="124">
        <v>3</v>
      </c>
      <c r="I276" s="124">
        <v>19</v>
      </c>
      <c r="J276" s="124">
        <v>5</v>
      </c>
      <c r="K276" s="124">
        <v>1451</v>
      </c>
      <c r="L276" s="124">
        <v>687</v>
      </c>
      <c r="M276" s="124">
        <v>702</v>
      </c>
      <c r="N276" s="124">
        <v>56</v>
      </c>
      <c r="O276" s="124">
        <v>28</v>
      </c>
      <c r="P276" s="124">
        <v>13</v>
      </c>
      <c r="Q276" s="124">
        <v>1100</v>
      </c>
      <c r="R276" s="115"/>
    </row>
    <row r="277" spans="1:18" ht="12.75">
      <c r="A277" s="125" t="s">
        <v>885</v>
      </c>
      <c r="B277" s="123">
        <v>1</v>
      </c>
      <c r="C277" s="123">
        <v>436</v>
      </c>
      <c r="D277" s="124">
        <v>282</v>
      </c>
      <c r="E277" s="124">
        <v>273</v>
      </c>
      <c r="F277" s="124">
        <v>15</v>
      </c>
      <c r="G277" s="124">
        <v>1</v>
      </c>
      <c r="H277" s="124">
        <v>0</v>
      </c>
      <c r="I277" s="124">
        <v>5</v>
      </c>
      <c r="J277" s="124">
        <v>0</v>
      </c>
      <c r="K277" s="124">
        <v>104</v>
      </c>
      <c r="L277" s="124">
        <v>96</v>
      </c>
      <c r="M277" s="124">
        <v>46</v>
      </c>
      <c r="N277" s="124">
        <v>6</v>
      </c>
      <c r="O277" s="124">
        <v>7</v>
      </c>
      <c r="P277" s="124">
        <v>2</v>
      </c>
      <c r="Q277" s="124">
        <v>154</v>
      </c>
      <c r="R277" s="115"/>
    </row>
    <row r="278" spans="1:18" ht="24.95" customHeight="1">
      <c r="A278" s="122" t="s">
        <v>886</v>
      </c>
      <c r="B278" s="123">
        <v>8</v>
      </c>
      <c r="C278" s="123">
        <v>4049</v>
      </c>
      <c r="D278" s="124">
        <v>2970</v>
      </c>
      <c r="E278" s="124">
        <v>2919</v>
      </c>
      <c r="F278" s="124">
        <v>80</v>
      </c>
      <c r="G278" s="124">
        <v>3</v>
      </c>
      <c r="H278" s="124">
        <v>4</v>
      </c>
      <c r="I278" s="124">
        <v>20</v>
      </c>
      <c r="J278" s="124">
        <v>10</v>
      </c>
      <c r="K278" s="124">
        <v>1401</v>
      </c>
      <c r="L278" s="124">
        <v>606</v>
      </c>
      <c r="M278" s="124">
        <v>740</v>
      </c>
      <c r="N278" s="124">
        <v>55</v>
      </c>
      <c r="O278" s="124">
        <v>35</v>
      </c>
      <c r="P278" s="124">
        <v>16</v>
      </c>
      <c r="Q278" s="124">
        <v>1079</v>
      </c>
      <c r="R278" s="115"/>
    </row>
    <row r="279" spans="1:18" ht="12.75">
      <c r="A279" s="125" t="s">
        <v>770</v>
      </c>
      <c r="B279" s="123">
        <v>8</v>
      </c>
      <c r="C279" s="123">
        <v>4049</v>
      </c>
      <c r="D279" s="124">
        <v>2970</v>
      </c>
      <c r="E279" s="124">
        <v>2919</v>
      </c>
      <c r="F279" s="124">
        <v>80</v>
      </c>
      <c r="G279" s="124">
        <v>3</v>
      </c>
      <c r="H279" s="124">
        <v>4</v>
      </c>
      <c r="I279" s="124">
        <v>20</v>
      </c>
      <c r="J279" s="124">
        <v>10</v>
      </c>
      <c r="K279" s="124">
        <v>1401</v>
      </c>
      <c r="L279" s="124">
        <v>606</v>
      </c>
      <c r="M279" s="124">
        <v>740</v>
      </c>
      <c r="N279" s="124">
        <v>55</v>
      </c>
      <c r="O279" s="124">
        <v>35</v>
      </c>
      <c r="P279" s="124">
        <v>16</v>
      </c>
      <c r="Q279" s="124">
        <v>1079</v>
      </c>
      <c r="R279" s="115"/>
    </row>
    <row r="280" spans="1:18" ht="24.95" customHeight="1">
      <c r="A280" s="122" t="s">
        <v>887</v>
      </c>
      <c r="B280" s="123">
        <v>3</v>
      </c>
      <c r="C280" s="123">
        <v>1212</v>
      </c>
      <c r="D280" s="124">
        <v>902</v>
      </c>
      <c r="E280" s="124">
        <v>888</v>
      </c>
      <c r="F280" s="124">
        <v>44</v>
      </c>
      <c r="G280" s="124">
        <v>0</v>
      </c>
      <c r="H280" s="124">
        <v>0</v>
      </c>
      <c r="I280" s="124">
        <v>13</v>
      </c>
      <c r="J280" s="124">
        <v>1</v>
      </c>
      <c r="K280" s="124">
        <v>345</v>
      </c>
      <c r="L280" s="124">
        <v>221</v>
      </c>
      <c r="M280" s="124">
        <v>247</v>
      </c>
      <c r="N280" s="124">
        <v>17</v>
      </c>
      <c r="O280" s="124">
        <v>10</v>
      </c>
      <c r="P280" s="124">
        <v>4</v>
      </c>
      <c r="Q280" s="124">
        <v>310</v>
      </c>
      <c r="R280" s="115"/>
    </row>
    <row r="281" spans="1:18" ht="12.75">
      <c r="A281" s="125" t="s">
        <v>842</v>
      </c>
      <c r="B281" s="123">
        <v>3</v>
      </c>
      <c r="C281" s="123">
        <v>1212</v>
      </c>
      <c r="D281" s="124">
        <v>902</v>
      </c>
      <c r="E281" s="124">
        <v>888</v>
      </c>
      <c r="F281" s="124">
        <v>44</v>
      </c>
      <c r="G281" s="124">
        <v>0</v>
      </c>
      <c r="H281" s="124">
        <v>0</v>
      </c>
      <c r="I281" s="124">
        <v>13</v>
      </c>
      <c r="J281" s="124">
        <v>1</v>
      </c>
      <c r="K281" s="124">
        <v>345</v>
      </c>
      <c r="L281" s="124">
        <v>221</v>
      </c>
      <c r="M281" s="124">
        <v>247</v>
      </c>
      <c r="N281" s="124">
        <v>17</v>
      </c>
      <c r="O281" s="124">
        <v>10</v>
      </c>
      <c r="P281" s="124">
        <v>4</v>
      </c>
      <c r="Q281" s="124">
        <v>310</v>
      </c>
      <c r="R281" s="115"/>
    </row>
    <row r="282" spans="1:18" s="120" customFormat="1" ht="24.95" customHeight="1">
      <c r="A282" s="121" t="s">
        <v>888</v>
      </c>
      <c r="B282" s="117">
        <v>93</v>
      </c>
      <c r="C282" s="117">
        <v>44270</v>
      </c>
      <c r="D282" s="118">
        <v>29153</v>
      </c>
      <c r="E282" s="118">
        <v>28592</v>
      </c>
      <c r="F282" s="118">
        <v>1294</v>
      </c>
      <c r="G282" s="118">
        <v>25</v>
      </c>
      <c r="H282" s="118">
        <v>36</v>
      </c>
      <c r="I282" s="118">
        <v>214</v>
      </c>
      <c r="J282" s="118">
        <v>107</v>
      </c>
      <c r="K282" s="118">
        <v>12914</v>
      </c>
      <c r="L282" s="118">
        <v>6801</v>
      </c>
      <c r="M282" s="118">
        <v>6201</v>
      </c>
      <c r="N282" s="118">
        <v>1000</v>
      </c>
      <c r="O282" s="118">
        <v>484</v>
      </c>
      <c r="P282" s="118">
        <v>77</v>
      </c>
      <c r="Q282" s="118">
        <v>15117</v>
      </c>
      <c r="R282" s="119"/>
    </row>
    <row r="283" spans="1:18" ht="24.95" customHeight="1">
      <c r="A283" s="122" t="s">
        <v>889</v>
      </c>
      <c r="B283" s="123">
        <v>19</v>
      </c>
      <c r="C283" s="123">
        <v>9434</v>
      </c>
      <c r="D283" s="124">
        <v>6409</v>
      </c>
      <c r="E283" s="124">
        <v>6314</v>
      </c>
      <c r="F283" s="124">
        <v>293</v>
      </c>
      <c r="G283" s="124">
        <v>8</v>
      </c>
      <c r="H283" s="124">
        <v>7</v>
      </c>
      <c r="I283" s="124">
        <v>50</v>
      </c>
      <c r="J283" s="124">
        <v>22</v>
      </c>
      <c r="K283" s="124">
        <v>2813</v>
      </c>
      <c r="L283" s="124">
        <v>1441</v>
      </c>
      <c r="M283" s="124">
        <v>1466</v>
      </c>
      <c r="N283" s="124">
        <v>214</v>
      </c>
      <c r="O283" s="124">
        <v>80</v>
      </c>
      <c r="P283" s="124">
        <v>15</v>
      </c>
      <c r="Q283" s="124">
        <v>3025</v>
      </c>
      <c r="R283" s="115"/>
    </row>
    <row r="284" spans="1:18" ht="12.75">
      <c r="A284" s="125" t="s">
        <v>607</v>
      </c>
      <c r="B284" s="123">
        <v>19</v>
      </c>
      <c r="C284" s="123">
        <v>9434</v>
      </c>
      <c r="D284" s="124">
        <v>6409</v>
      </c>
      <c r="E284" s="124">
        <v>6314</v>
      </c>
      <c r="F284" s="124">
        <v>293</v>
      </c>
      <c r="G284" s="124">
        <v>8</v>
      </c>
      <c r="H284" s="124">
        <v>7</v>
      </c>
      <c r="I284" s="124">
        <v>50</v>
      </c>
      <c r="J284" s="124">
        <v>22</v>
      </c>
      <c r="K284" s="124">
        <v>2813</v>
      </c>
      <c r="L284" s="124">
        <v>1441</v>
      </c>
      <c r="M284" s="124">
        <v>1466</v>
      </c>
      <c r="N284" s="124">
        <v>214</v>
      </c>
      <c r="O284" s="124">
        <v>80</v>
      </c>
      <c r="P284" s="124">
        <v>15</v>
      </c>
      <c r="Q284" s="124">
        <v>3025</v>
      </c>
      <c r="R284" s="115"/>
    </row>
    <row r="285" spans="1:18" ht="24.95" customHeight="1">
      <c r="A285" s="122" t="s">
        <v>890</v>
      </c>
      <c r="B285" s="123">
        <v>14</v>
      </c>
      <c r="C285" s="123">
        <v>6825</v>
      </c>
      <c r="D285" s="124">
        <v>4613</v>
      </c>
      <c r="E285" s="124">
        <v>4542</v>
      </c>
      <c r="F285" s="124">
        <v>223</v>
      </c>
      <c r="G285" s="124">
        <v>7</v>
      </c>
      <c r="H285" s="124">
        <v>6</v>
      </c>
      <c r="I285" s="124">
        <v>23</v>
      </c>
      <c r="J285" s="124">
        <v>19</v>
      </c>
      <c r="K285" s="124">
        <v>1986</v>
      </c>
      <c r="L285" s="124">
        <v>901</v>
      </c>
      <c r="M285" s="124">
        <v>1206</v>
      </c>
      <c r="N285" s="124">
        <v>171</v>
      </c>
      <c r="O285" s="124">
        <v>61</v>
      </c>
      <c r="P285" s="124">
        <v>10</v>
      </c>
      <c r="Q285" s="124">
        <v>2212</v>
      </c>
      <c r="R285" s="115"/>
    </row>
    <row r="286" spans="1:18" ht="12.75">
      <c r="A286" s="125" t="s">
        <v>891</v>
      </c>
      <c r="B286" s="123">
        <v>14</v>
      </c>
      <c r="C286" s="123">
        <v>6825</v>
      </c>
      <c r="D286" s="124">
        <v>4613</v>
      </c>
      <c r="E286" s="124">
        <v>4542</v>
      </c>
      <c r="F286" s="124">
        <v>223</v>
      </c>
      <c r="G286" s="124">
        <v>7</v>
      </c>
      <c r="H286" s="124">
        <v>6</v>
      </c>
      <c r="I286" s="124">
        <v>23</v>
      </c>
      <c r="J286" s="124">
        <v>19</v>
      </c>
      <c r="K286" s="124">
        <v>1986</v>
      </c>
      <c r="L286" s="124">
        <v>901</v>
      </c>
      <c r="M286" s="124">
        <v>1206</v>
      </c>
      <c r="N286" s="124">
        <v>171</v>
      </c>
      <c r="O286" s="124">
        <v>61</v>
      </c>
      <c r="P286" s="124">
        <v>10</v>
      </c>
      <c r="Q286" s="124">
        <v>2212</v>
      </c>
      <c r="R286" s="115"/>
    </row>
    <row r="287" spans="1:18" ht="24.95" customHeight="1">
      <c r="A287" s="122" t="s">
        <v>892</v>
      </c>
      <c r="B287" s="123">
        <v>4</v>
      </c>
      <c r="C287" s="123">
        <v>1310</v>
      </c>
      <c r="D287" s="124">
        <v>873</v>
      </c>
      <c r="E287" s="124">
        <v>857</v>
      </c>
      <c r="F287" s="124">
        <v>22</v>
      </c>
      <c r="G287" s="124">
        <v>1</v>
      </c>
      <c r="H287" s="124">
        <v>1</v>
      </c>
      <c r="I287" s="124">
        <v>5</v>
      </c>
      <c r="J287" s="124">
        <v>3</v>
      </c>
      <c r="K287" s="124">
        <v>370</v>
      </c>
      <c r="L287" s="124">
        <v>193</v>
      </c>
      <c r="M287" s="124">
        <v>228</v>
      </c>
      <c r="N287" s="124">
        <v>34</v>
      </c>
      <c r="O287" s="124">
        <v>14</v>
      </c>
      <c r="P287" s="124">
        <v>2</v>
      </c>
      <c r="Q287" s="124">
        <v>437</v>
      </c>
      <c r="R287" s="115"/>
    </row>
    <row r="288" spans="1:18" ht="12.75">
      <c r="A288" s="125" t="s">
        <v>893</v>
      </c>
      <c r="B288" s="123">
        <v>3</v>
      </c>
      <c r="C288" s="123">
        <v>1065</v>
      </c>
      <c r="D288" s="124">
        <v>707</v>
      </c>
      <c r="E288" s="124">
        <v>697</v>
      </c>
      <c r="F288" s="124">
        <v>17</v>
      </c>
      <c r="G288" s="124">
        <v>1</v>
      </c>
      <c r="H288" s="124">
        <v>1</v>
      </c>
      <c r="I288" s="124">
        <v>4</v>
      </c>
      <c r="J288" s="124">
        <v>2</v>
      </c>
      <c r="K288" s="124">
        <v>295</v>
      </c>
      <c r="L288" s="124">
        <v>166</v>
      </c>
      <c r="M288" s="124">
        <v>182</v>
      </c>
      <c r="N288" s="124">
        <v>29</v>
      </c>
      <c r="O288" s="124">
        <v>9</v>
      </c>
      <c r="P288" s="124">
        <v>1</v>
      </c>
      <c r="Q288" s="124">
        <v>358</v>
      </c>
      <c r="R288" s="115"/>
    </row>
    <row r="289" spans="1:18" ht="18">
      <c r="A289" s="125" t="s">
        <v>894</v>
      </c>
      <c r="B289" s="123">
        <v>1</v>
      </c>
      <c r="C289" s="123">
        <v>245</v>
      </c>
      <c r="D289" s="124">
        <v>166</v>
      </c>
      <c r="E289" s="124">
        <v>160</v>
      </c>
      <c r="F289" s="124">
        <v>5</v>
      </c>
      <c r="G289" s="124">
        <v>0</v>
      </c>
      <c r="H289" s="124">
        <v>0</v>
      </c>
      <c r="I289" s="124">
        <v>1</v>
      </c>
      <c r="J289" s="124">
        <v>1</v>
      </c>
      <c r="K289" s="124">
        <v>75</v>
      </c>
      <c r="L289" s="124">
        <v>27</v>
      </c>
      <c r="M289" s="124">
        <v>46</v>
      </c>
      <c r="N289" s="124">
        <v>5</v>
      </c>
      <c r="O289" s="124">
        <v>5</v>
      </c>
      <c r="P289" s="124">
        <v>1</v>
      </c>
      <c r="Q289" s="124">
        <v>79</v>
      </c>
      <c r="R289" s="115"/>
    </row>
    <row r="290" spans="1:18" ht="24.95" customHeight="1">
      <c r="A290" s="122" t="s">
        <v>895</v>
      </c>
      <c r="B290" s="123">
        <v>24</v>
      </c>
      <c r="C290" s="123">
        <v>11231</v>
      </c>
      <c r="D290" s="124">
        <v>7383</v>
      </c>
      <c r="E290" s="124">
        <v>7235</v>
      </c>
      <c r="F290" s="124">
        <v>326</v>
      </c>
      <c r="G290" s="124">
        <v>2</v>
      </c>
      <c r="H290" s="124">
        <v>8</v>
      </c>
      <c r="I290" s="124">
        <v>55</v>
      </c>
      <c r="J290" s="124">
        <v>29</v>
      </c>
      <c r="K290" s="124">
        <v>3251</v>
      </c>
      <c r="L290" s="124">
        <v>1723</v>
      </c>
      <c r="M290" s="124">
        <v>1562</v>
      </c>
      <c r="N290" s="124">
        <v>279</v>
      </c>
      <c r="O290" s="124">
        <v>129</v>
      </c>
      <c r="P290" s="124">
        <v>19</v>
      </c>
      <c r="Q290" s="124">
        <v>3848</v>
      </c>
      <c r="R290" s="115"/>
    </row>
    <row r="291" spans="1:18" ht="12.75">
      <c r="A291" s="125" t="s">
        <v>896</v>
      </c>
      <c r="B291" s="123">
        <v>17</v>
      </c>
      <c r="C291" s="123">
        <v>8113</v>
      </c>
      <c r="D291" s="124">
        <v>5368</v>
      </c>
      <c r="E291" s="124">
        <v>5261</v>
      </c>
      <c r="F291" s="124">
        <v>259</v>
      </c>
      <c r="G291" s="124">
        <v>1</v>
      </c>
      <c r="H291" s="124">
        <v>7</v>
      </c>
      <c r="I291" s="124">
        <v>40</v>
      </c>
      <c r="J291" s="124">
        <v>23</v>
      </c>
      <c r="K291" s="124">
        <v>2341</v>
      </c>
      <c r="L291" s="124">
        <v>1249</v>
      </c>
      <c r="M291" s="124">
        <v>1160</v>
      </c>
      <c r="N291" s="124">
        <v>181</v>
      </c>
      <c r="O291" s="124">
        <v>92</v>
      </c>
      <c r="P291" s="124">
        <v>15</v>
      </c>
      <c r="Q291" s="124">
        <v>2745</v>
      </c>
      <c r="R291" s="115"/>
    </row>
    <row r="292" spans="1:18" ht="12.75">
      <c r="A292" s="125" t="s">
        <v>897</v>
      </c>
      <c r="B292" s="123">
        <v>7</v>
      </c>
      <c r="C292" s="123">
        <v>3118</v>
      </c>
      <c r="D292" s="124">
        <v>2015</v>
      </c>
      <c r="E292" s="124">
        <v>1974</v>
      </c>
      <c r="F292" s="124">
        <v>67</v>
      </c>
      <c r="G292" s="124">
        <v>1</v>
      </c>
      <c r="H292" s="124">
        <v>1</v>
      </c>
      <c r="I292" s="124">
        <v>15</v>
      </c>
      <c r="J292" s="124">
        <v>6</v>
      </c>
      <c r="K292" s="124">
        <v>910</v>
      </c>
      <c r="L292" s="124">
        <v>474</v>
      </c>
      <c r="M292" s="124">
        <v>402</v>
      </c>
      <c r="N292" s="124">
        <v>98</v>
      </c>
      <c r="O292" s="124">
        <v>37</v>
      </c>
      <c r="P292" s="124">
        <v>4</v>
      </c>
      <c r="Q292" s="124">
        <v>1103</v>
      </c>
      <c r="R292" s="115"/>
    </row>
    <row r="293" spans="1:18" ht="24.95" customHeight="1">
      <c r="A293" s="122" t="s">
        <v>898</v>
      </c>
      <c r="B293" s="123">
        <v>32</v>
      </c>
      <c r="C293" s="123">
        <v>15470</v>
      </c>
      <c r="D293" s="124">
        <v>9875</v>
      </c>
      <c r="E293" s="124">
        <v>9644</v>
      </c>
      <c r="F293" s="124">
        <v>430</v>
      </c>
      <c r="G293" s="124">
        <v>7</v>
      </c>
      <c r="H293" s="124">
        <v>14</v>
      </c>
      <c r="I293" s="124">
        <v>81</v>
      </c>
      <c r="J293" s="124">
        <v>34</v>
      </c>
      <c r="K293" s="124">
        <v>4494</v>
      </c>
      <c r="L293" s="124">
        <v>2543</v>
      </c>
      <c r="M293" s="124">
        <v>1739</v>
      </c>
      <c r="N293" s="124">
        <v>302</v>
      </c>
      <c r="O293" s="124">
        <v>200</v>
      </c>
      <c r="P293" s="124">
        <v>31</v>
      </c>
      <c r="Q293" s="124">
        <v>5595</v>
      </c>
      <c r="R293" s="115"/>
    </row>
    <row r="294" spans="1:18" ht="12.75">
      <c r="A294" s="125" t="s">
        <v>899</v>
      </c>
      <c r="B294" s="123">
        <v>10</v>
      </c>
      <c r="C294" s="123">
        <v>4950</v>
      </c>
      <c r="D294" s="124">
        <v>3255</v>
      </c>
      <c r="E294" s="124">
        <v>3189</v>
      </c>
      <c r="F294" s="124">
        <v>150</v>
      </c>
      <c r="G294" s="124">
        <v>1</v>
      </c>
      <c r="H294" s="124">
        <v>4</v>
      </c>
      <c r="I294" s="124">
        <v>23</v>
      </c>
      <c r="J294" s="124">
        <v>11</v>
      </c>
      <c r="K294" s="124">
        <v>1323</v>
      </c>
      <c r="L294" s="124">
        <v>857</v>
      </c>
      <c r="M294" s="124">
        <v>701</v>
      </c>
      <c r="N294" s="124">
        <v>119</v>
      </c>
      <c r="O294" s="124">
        <v>54</v>
      </c>
      <c r="P294" s="124">
        <v>12</v>
      </c>
      <c r="Q294" s="124">
        <v>1695</v>
      </c>
      <c r="R294" s="115"/>
    </row>
    <row r="295" spans="1:18" ht="12.75">
      <c r="A295" s="125" t="s">
        <v>900</v>
      </c>
      <c r="B295" s="123">
        <v>16</v>
      </c>
      <c r="C295" s="123">
        <v>7870</v>
      </c>
      <c r="D295" s="124">
        <v>5097</v>
      </c>
      <c r="E295" s="124">
        <v>4960</v>
      </c>
      <c r="F295" s="124">
        <v>210</v>
      </c>
      <c r="G295" s="124">
        <v>5</v>
      </c>
      <c r="H295" s="124">
        <v>8</v>
      </c>
      <c r="I295" s="124">
        <v>38</v>
      </c>
      <c r="J295" s="124">
        <v>20</v>
      </c>
      <c r="K295" s="124">
        <v>2518</v>
      </c>
      <c r="L295" s="124">
        <v>1202</v>
      </c>
      <c r="M295" s="124">
        <v>824</v>
      </c>
      <c r="N295" s="124">
        <v>135</v>
      </c>
      <c r="O295" s="124">
        <v>124</v>
      </c>
      <c r="P295" s="124">
        <v>13</v>
      </c>
      <c r="Q295" s="124">
        <v>2773</v>
      </c>
      <c r="R295" s="115"/>
    </row>
    <row r="296" spans="1:18" ht="18">
      <c r="A296" s="125" t="s">
        <v>901</v>
      </c>
      <c r="B296" s="123">
        <v>6</v>
      </c>
      <c r="C296" s="123">
        <v>2650</v>
      </c>
      <c r="D296" s="124">
        <v>1523</v>
      </c>
      <c r="E296" s="124">
        <v>1495</v>
      </c>
      <c r="F296" s="124">
        <v>70</v>
      </c>
      <c r="G296" s="124">
        <v>1</v>
      </c>
      <c r="H296" s="124">
        <v>2</v>
      </c>
      <c r="I296" s="124">
        <v>20</v>
      </c>
      <c r="J296" s="124">
        <v>3</v>
      </c>
      <c r="K296" s="124">
        <v>653</v>
      </c>
      <c r="L296" s="124">
        <v>484</v>
      </c>
      <c r="M296" s="124">
        <v>214</v>
      </c>
      <c r="N296" s="124">
        <v>48</v>
      </c>
      <c r="O296" s="124">
        <v>22</v>
      </c>
      <c r="P296" s="124">
        <v>6</v>
      </c>
      <c r="Q296" s="124">
        <v>1127</v>
      </c>
      <c r="R296" s="115"/>
    </row>
    <row r="297" spans="1:18" s="120" customFormat="1" ht="24.95" customHeight="1">
      <c r="A297" s="121" t="s">
        <v>902</v>
      </c>
      <c r="B297" s="117">
        <v>91</v>
      </c>
      <c r="C297" s="117">
        <v>44773</v>
      </c>
      <c r="D297" s="118">
        <v>33084</v>
      </c>
      <c r="E297" s="118">
        <v>32642</v>
      </c>
      <c r="F297" s="118">
        <v>1088</v>
      </c>
      <c r="G297" s="118">
        <v>45</v>
      </c>
      <c r="H297" s="118">
        <v>51</v>
      </c>
      <c r="I297" s="118">
        <v>178</v>
      </c>
      <c r="J297" s="118">
        <v>143</v>
      </c>
      <c r="K297" s="118">
        <v>14375</v>
      </c>
      <c r="L297" s="118">
        <v>5578</v>
      </c>
      <c r="M297" s="118">
        <v>10452</v>
      </c>
      <c r="N297" s="118">
        <v>732</v>
      </c>
      <c r="O297" s="118">
        <v>382</v>
      </c>
      <c r="P297" s="118">
        <v>60</v>
      </c>
      <c r="Q297" s="118">
        <v>11689</v>
      </c>
      <c r="R297" s="119"/>
    </row>
    <row r="298" spans="1:18" ht="24.95" customHeight="1">
      <c r="A298" s="122" t="s">
        <v>903</v>
      </c>
      <c r="B298" s="123">
        <v>27</v>
      </c>
      <c r="C298" s="123">
        <v>13368</v>
      </c>
      <c r="D298" s="124">
        <v>10086</v>
      </c>
      <c r="E298" s="124">
        <v>9969</v>
      </c>
      <c r="F298" s="124">
        <v>387</v>
      </c>
      <c r="G298" s="124">
        <v>11</v>
      </c>
      <c r="H298" s="124">
        <v>13</v>
      </c>
      <c r="I298" s="124">
        <v>49</v>
      </c>
      <c r="J298" s="124">
        <v>43</v>
      </c>
      <c r="K298" s="124">
        <v>4295</v>
      </c>
      <c r="L298" s="124">
        <v>1647</v>
      </c>
      <c r="M298" s="124">
        <v>3311</v>
      </c>
      <c r="N298" s="124">
        <v>213</v>
      </c>
      <c r="O298" s="124">
        <v>101</v>
      </c>
      <c r="P298" s="124">
        <v>16</v>
      </c>
      <c r="Q298" s="124">
        <v>3282</v>
      </c>
      <c r="R298" s="115"/>
    </row>
    <row r="299" spans="1:18" ht="12.75">
      <c r="A299" s="125" t="s">
        <v>9</v>
      </c>
      <c r="B299" s="123">
        <v>22</v>
      </c>
      <c r="C299" s="123">
        <v>10934</v>
      </c>
      <c r="D299" s="124">
        <v>8282</v>
      </c>
      <c r="E299" s="124">
        <v>8196</v>
      </c>
      <c r="F299" s="124">
        <v>302</v>
      </c>
      <c r="G299" s="124">
        <v>11</v>
      </c>
      <c r="H299" s="124">
        <v>11</v>
      </c>
      <c r="I299" s="124">
        <v>39</v>
      </c>
      <c r="J299" s="124">
        <v>28</v>
      </c>
      <c r="K299" s="124">
        <v>3575</v>
      </c>
      <c r="L299" s="124">
        <v>1307</v>
      </c>
      <c r="M299" s="124">
        <v>2751</v>
      </c>
      <c r="N299" s="124">
        <v>172</v>
      </c>
      <c r="O299" s="124">
        <v>73</v>
      </c>
      <c r="P299" s="124">
        <v>13</v>
      </c>
      <c r="Q299" s="124">
        <v>2652</v>
      </c>
      <c r="R299" s="115"/>
    </row>
    <row r="300" spans="1:18" ht="12.75">
      <c r="A300" s="125" t="s">
        <v>671</v>
      </c>
      <c r="B300" s="123">
        <v>5</v>
      </c>
      <c r="C300" s="123">
        <v>2434</v>
      </c>
      <c r="D300" s="124">
        <v>1804</v>
      </c>
      <c r="E300" s="124">
        <v>1773</v>
      </c>
      <c r="F300" s="124">
        <v>85</v>
      </c>
      <c r="G300" s="124">
        <v>0</v>
      </c>
      <c r="H300" s="124">
        <v>2</v>
      </c>
      <c r="I300" s="124">
        <v>10</v>
      </c>
      <c r="J300" s="124">
        <v>15</v>
      </c>
      <c r="K300" s="124">
        <v>720</v>
      </c>
      <c r="L300" s="124">
        <v>340</v>
      </c>
      <c r="M300" s="124">
        <v>560</v>
      </c>
      <c r="N300" s="124">
        <v>41</v>
      </c>
      <c r="O300" s="124">
        <v>28</v>
      </c>
      <c r="P300" s="124">
        <v>3</v>
      </c>
      <c r="Q300" s="124">
        <v>630</v>
      </c>
      <c r="R300" s="115"/>
    </row>
    <row r="301" spans="1:18" ht="24.95" customHeight="1">
      <c r="A301" s="122" t="s">
        <v>904</v>
      </c>
      <c r="B301" s="123">
        <v>10</v>
      </c>
      <c r="C301" s="123">
        <v>4795</v>
      </c>
      <c r="D301" s="124">
        <v>3471</v>
      </c>
      <c r="E301" s="124">
        <v>3417</v>
      </c>
      <c r="F301" s="124">
        <v>94</v>
      </c>
      <c r="G301" s="124">
        <v>8</v>
      </c>
      <c r="H301" s="124">
        <v>5</v>
      </c>
      <c r="I301" s="124">
        <v>11</v>
      </c>
      <c r="J301" s="124">
        <v>14</v>
      </c>
      <c r="K301" s="124">
        <v>1744</v>
      </c>
      <c r="L301" s="124">
        <v>585</v>
      </c>
      <c r="M301" s="124">
        <v>899</v>
      </c>
      <c r="N301" s="124">
        <v>57</v>
      </c>
      <c r="O301" s="124">
        <v>48</v>
      </c>
      <c r="P301" s="124">
        <v>6</v>
      </c>
      <c r="Q301" s="124">
        <v>1324</v>
      </c>
      <c r="R301" s="115"/>
    </row>
    <row r="302" spans="1:18" ht="12.75">
      <c r="A302" s="125" t="s">
        <v>5</v>
      </c>
      <c r="B302" s="123">
        <v>8</v>
      </c>
      <c r="C302" s="123">
        <v>4047</v>
      </c>
      <c r="D302" s="124">
        <v>3000</v>
      </c>
      <c r="E302" s="124">
        <v>2956</v>
      </c>
      <c r="F302" s="124">
        <v>83</v>
      </c>
      <c r="G302" s="124">
        <v>4</v>
      </c>
      <c r="H302" s="124">
        <v>4</v>
      </c>
      <c r="I302" s="124">
        <v>10</v>
      </c>
      <c r="J302" s="124">
        <v>13</v>
      </c>
      <c r="K302" s="124">
        <v>1474</v>
      </c>
      <c r="L302" s="124">
        <v>497</v>
      </c>
      <c r="M302" s="124">
        <v>821</v>
      </c>
      <c r="N302" s="124">
        <v>50</v>
      </c>
      <c r="O302" s="124">
        <v>39</v>
      </c>
      <c r="P302" s="124">
        <v>5</v>
      </c>
      <c r="Q302" s="124">
        <v>1047</v>
      </c>
      <c r="R302" s="115"/>
    </row>
    <row r="303" spans="1:18" ht="12.75">
      <c r="A303" s="125" t="s">
        <v>905</v>
      </c>
      <c r="B303" s="123">
        <v>2</v>
      </c>
      <c r="C303" s="123">
        <v>748</v>
      </c>
      <c r="D303" s="124">
        <v>471</v>
      </c>
      <c r="E303" s="124">
        <v>461</v>
      </c>
      <c r="F303" s="124">
        <v>11</v>
      </c>
      <c r="G303" s="124">
        <v>4</v>
      </c>
      <c r="H303" s="124">
        <v>1</v>
      </c>
      <c r="I303" s="124">
        <v>1</v>
      </c>
      <c r="J303" s="124">
        <v>1</v>
      </c>
      <c r="K303" s="124">
        <v>270</v>
      </c>
      <c r="L303" s="124">
        <v>88</v>
      </c>
      <c r="M303" s="124">
        <v>78</v>
      </c>
      <c r="N303" s="124">
        <v>7</v>
      </c>
      <c r="O303" s="124">
        <v>9</v>
      </c>
      <c r="P303" s="124">
        <v>1</v>
      </c>
      <c r="Q303" s="124">
        <v>277</v>
      </c>
      <c r="R303" s="115"/>
    </row>
    <row r="304" spans="1:18" ht="24.95" customHeight="1">
      <c r="A304" s="122" t="s">
        <v>906</v>
      </c>
      <c r="B304" s="123">
        <v>16</v>
      </c>
      <c r="C304" s="123">
        <v>7846</v>
      </c>
      <c r="D304" s="124">
        <v>5588</v>
      </c>
      <c r="E304" s="124">
        <v>5509</v>
      </c>
      <c r="F304" s="124">
        <v>162</v>
      </c>
      <c r="G304" s="124">
        <v>10</v>
      </c>
      <c r="H304" s="124">
        <v>7</v>
      </c>
      <c r="I304" s="124">
        <v>32</v>
      </c>
      <c r="J304" s="124">
        <v>28</v>
      </c>
      <c r="K304" s="124">
        <v>2378</v>
      </c>
      <c r="L304" s="124">
        <v>1001</v>
      </c>
      <c r="M304" s="124">
        <v>1740</v>
      </c>
      <c r="N304" s="124">
        <v>151</v>
      </c>
      <c r="O304" s="124">
        <v>68</v>
      </c>
      <c r="P304" s="124">
        <v>11</v>
      </c>
      <c r="Q304" s="124">
        <v>2258</v>
      </c>
      <c r="R304" s="115"/>
    </row>
    <row r="305" spans="1:18" ht="12.75">
      <c r="A305" s="125" t="s">
        <v>907</v>
      </c>
      <c r="B305" s="123">
        <v>16</v>
      </c>
      <c r="C305" s="123">
        <v>7846</v>
      </c>
      <c r="D305" s="124">
        <v>5588</v>
      </c>
      <c r="E305" s="124">
        <v>5509</v>
      </c>
      <c r="F305" s="124">
        <v>162</v>
      </c>
      <c r="G305" s="124">
        <v>10</v>
      </c>
      <c r="H305" s="124">
        <v>7</v>
      </c>
      <c r="I305" s="124">
        <v>32</v>
      </c>
      <c r="J305" s="124">
        <v>28</v>
      </c>
      <c r="K305" s="124">
        <v>2378</v>
      </c>
      <c r="L305" s="124">
        <v>1001</v>
      </c>
      <c r="M305" s="124">
        <v>1740</v>
      </c>
      <c r="N305" s="124">
        <v>151</v>
      </c>
      <c r="O305" s="124">
        <v>68</v>
      </c>
      <c r="P305" s="124">
        <v>11</v>
      </c>
      <c r="Q305" s="124">
        <v>2258</v>
      </c>
      <c r="R305" s="115"/>
    </row>
    <row r="306" spans="1:18" ht="24.95" customHeight="1">
      <c r="A306" s="122" t="s">
        <v>908</v>
      </c>
      <c r="B306" s="123">
        <v>29</v>
      </c>
      <c r="C306" s="123">
        <v>14186</v>
      </c>
      <c r="D306" s="124">
        <v>10943</v>
      </c>
      <c r="E306" s="124">
        <v>10808</v>
      </c>
      <c r="F306" s="124">
        <v>316</v>
      </c>
      <c r="G306" s="124">
        <v>12</v>
      </c>
      <c r="H306" s="124">
        <v>21</v>
      </c>
      <c r="I306" s="124">
        <v>73</v>
      </c>
      <c r="J306" s="124">
        <v>47</v>
      </c>
      <c r="K306" s="124">
        <v>4665</v>
      </c>
      <c r="L306" s="124">
        <v>1799</v>
      </c>
      <c r="M306" s="124">
        <v>3637</v>
      </c>
      <c r="N306" s="124">
        <v>238</v>
      </c>
      <c r="O306" s="124">
        <v>120</v>
      </c>
      <c r="P306" s="124">
        <v>15</v>
      </c>
      <c r="Q306" s="124">
        <v>3243</v>
      </c>
      <c r="R306" s="115"/>
    </row>
    <row r="307" spans="1:18" ht="12.75">
      <c r="A307" s="125" t="s">
        <v>696</v>
      </c>
      <c r="B307" s="123">
        <v>29</v>
      </c>
      <c r="C307" s="123">
        <v>14186</v>
      </c>
      <c r="D307" s="124">
        <v>10943</v>
      </c>
      <c r="E307" s="124">
        <v>10808</v>
      </c>
      <c r="F307" s="124">
        <v>316</v>
      </c>
      <c r="G307" s="124">
        <v>12</v>
      </c>
      <c r="H307" s="124">
        <v>21</v>
      </c>
      <c r="I307" s="124">
        <v>73</v>
      </c>
      <c r="J307" s="124">
        <v>47</v>
      </c>
      <c r="K307" s="124">
        <v>4665</v>
      </c>
      <c r="L307" s="124">
        <v>1799</v>
      </c>
      <c r="M307" s="124">
        <v>3637</v>
      </c>
      <c r="N307" s="124">
        <v>238</v>
      </c>
      <c r="O307" s="124">
        <v>120</v>
      </c>
      <c r="P307" s="124">
        <v>15</v>
      </c>
      <c r="Q307" s="124">
        <v>3243</v>
      </c>
      <c r="R307" s="115"/>
    </row>
    <row r="308" spans="1:18" ht="24.95" customHeight="1">
      <c r="A308" s="122" t="s">
        <v>909</v>
      </c>
      <c r="B308" s="123">
        <v>9</v>
      </c>
      <c r="C308" s="123">
        <v>4578</v>
      </c>
      <c r="D308" s="124">
        <v>2996</v>
      </c>
      <c r="E308" s="124">
        <v>2939</v>
      </c>
      <c r="F308" s="124">
        <v>129</v>
      </c>
      <c r="G308" s="124">
        <v>4</v>
      </c>
      <c r="H308" s="124">
        <v>5</v>
      </c>
      <c r="I308" s="124">
        <v>13</v>
      </c>
      <c r="J308" s="124">
        <v>11</v>
      </c>
      <c r="K308" s="124">
        <v>1293</v>
      </c>
      <c r="L308" s="124">
        <v>546</v>
      </c>
      <c r="M308" s="124">
        <v>865</v>
      </c>
      <c r="N308" s="124">
        <v>73</v>
      </c>
      <c r="O308" s="124">
        <v>45</v>
      </c>
      <c r="P308" s="124">
        <v>12</v>
      </c>
      <c r="Q308" s="124">
        <v>1582</v>
      </c>
      <c r="R308" s="115"/>
    </row>
    <row r="309" spans="1:18" ht="12.75">
      <c r="A309" s="125" t="s">
        <v>798</v>
      </c>
      <c r="B309" s="123">
        <v>8</v>
      </c>
      <c r="C309" s="123">
        <v>4048</v>
      </c>
      <c r="D309" s="124">
        <v>2673</v>
      </c>
      <c r="E309" s="124">
        <v>2620</v>
      </c>
      <c r="F309" s="124">
        <v>123</v>
      </c>
      <c r="G309" s="124">
        <v>4</v>
      </c>
      <c r="H309" s="124">
        <v>4</v>
      </c>
      <c r="I309" s="124">
        <v>11</v>
      </c>
      <c r="J309" s="124">
        <v>11</v>
      </c>
      <c r="K309" s="124">
        <v>1127</v>
      </c>
      <c r="L309" s="124">
        <v>470</v>
      </c>
      <c r="M309" s="124">
        <v>802</v>
      </c>
      <c r="N309" s="124">
        <v>68</v>
      </c>
      <c r="O309" s="124">
        <v>42</v>
      </c>
      <c r="P309" s="124">
        <v>11</v>
      </c>
      <c r="Q309" s="124">
        <v>1375</v>
      </c>
      <c r="R309" s="115"/>
    </row>
    <row r="310" spans="1:18" ht="12.75">
      <c r="A310" s="125" t="s">
        <v>910</v>
      </c>
      <c r="B310" s="123">
        <v>1</v>
      </c>
      <c r="C310" s="123">
        <v>530</v>
      </c>
      <c r="D310" s="124">
        <v>323</v>
      </c>
      <c r="E310" s="124">
        <v>319</v>
      </c>
      <c r="F310" s="124">
        <v>6</v>
      </c>
      <c r="G310" s="124">
        <v>0</v>
      </c>
      <c r="H310" s="124">
        <v>1</v>
      </c>
      <c r="I310" s="124">
        <v>2</v>
      </c>
      <c r="J310" s="124">
        <v>0</v>
      </c>
      <c r="K310" s="124">
        <v>166</v>
      </c>
      <c r="L310" s="124">
        <v>76</v>
      </c>
      <c r="M310" s="124">
        <v>63</v>
      </c>
      <c r="N310" s="124">
        <v>5</v>
      </c>
      <c r="O310" s="124">
        <v>3</v>
      </c>
      <c r="P310" s="124">
        <v>1</v>
      </c>
      <c r="Q310" s="124">
        <v>207</v>
      </c>
      <c r="R310" s="115"/>
    </row>
    <row r="311" spans="1:18" s="120" customFormat="1" ht="24.95" customHeight="1">
      <c r="A311" s="121" t="s">
        <v>911</v>
      </c>
      <c r="B311" s="117">
        <v>44</v>
      </c>
      <c r="C311" s="117">
        <v>14081</v>
      </c>
      <c r="D311" s="118">
        <v>10028</v>
      </c>
      <c r="E311" s="118">
        <v>9786</v>
      </c>
      <c r="F311" s="118">
        <v>360</v>
      </c>
      <c r="G311" s="118">
        <v>13</v>
      </c>
      <c r="H311" s="118">
        <v>36</v>
      </c>
      <c r="I311" s="118">
        <v>54</v>
      </c>
      <c r="J311" s="118">
        <v>16</v>
      </c>
      <c r="K311" s="118">
        <v>4569</v>
      </c>
      <c r="L311" s="118">
        <v>1849</v>
      </c>
      <c r="M311" s="118">
        <v>2707</v>
      </c>
      <c r="N311" s="118">
        <v>182</v>
      </c>
      <c r="O311" s="118">
        <v>174</v>
      </c>
      <c r="P311" s="118">
        <v>68</v>
      </c>
      <c r="Q311" s="118">
        <v>4053</v>
      </c>
      <c r="R311" s="119"/>
    </row>
    <row r="312" spans="1:18" ht="24.95" customHeight="1">
      <c r="A312" s="122" t="s">
        <v>912</v>
      </c>
      <c r="B312" s="123">
        <v>15</v>
      </c>
      <c r="C312" s="123">
        <v>5987</v>
      </c>
      <c r="D312" s="124">
        <v>4563</v>
      </c>
      <c r="E312" s="124">
        <v>4494</v>
      </c>
      <c r="F312" s="124">
        <v>180</v>
      </c>
      <c r="G312" s="124">
        <v>3</v>
      </c>
      <c r="H312" s="124">
        <v>8</v>
      </c>
      <c r="I312" s="124">
        <v>6</v>
      </c>
      <c r="J312" s="124">
        <v>5</v>
      </c>
      <c r="K312" s="124">
        <v>2001</v>
      </c>
      <c r="L312" s="124">
        <v>655</v>
      </c>
      <c r="M312" s="124">
        <v>1560</v>
      </c>
      <c r="N312" s="124">
        <v>76</v>
      </c>
      <c r="O312" s="124">
        <v>49</v>
      </c>
      <c r="P312" s="124">
        <v>20</v>
      </c>
      <c r="Q312" s="124">
        <v>1424</v>
      </c>
      <c r="R312" s="115"/>
    </row>
    <row r="313" spans="1:18" ht="12.75">
      <c r="A313" s="125" t="s">
        <v>913</v>
      </c>
      <c r="B313" s="123">
        <v>7</v>
      </c>
      <c r="C313" s="123">
        <v>3351</v>
      </c>
      <c r="D313" s="124">
        <v>2558</v>
      </c>
      <c r="E313" s="124">
        <v>2524</v>
      </c>
      <c r="F313" s="124">
        <v>110</v>
      </c>
      <c r="G313" s="124">
        <v>3</v>
      </c>
      <c r="H313" s="124">
        <v>3</v>
      </c>
      <c r="I313" s="124">
        <v>5</v>
      </c>
      <c r="J313" s="124">
        <v>1</v>
      </c>
      <c r="K313" s="124">
        <v>1114</v>
      </c>
      <c r="L313" s="124">
        <v>347</v>
      </c>
      <c r="M313" s="124">
        <v>899</v>
      </c>
      <c r="N313" s="124">
        <v>42</v>
      </c>
      <c r="O313" s="124">
        <v>24</v>
      </c>
      <c r="P313" s="124">
        <v>10</v>
      </c>
      <c r="Q313" s="124">
        <v>793</v>
      </c>
      <c r="R313" s="115"/>
    </row>
    <row r="314" spans="1:18" ht="12.75">
      <c r="A314" s="125" t="s">
        <v>914</v>
      </c>
      <c r="B314" s="123">
        <v>2</v>
      </c>
      <c r="C314" s="123">
        <v>725</v>
      </c>
      <c r="D314" s="124">
        <v>551</v>
      </c>
      <c r="E314" s="124">
        <v>542</v>
      </c>
      <c r="F314" s="124">
        <v>22</v>
      </c>
      <c r="G314" s="124">
        <v>0</v>
      </c>
      <c r="H314" s="124">
        <v>4</v>
      </c>
      <c r="I314" s="124">
        <v>0</v>
      </c>
      <c r="J314" s="124">
        <v>1</v>
      </c>
      <c r="K314" s="124">
        <v>209</v>
      </c>
      <c r="L314" s="124">
        <v>69</v>
      </c>
      <c r="M314" s="124">
        <v>217</v>
      </c>
      <c r="N314" s="124">
        <v>20</v>
      </c>
      <c r="O314" s="124">
        <v>7</v>
      </c>
      <c r="P314" s="124">
        <v>2</v>
      </c>
      <c r="Q314" s="124">
        <v>174</v>
      </c>
      <c r="R314" s="115"/>
    </row>
    <row r="315" spans="1:18" ht="12.75">
      <c r="A315" s="125" t="s">
        <v>915</v>
      </c>
      <c r="B315" s="123">
        <v>2</v>
      </c>
      <c r="C315" s="123">
        <v>750</v>
      </c>
      <c r="D315" s="124">
        <v>591</v>
      </c>
      <c r="E315" s="124">
        <v>585</v>
      </c>
      <c r="F315" s="124">
        <v>23</v>
      </c>
      <c r="G315" s="124">
        <v>0</v>
      </c>
      <c r="H315" s="124">
        <v>0</v>
      </c>
      <c r="I315" s="124">
        <v>0</v>
      </c>
      <c r="J315" s="124">
        <v>1</v>
      </c>
      <c r="K315" s="124">
        <v>276</v>
      </c>
      <c r="L315" s="124">
        <v>116</v>
      </c>
      <c r="M315" s="124">
        <v>161</v>
      </c>
      <c r="N315" s="124">
        <v>8</v>
      </c>
      <c r="O315" s="124">
        <v>5</v>
      </c>
      <c r="P315" s="124">
        <v>1</v>
      </c>
      <c r="Q315" s="124">
        <v>159</v>
      </c>
      <c r="R315" s="115"/>
    </row>
    <row r="316" spans="1:18" ht="12.75">
      <c r="A316" s="125" t="s">
        <v>916</v>
      </c>
      <c r="B316" s="123">
        <v>3</v>
      </c>
      <c r="C316" s="123">
        <v>1127</v>
      </c>
      <c r="D316" s="124">
        <v>833</v>
      </c>
      <c r="E316" s="124">
        <v>815</v>
      </c>
      <c r="F316" s="124">
        <v>22</v>
      </c>
      <c r="G316" s="124">
        <v>0</v>
      </c>
      <c r="H316" s="124">
        <v>1</v>
      </c>
      <c r="I316" s="124">
        <v>1</v>
      </c>
      <c r="J316" s="124">
        <v>2</v>
      </c>
      <c r="K316" s="124">
        <v>386</v>
      </c>
      <c r="L316" s="124">
        <v>120</v>
      </c>
      <c r="M316" s="124">
        <v>277</v>
      </c>
      <c r="N316" s="124">
        <v>6</v>
      </c>
      <c r="O316" s="124">
        <v>11</v>
      </c>
      <c r="P316" s="124">
        <v>7</v>
      </c>
      <c r="Q316" s="124">
        <v>294</v>
      </c>
      <c r="R316" s="115"/>
    </row>
    <row r="317" spans="1:18" ht="12.75">
      <c r="A317" s="125" t="s">
        <v>917</v>
      </c>
      <c r="B317" s="123">
        <v>1</v>
      </c>
      <c r="C317" s="123">
        <v>34</v>
      </c>
      <c r="D317" s="124">
        <v>30</v>
      </c>
      <c r="E317" s="124">
        <v>28</v>
      </c>
      <c r="F317" s="124">
        <v>3</v>
      </c>
      <c r="G317" s="124">
        <v>0</v>
      </c>
      <c r="H317" s="124">
        <v>0</v>
      </c>
      <c r="I317" s="124">
        <v>0</v>
      </c>
      <c r="J317" s="124">
        <v>0</v>
      </c>
      <c r="K317" s="124">
        <v>16</v>
      </c>
      <c r="L317" s="124">
        <v>3</v>
      </c>
      <c r="M317" s="124">
        <v>6</v>
      </c>
      <c r="N317" s="124">
        <v>0</v>
      </c>
      <c r="O317" s="124">
        <v>2</v>
      </c>
      <c r="P317" s="124">
        <v>0</v>
      </c>
      <c r="Q317" s="124">
        <v>4</v>
      </c>
      <c r="R317" s="115"/>
    </row>
    <row r="318" spans="1:18" ht="24.95" customHeight="1">
      <c r="A318" s="122" t="s">
        <v>918</v>
      </c>
      <c r="B318" s="123">
        <v>6</v>
      </c>
      <c r="C318" s="123">
        <v>1802</v>
      </c>
      <c r="D318" s="124">
        <v>1187</v>
      </c>
      <c r="E318" s="124">
        <v>1157</v>
      </c>
      <c r="F318" s="124">
        <v>53</v>
      </c>
      <c r="G318" s="124">
        <v>4</v>
      </c>
      <c r="H318" s="124">
        <v>3</v>
      </c>
      <c r="I318" s="124">
        <v>6</v>
      </c>
      <c r="J318" s="124">
        <v>3</v>
      </c>
      <c r="K318" s="124">
        <v>565</v>
      </c>
      <c r="L318" s="124">
        <v>205</v>
      </c>
      <c r="M318" s="124">
        <v>290</v>
      </c>
      <c r="N318" s="124">
        <v>28</v>
      </c>
      <c r="O318" s="124">
        <v>22</v>
      </c>
      <c r="P318" s="124">
        <v>8</v>
      </c>
      <c r="Q318" s="124">
        <v>615</v>
      </c>
      <c r="R318" s="115"/>
    </row>
    <row r="319" spans="1:18" ht="12.75">
      <c r="A319" s="125" t="s">
        <v>919</v>
      </c>
      <c r="B319" s="123">
        <v>1</v>
      </c>
      <c r="C319" s="123">
        <v>492</v>
      </c>
      <c r="D319" s="124">
        <v>314</v>
      </c>
      <c r="E319" s="124">
        <v>311</v>
      </c>
      <c r="F319" s="124">
        <v>23</v>
      </c>
      <c r="G319" s="124">
        <v>2</v>
      </c>
      <c r="H319" s="124">
        <v>0</v>
      </c>
      <c r="I319" s="124">
        <v>1</v>
      </c>
      <c r="J319" s="124">
        <v>0</v>
      </c>
      <c r="K319" s="124">
        <v>162</v>
      </c>
      <c r="L319" s="124">
        <v>31</v>
      </c>
      <c r="M319" s="124">
        <v>83</v>
      </c>
      <c r="N319" s="124">
        <v>9</v>
      </c>
      <c r="O319" s="124">
        <v>3</v>
      </c>
      <c r="P319" s="124">
        <v>0</v>
      </c>
      <c r="Q319" s="124">
        <v>178</v>
      </c>
      <c r="R319" s="115"/>
    </row>
    <row r="320" spans="1:18" ht="12.75">
      <c r="A320" s="125" t="s">
        <v>920</v>
      </c>
      <c r="B320" s="123">
        <v>1</v>
      </c>
      <c r="C320" s="123">
        <v>152</v>
      </c>
      <c r="D320" s="124">
        <v>88</v>
      </c>
      <c r="E320" s="124">
        <v>83</v>
      </c>
      <c r="F320" s="124">
        <v>0</v>
      </c>
      <c r="G320" s="124">
        <v>0</v>
      </c>
      <c r="H320" s="124">
        <v>0</v>
      </c>
      <c r="I320" s="124">
        <v>2</v>
      </c>
      <c r="J320" s="124">
        <v>0</v>
      </c>
      <c r="K320" s="124">
        <v>55</v>
      </c>
      <c r="L320" s="124">
        <v>20</v>
      </c>
      <c r="M320" s="124">
        <v>6</v>
      </c>
      <c r="N320" s="124">
        <v>0</v>
      </c>
      <c r="O320" s="124">
        <v>4</v>
      </c>
      <c r="P320" s="124">
        <v>1</v>
      </c>
      <c r="Q320" s="124">
        <v>64</v>
      </c>
      <c r="R320" s="115"/>
    </row>
    <row r="321" spans="1:18" ht="12.75">
      <c r="A321" s="125" t="s">
        <v>921</v>
      </c>
      <c r="B321" s="123">
        <v>1</v>
      </c>
      <c r="C321" s="123">
        <v>124</v>
      </c>
      <c r="D321" s="124">
        <v>63</v>
      </c>
      <c r="E321" s="124">
        <v>59</v>
      </c>
      <c r="F321" s="124">
        <v>4</v>
      </c>
      <c r="G321" s="124">
        <v>1</v>
      </c>
      <c r="H321" s="124">
        <v>0</v>
      </c>
      <c r="I321" s="124">
        <v>0</v>
      </c>
      <c r="J321" s="124">
        <v>0</v>
      </c>
      <c r="K321" s="124">
        <v>30</v>
      </c>
      <c r="L321" s="124">
        <v>12</v>
      </c>
      <c r="M321" s="124">
        <v>10</v>
      </c>
      <c r="N321" s="124">
        <v>2</v>
      </c>
      <c r="O321" s="124">
        <v>3</v>
      </c>
      <c r="P321" s="124">
        <v>1</v>
      </c>
      <c r="Q321" s="124">
        <v>61</v>
      </c>
      <c r="R321" s="115"/>
    </row>
    <row r="322" spans="1:18" ht="12.75">
      <c r="A322" s="125" t="s">
        <v>624</v>
      </c>
      <c r="B322" s="123">
        <v>1</v>
      </c>
      <c r="C322" s="123">
        <v>366</v>
      </c>
      <c r="D322" s="124">
        <v>256</v>
      </c>
      <c r="E322" s="124">
        <v>250</v>
      </c>
      <c r="F322" s="124">
        <v>5</v>
      </c>
      <c r="G322" s="124">
        <v>0</v>
      </c>
      <c r="H322" s="124">
        <v>0</v>
      </c>
      <c r="I322" s="124">
        <v>2</v>
      </c>
      <c r="J322" s="124">
        <v>3</v>
      </c>
      <c r="K322" s="124">
        <v>97</v>
      </c>
      <c r="L322" s="124">
        <v>43</v>
      </c>
      <c r="M322" s="124">
        <v>91</v>
      </c>
      <c r="N322" s="124">
        <v>9</v>
      </c>
      <c r="O322" s="124">
        <v>3</v>
      </c>
      <c r="P322" s="124">
        <v>3</v>
      </c>
      <c r="Q322" s="124">
        <v>110</v>
      </c>
      <c r="R322" s="115"/>
    </row>
    <row r="323" spans="1:18" ht="12.75">
      <c r="A323" s="125" t="s">
        <v>922</v>
      </c>
      <c r="B323" s="123">
        <v>2</v>
      </c>
      <c r="C323" s="123">
        <v>668</v>
      </c>
      <c r="D323" s="124">
        <v>466</v>
      </c>
      <c r="E323" s="124">
        <v>454</v>
      </c>
      <c r="F323" s="124">
        <v>21</v>
      </c>
      <c r="G323" s="124">
        <v>1</v>
      </c>
      <c r="H323" s="124">
        <v>3</v>
      </c>
      <c r="I323" s="124">
        <v>1</v>
      </c>
      <c r="J323" s="124">
        <v>0</v>
      </c>
      <c r="K323" s="124">
        <v>221</v>
      </c>
      <c r="L323" s="124">
        <v>99</v>
      </c>
      <c r="M323" s="124">
        <v>100</v>
      </c>
      <c r="N323" s="124">
        <v>8</v>
      </c>
      <c r="O323" s="124">
        <v>9</v>
      </c>
      <c r="P323" s="124">
        <v>3</v>
      </c>
      <c r="Q323" s="124">
        <v>202</v>
      </c>
      <c r="R323" s="115"/>
    </row>
    <row r="324" spans="1:18" ht="24.95" customHeight="1">
      <c r="A324" s="122" t="s">
        <v>923</v>
      </c>
      <c r="B324" s="123">
        <v>9</v>
      </c>
      <c r="C324" s="123">
        <v>3191</v>
      </c>
      <c r="D324" s="124">
        <v>2338</v>
      </c>
      <c r="E324" s="124">
        <v>2276</v>
      </c>
      <c r="F324" s="124">
        <v>79</v>
      </c>
      <c r="G324" s="124">
        <v>3</v>
      </c>
      <c r="H324" s="124">
        <v>9</v>
      </c>
      <c r="I324" s="124">
        <v>34</v>
      </c>
      <c r="J324" s="124">
        <v>5</v>
      </c>
      <c r="K324" s="124">
        <v>1106</v>
      </c>
      <c r="L324" s="124">
        <v>492</v>
      </c>
      <c r="M324" s="124">
        <v>510</v>
      </c>
      <c r="N324" s="124">
        <v>38</v>
      </c>
      <c r="O324" s="124">
        <v>48</v>
      </c>
      <c r="P324" s="124">
        <v>14</v>
      </c>
      <c r="Q324" s="124">
        <v>853</v>
      </c>
      <c r="R324" s="115"/>
    </row>
    <row r="325" spans="1:18" ht="18">
      <c r="A325" s="125" t="s">
        <v>924</v>
      </c>
      <c r="B325" s="123">
        <v>2</v>
      </c>
      <c r="C325" s="123">
        <v>586</v>
      </c>
      <c r="D325" s="124">
        <v>478</v>
      </c>
      <c r="E325" s="124">
        <v>471</v>
      </c>
      <c r="F325" s="124">
        <v>23</v>
      </c>
      <c r="G325" s="124">
        <v>1</v>
      </c>
      <c r="H325" s="124">
        <v>0</v>
      </c>
      <c r="I325" s="124">
        <v>2</v>
      </c>
      <c r="J325" s="124">
        <v>3</v>
      </c>
      <c r="K325" s="124">
        <v>206</v>
      </c>
      <c r="L325" s="124">
        <v>96</v>
      </c>
      <c r="M325" s="124">
        <v>131</v>
      </c>
      <c r="N325" s="124">
        <v>9</v>
      </c>
      <c r="O325" s="124">
        <v>5</v>
      </c>
      <c r="P325" s="124">
        <v>2</v>
      </c>
      <c r="Q325" s="124">
        <v>108</v>
      </c>
      <c r="R325" s="115"/>
    </row>
    <row r="326" spans="1:18" ht="12.75">
      <c r="A326" s="125" t="s">
        <v>925</v>
      </c>
      <c r="B326" s="123">
        <v>4</v>
      </c>
      <c r="C326" s="123">
        <v>1655</v>
      </c>
      <c r="D326" s="124">
        <v>1190</v>
      </c>
      <c r="E326" s="124">
        <v>1163</v>
      </c>
      <c r="F326" s="124">
        <v>31</v>
      </c>
      <c r="G326" s="124">
        <v>1</v>
      </c>
      <c r="H326" s="124">
        <v>2</v>
      </c>
      <c r="I326" s="124">
        <v>29</v>
      </c>
      <c r="J326" s="124">
        <v>2</v>
      </c>
      <c r="K326" s="124">
        <v>570</v>
      </c>
      <c r="L326" s="124">
        <v>283</v>
      </c>
      <c r="M326" s="124">
        <v>225</v>
      </c>
      <c r="N326" s="124">
        <v>20</v>
      </c>
      <c r="O326" s="124">
        <v>23</v>
      </c>
      <c r="P326" s="124">
        <v>4</v>
      </c>
      <c r="Q326" s="124">
        <v>465</v>
      </c>
      <c r="R326" s="115"/>
    </row>
    <row r="327" spans="1:18" ht="12.75">
      <c r="A327" s="125" t="s">
        <v>926</v>
      </c>
      <c r="B327" s="123">
        <v>1</v>
      </c>
      <c r="C327" s="123">
        <v>202</v>
      </c>
      <c r="D327" s="124">
        <v>151</v>
      </c>
      <c r="E327" s="124">
        <v>147</v>
      </c>
      <c r="F327" s="124">
        <v>13</v>
      </c>
      <c r="G327" s="124">
        <v>0</v>
      </c>
      <c r="H327" s="124">
        <v>2</v>
      </c>
      <c r="I327" s="124">
        <v>2</v>
      </c>
      <c r="J327" s="124">
        <v>0</v>
      </c>
      <c r="K327" s="124">
        <v>73</v>
      </c>
      <c r="L327" s="124">
        <v>24</v>
      </c>
      <c r="M327" s="124">
        <v>29</v>
      </c>
      <c r="N327" s="124">
        <v>4</v>
      </c>
      <c r="O327" s="124">
        <v>3</v>
      </c>
      <c r="P327" s="124">
        <v>1</v>
      </c>
      <c r="Q327" s="124">
        <v>51</v>
      </c>
      <c r="R327" s="115"/>
    </row>
    <row r="328" spans="1:18" ht="12.75">
      <c r="A328" s="125" t="s">
        <v>927</v>
      </c>
      <c r="B328" s="123">
        <v>1</v>
      </c>
      <c r="C328" s="123">
        <v>425</v>
      </c>
      <c r="D328" s="124">
        <v>288</v>
      </c>
      <c r="E328" s="124">
        <v>277</v>
      </c>
      <c r="F328" s="124">
        <v>9</v>
      </c>
      <c r="G328" s="124">
        <v>1</v>
      </c>
      <c r="H328" s="124">
        <v>2</v>
      </c>
      <c r="I328" s="124">
        <v>0</v>
      </c>
      <c r="J328" s="124">
        <v>0</v>
      </c>
      <c r="K328" s="124">
        <v>104</v>
      </c>
      <c r="L328" s="124">
        <v>55</v>
      </c>
      <c r="M328" s="124">
        <v>102</v>
      </c>
      <c r="N328" s="124">
        <v>4</v>
      </c>
      <c r="O328" s="124">
        <v>6</v>
      </c>
      <c r="P328" s="124">
        <v>5</v>
      </c>
      <c r="Q328" s="124">
        <v>137</v>
      </c>
      <c r="R328" s="115"/>
    </row>
    <row r="329" spans="1:18" ht="12.75">
      <c r="A329" s="125" t="s">
        <v>928</v>
      </c>
      <c r="B329" s="123">
        <v>1</v>
      </c>
      <c r="C329" s="123">
        <v>323</v>
      </c>
      <c r="D329" s="124">
        <v>231</v>
      </c>
      <c r="E329" s="124">
        <v>218</v>
      </c>
      <c r="F329" s="124">
        <v>3</v>
      </c>
      <c r="G329" s="124">
        <v>0</v>
      </c>
      <c r="H329" s="124">
        <v>3</v>
      </c>
      <c r="I329" s="124">
        <v>1</v>
      </c>
      <c r="J329" s="124">
        <v>0</v>
      </c>
      <c r="K329" s="124">
        <v>153</v>
      </c>
      <c r="L329" s="124">
        <v>34</v>
      </c>
      <c r="M329" s="124">
        <v>23</v>
      </c>
      <c r="N329" s="124">
        <v>1</v>
      </c>
      <c r="O329" s="124">
        <v>11</v>
      </c>
      <c r="P329" s="124">
        <v>2</v>
      </c>
      <c r="Q329" s="124">
        <v>92</v>
      </c>
      <c r="R329" s="115"/>
    </row>
    <row r="330" spans="1:18" ht="24.95" customHeight="1">
      <c r="A330" s="122" t="s">
        <v>929</v>
      </c>
      <c r="B330" s="123">
        <v>5</v>
      </c>
      <c r="C330" s="123">
        <v>1362</v>
      </c>
      <c r="D330" s="124">
        <v>864</v>
      </c>
      <c r="E330" s="124">
        <v>826</v>
      </c>
      <c r="F330" s="124">
        <v>19</v>
      </c>
      <c r="G330" s="124">
        <v>2</v>
      </c>
      <c r="H330" s="124">
        <v>13</v>
      </c>
      <c r="I330" s="124">
        <v>4</v>
      </c>
      <c r="J330" s="124">
        <v>1</v>
      </c>
      <c r="K330" s="124">
        <v>323</v>
      </c>
      <c r="L330" s="124">
        <v>223</v>
      </c>
      <c r="M330" s="124">
        <v>213</v>
      </c>
      <c r="N330" s="124">
        <v>28</v>
      </c>
      <c r="O330" s="124">
        <v>25</v>
      </c>
      <c r="P330" s="124">
        <v>13</v>
      </c>
      <c r="Q330" s="124">
        <v>498</v>
      </c>
      <c r="R330" s="115"/>
    </row>
    <row r="331" spans="1:18" ht="12.75">
      <c r="A331" s="125" t="s">
        <v>930</v>
      </c>
      <c r="B331" s="123">
        <v>1</v>
      </c>
      <c r="C331" s="123">
        <v>377</v>
      </c>
      <c r="D331" s="124">
        <v>237</v>
      </c>
      <c r="E331" s="124">
        <v>233</v>
      </c>
      <c r="F331" s="124">
        <v>3</v>
      </c>
      <c r="G331" s="124">
        <v>2</v>
      </c>
      <c r="H331" s="124">
        <v>2</v>
      </c>
      <c r="I331" s="124">
        <v>2</v>
      </c>
      <c r="J331" s="124">
        <v>0</v>
      </c>
      <c r="K331" s="124">
        <v>103</v>
      </c>
      <c r="L331" s="124">
        <v>49</v>
      </c>
      <c r="M331" s="124">
        <v>65</v>
      </c>
      <c r="N331" s="124">
        <v>7</v>
      </c>
      <c r="O331" s="124">
        <v>2</v>
      </c>
      <c r="P331" s="124">
        <v>2</v>
      </c>
      <c r="Q331" s="124">
        <v>140</v>
      </c>
      <c r="R331" s="115"/>
    </row>
    <row r="332" spans="1:18" ht="12.75">
      <c r="A332" s="125" t="s">
        <v>931</v>
      </c>
      <c r="B332" s="123">
        <v>1</v>
      </c>
      <c r="C332" s="123">
        <v>380</v>
      </c>
      <c r="D332" s="124">
        <v>245</v>
      </c>
      <c r="E332" s="124">
        <v>228</v>
      </c>
      <c r="F332" s="124">
        <v>7</v>
      </c>
      <c r="G332" s="124">
        <v>0</v>
      </c>
      <c r="H332" s="124">
        <v>6</v>
      </c>
      <c r="I332" s="124">
        <v>0</v>
      </c>
      <c r="J332" s="124">
        <v>0</v>
      </c>
      <c r="K332" s="124">
        <v>57</v>
      </c>
      <c r="L332" s="124">
        <v>76</v>
      </c>
      <c r="M332" s="124">
        <v>76</v>
      </c>
      <c r="N332" s="124">
        <v>6</v>
      </c>
      <c r="O332" s="124">
        <v>10</v>
      </c>
      <c r="P332" s="124">
        <v>7</v>
      </c>
      <c r="Q332" s="124">
        <v>135</v>
      </c>
      <c r="R332" s="115"/>
    </row>
    <row r="333" spans="1:18" ht="12.75">
      <c r="A333" s="125" t="s">
        <v>932</v>
      </c>
      <c r="B333" s="123">
        <v>1</v>
      </c>
      <c r="C333" s="123">
        <v>156</v>
      </c>
      <c r="D333" s="124">
        <v>106</v>
      </c>
      <c r="E333" s="124">
        <v>101</v>
      </c>
      <c r="F333" s="124">
        <v>0</v>
      </c>
      <c r="G333" s="124">
        <v>0</v>
      </c>
      <c r="H333" s="124">
        <v>1</v>
      </c>
      <c r="I333" s="124">
        <v>2</v>
      </c>
      <c r="J333" s="124">
        <v>0</v>
      </c>
      <c r="K333" s="124">
        <v>55</v>
      </c>
      <c r="L333" s="124">
        <v>18</v>
      </c>
      <c r="M333" s="124">
        <v>25</v>
      </c>
      <c r="N333" s="124">
        <v>0</v>
      </c>
      <c r="O333" s="124">
        <v>4</v>
      </c>
      <c r="P333" s="124">
        <v>1</v>
      </c>
      <c r="Q333" s="124">
        <v>50</v>
      </c>
      <c r="R333" s="115"/>
    </row>
    <row r="334" spans="1:18" ht="12.75">
      <c r="A334" s="125" t="s">
        <v>933</v>
      </c>
      <c r="B334" s="123">
        <v>1</v>
      </c>
      <c r="C334" s="123">
        <v>145</v>
      </c>
      <c r="D334" s="124">
        <v>77</v>
      </c>
      <c r="E334" s="124">
        <v>71</v>
      </c>
      <c r="F334" s="124">
        <v>4</v>
      </c>
      <c r="G334" s="124">
        <v>0</v>
      </c>
      <c r="H334" s="124">
        <v>0</v>
      </c>
      <c r="I334" s="124">
        <v>0</v>
      </c>
      <c r="J334" s="124">
        <v>0</v>
      </c>
      <c r="K334" s="124">
        <v>24</v>
      </c>
      <c r="L334" s="124">
        <v>21</v>
      </c>
      <c r="M334" s="124">
        <v>18</v>
      </c>
      <c r="N334" s="124">
        <v>4</v>
      </c>
      <c r="O334" s="124">
        <v>5</v>
      </c>
      <c r="P334" s="124">
        <v>1</v>
      </c>
      <c r="Q334" s="124">
        <v>68</v>
      </c>
      <c r="R334" s="115"/>
    </row>
    <row r="335" spans="1:18" ht="12.75">
      <c r="A335" s="125" t="s">
        <v>934</v>
      </c>
      <c r="B335" s="123">
        <v>1</v>
      </c>
      <c r="C335" s="123">
        <v>304</v>
      </c>
      <c r="D335" s="124">
        <v>199</v>
      </c>
      <c r="E335" s="124">
        <v>193</v>
      </c>
      <c r="F335" s="124">
        <v>5</v>
      </c>
      <c r="G335" s="124">
        <v>0</v>
      </c>
      <c r="H335" s="124">
        <v>4</v>
      </c>
      <c r="I335" s="124">
        <v>0</v>
      </c>
      <c r="J335" s="124">
        <v>1</v>
      </c>
      <c r="K335" s="124">
        <v>84</v>
      </c>
      <c r="L335" s="124">
        <v>59</v>
      </c>
      <c r="M335" s="124">
        <v>29</v>
      </c>
      <c r="N335" s="124">
        <v>11</v>
      </c>
      <c r="O335" s="124">
        <v>4</v>
      </c>
      <c r="P335" s="124">
        <v>2</v>
      </c>
      <c r="Q335" s="124">
        <v>105</v>
      </c>
      <c r="R335" s="115"/>
    </row>
    <row r="336" spans="1:18" ht="24.95" customHeight="1">
      <c r="A336" s="122" t="s">
        <v>935</v>
      </c>
      <c r="B336" s="123">
        <v>9</v>
      </c>
      <c r="C336" s="123">
        <v>1739</v>
      </c>
      <c r="D336" s="124">
        <v>1076</v>
      </c>
      <c r="E336" s="124">
        <v>1033</v>
      </c>
      <c r="F336" s="124">
        <v>29</v>
      </c>
      <c r="G336" s="124">
        <v>1</v>
      </c>
      <c r="H336" s="124">
        <v>3</v>
      </c>
      <c r="I336" s="124">
        <v>4</v>
      </c>
      <c r="J336" s="124">
        <v>2</v>
      </c>
      <c r="K336" s="124">
        <v>574</v>
      </c>
      <c r="L336" s="124">
        <v>274</v>
      </c>
      <c r="M336" s="124">
        <v>134</v>
      </c>
      <c r="N336" s="124">
        <v>12</v>
      </c>
      <c r="O336" s="124">
        <v>30</v>
      </c>
      <c r="P336" s="124">
        <v>13</v>
      </c>
      <c r="Q336" s="124">
        <v>663</v>
      </c>
      <c r="R336" s="115"/>
    </row>
    <row r="337" spans="1:18" ht="12.75">
      <c r="A337" s="125" t="s">
        <v>936</v>
      </c>
      <c r="B337" s="123">
        <v>2</v>
      </c>
      <c r="C337" s="123">
        <v>618</v>
      </c>
      <c r="D337" s="124">
        <v>386</v>
      </c>
      <c r="E337" s="124">
        <v>371</v>
      </c>
      <c r="F337" s="124">
        <v>14</v>
      </c>
      <c r="G337" s="124">
        <v>0</v>
      </c>
      <c r="H337" s="124">
        <v>0</v>
      </c>
      <c r="I337" s="124">
        <v>2</v>
      </c>
      <c r="J337" s="124">
        <v>1</v>
      </c>
      <c r="K337" s="124">
        <v>175</v>
      </c>
      <c r="L337" s="124">
        <v>128</v>
      </c>
      <c r="M337" s="124">
        <v>49</v>
      </c>
      <c r="N337" s="124">
        <v>2</v>
      </c>
      <c r="O337" s="124">
        <v>9</v>
      </c>
      <c r="P337" s="124">
        <v>6</v>
      </c>
      <c r="Q337" s="124">
        <v>232</v>
      </c>
      <c r="R337" s="115"/>
    </row>
    <row r="338" spans="1:18" ht="12.75">
      <c r="A338" s="125" t="s">
        <v>937</v>
      </c>
      <c r="B338" s="123">
        <v>1</v>
      </c>
      <c r="C338" s="123">
        <v>283</v>
      </c>
      <c r="D338" s="124">
        <v>165</v>
      </c>
      <c r="E338" s="124">
        <v>154</v>
      </c>
      <c r="F338" s="124">
        <v>6</v>
      </c>
      <c r="G338" s="124">
        <v>1</v>
      </c>
      <c r="H338" s="124">
        <v>0</v>
      </c>
      <c r="I338" s="124">
        <v>0</v>
      </c>
      <c r="J338" s="124">
        <v>0</v>
      </c>
      <c r="K338" s="124">
        <v>77</v>
      </c>
      <c r="L338" s="124">
        <v>19</v>
      </c>
      <c r="M338" s="124">
        <v>46</v>
      </c>
      <c r="N338" s="124">
        <v>5</v>
      </c>
      <c r="O338" s="124">
        <v>9</v>
      </c>
      <c r="P338" s="124">
        <v>2</v>
      </c>
      <c r="Q338" s="124">
        <v>118</v>
      </c>
      <c r="R338" s="115"/>
    </row>
    <row r="339" spans="1:18" ht="12.75">
      <c r="A339" s="125" t="s">
        <v>938</v>
      </c>
      <c r="B339" s="123">
        <v>1</v>
      </c>
      <c r="C339" s="123">
        <v>219</v>
      </c>
      <c r="D339" s="124">
        <v>144</v>
      </c>
      <c r="E339" s="124">
        <v>136</v>
      </c>
      <c r="F339" s="124">
        <v>4</v>
      </c>
      <c r="G339" s="124">
        <v>0</v>
      </c>
      <c r="H339" s="124">
        <v>0</v>
      </c>
      <c r="I339" s="124">
        <v>2</v>
      </c>
      <c r="J339" s="124">
        <v>0</v>
      </c>
      <c r="K339" s="124">
        <v>76</v>
      </c>
      <c r="L339" s="124">
        <v>42</v>
      </c>
      <c r="M339" s="124">
        <v>11</v>
      </c>
      <c r="N339" s="124">
        <v>1</v>
      </c>
      <c r="O339" s="124">
        <v>7</v>
      </c>
      <c r="P339" s="124">
        <v>1</v>
      </c>
      <c r="Q339" s="124">
        <v>75</v>
      </c>
      <c r="R339" s="115"/>
    </row>
    <row r="340" spans="1:18" ht="12.75">
      <c r="A340" s="125" t="s">
        <v>939</v>
      </c>
      <c r="B340" s="123">
        <v>1</v>
      </c>
      <c r="C340" s="123">
        <v>97</v>
      </c>
      <c r="D340" s="124">
        <v>60</v>
      </c>
      <c r="E340" s="124">
        <v>59</v>
      </c>
      <c r="F340" s="124">
        <v>0</v>
      </c>
      <c r="G340" s="124">
        <v>0</v>
      </c>
      <c r="H340" s="124">
        <v>0</v>
      </c>
      <c r="I340" s="124">
        <v>0</v>
      </c>
      <c r="J340" s="124">
        <v>0</v>
      </c>
      <c r="K340" s="124">
        <v>41</v>
      </c>
      <c r="L340" s="124">
        <v>9</v>
      </c>
      <c r="M340" s="124">
        <v>8</v>
      </c>
      <c r="N340" s="124">
        <v>1</v>
      </c>
      <c r="O340" s="124">
        <v>1</v>
      </c>
      <c r="P340" s="124">
        <v>0</v>
      </c>
      <c r="Q340" s="124">
        <v>37</v>
      </c>
      <c r="R340" s="115"/>
    </row>
    <row r="341" spans="1:18" ht="12.75">
      <c r="A341" s="125" t="s">
        <v>940</v>
      </c>
      <c r="B341" s="123">
        <v>1</v>
      </c>
      <c r="C341" s="123">
        <v>68</v>
      </c>
      <c r="D341" s="124">
        <v>36</v>
      </c>
      <c r="E341" s="124">
        <v>35</v>
      </c>
      <c r="F341" s="124">
        <v>2</v>
      </c>
      <c r="G341" s="124">
        <v>0</v>
      </c>
      <c r="H341" s="124">
        <v>1</v>
      </c>
      <c r="I341" s="124">
        <v>0</v>
      </c>
      <c r="J341" s="124">
        <v>0</v>
      </c>
      <c r="K341" s="124">
        <v>20</v>
      </c>
      <c r="L341" s="124">
        <v>10</v>
      </c>
      <c r="M341" s="124">
        <v>2</v>
      </c>
      <c r="N341" s="124">
        <v>0</v>
      </c>
      <c r="O341" s="124">
        <v>0</v>
      </c>
      <c r="P341" s="124">
        <v>1</v>
      </c>
      <c r="Q341" s="124">
        <v>32</v>
      </c>
      <c r="R341" s="115"/>
    </row>
    <row r="342" spans="1:18" ht="12.75">
      <c r="A342" s="125" t="s">
        <v>941</v>
      </c>
      <c r="B342" s="123">
        <v>1</v>
      </c>
      <c r="C342" s="123">
        <v>88</v>
      </c>
      <c r="D342" s="124">
        <v>66</v>
      </c>
      <c r="E342" s="124">
        <v>65</v>
      </c>
      <c r="F342" s="124">
        <v>1</v>
      </c>
      <c r="G342" s="124">
        <v>0</v>
      </c>
      <c r="H342" s="124">
        <v>0</v>
      </c>
      <c r="I342" s="124">
        <v>0</v>
      </c>
      <c r="J342" s="124">
        <v>0</v>
      </c>
      <c r="K342" s="124">
        <v>51</v>
      </c>
      <c r="L342" s="124">
        <v>13</v>
      </c>
      <c r="M342" s="124">
        <v>0</v>
      </c>
      <c r="N342" s="124">
        <v>0</v>
      </c>
      <c r="O342" s="124">
        <v>1</v>
      </c>
      <c r="P342" s="124">
        <v>0</v>
      </c>
      <c r="Q342" s="124">
        <v>22</v>
      </c>
      <c r="R342" s="115"/>
    </row>
    <row r="343" spans="1:18" ht="12.75">
      <c r="A343" s="125" t="s">
        <v>669</v>
      </c>
      <c r="B343" s="123">
        <v>1</v>
      </c>
      <c r="C343" s="123">
        <v>191</v>
      </c>
      <c r="D343" s="124">
        <v>100</v>
      </c>
      <c r="E343" s="124">
        <v>97</v>
      </c>
      <c r="F343" s="124">
        <v>2</v>
      </c>
      <c r="G343" s="124">
        <v>0</v>
      </c>
      <c r="H343" s="124">
        <v>1</v>
      </c>
      <c r="I343" s="124">
        <v>0</v>
      </c>
      <c r="J343" s="124">
        <v>1</v>
      </c>
      <c r="K343" s="124">
        <v>63</v>
      </c>
      <c r="L343" s="124">
        <v>18</v>
      </c>
      <c r="M343" s="124">
        <v>10</v>
      </c>
      <c r="N343" s="124">
        <v>2</v>
      </c>
      <c r="O343" s="124">
        <v>2</v>
      </c>
      <c r="P343" s="124">
        <v>1</v>
      </c>
      <c r="Q343" s="124">
        <v>91</v>
      </c>
      <c r="R343" s="115"/>
    </row>
    <row r="344" spans="1:18" ht="12.75">
      <c r="A344" s="125" t="s">
        <v>942</v>
      </c>
      <c r="B344" s="123">
        <v>1</v>
      </c>
      <c r="C344" s="123">
        <v>175</v>
      </c>
      <c r="D344" s="124">
        <v>119</v>
      </c>
      <c r="E344" s="124">
        <v>116</v>
      </c>
      <c r="F344" s="124">
        <v>0</v>
      </c>
      <c r="G344" s="124">
        <v>0</v>
      </c>
      <c r="H344" s="124">
        <v>1</v>
      </c>
      <c r="I344" s="124">
        <v>0</v>
      </c>
      <c r="J344" s="124">
        <v>0</v>
      </c>
      <c r="K344" s="124">
        <v>71</v>
      </c>
      <c r="L344" s="124">
        <v>35</v>
      </c>
      <c r="M344" s="124">
        <v>8</v>
      </c>
      <c r="N344" s="124">
        <v>1</v>
      </c>
      <c r="O344" s="124">
        <v>1</v>
      </c>
      <c r="P344" s="124">
        <v>2</v>
      </c>
      <c r="Q344" s="124">
        <v>56</v>
      </c>
      <c r="R344" s="115"/>
    </row>
    <row r="345" spans="1:18" s="120" customFormat="1" ht="24.95" customHeight="1">
      <c r="A345" s="121" t="s">
        <v>943</v>
      </c>
      <c r="B345" s="117">
        <v>115</v>
      </c>
      <c r="C345" s="117">
        <v>55673</v>
      </c>
      <c r="D345" s="118">
        <v>39545</v>
      </c>
      <c r="E345" s="118">
        <v>39027</v>
      </c>
      <c r="F345" s="118">
        <v>1379</v>
      </c>
      <c r="G345" s="118">
        <v>38</v>
      </c>
      <c r="H345" s="118">
        <v>39</v>
      </c>
      <c r="I345" s="118">
        <v>218</v>
      </c>
      <c r="J345" s="118">
        <v>130</v>
      </c>
      <c r="K345" s="118">
        <v>17778</v>
      </c>
      <c r="L345" s="118">
        <v>6956</v>
      </c>
      <c r="M345" s="118">
        <v>11740</v>
      </c>
      <c r="N345" s="118">
        <v>749</v>
      </c>
      <c r="O345" s="118">
        <v>440</v>
      </c>
      <c r="P345" s="118">
        <v>77.999999999999943</v>
      </c>
      <c r="Q345" s="118">
        <v>16128</v>
      </c>
      <c r="R345" s="119"/>
    </row>
    <row r="346" spans="1:18" ht="24.95" customHeight="1">
      <c r="A346" s="122" t="s">
        <v>944</v>
      </c>
      <c r="B346" s="123">
        <v>45</v>
      </c>
      <c r="C346" s="123">
        <v>22022</v>
      </c>
      <c r="D346" s="124">
        <v>16043</v>
      </c>
      <c r="E346" s="124">
        <v>15871</v>
      </c>
      <c r="F346" s="124">
        <v>488</v>
      </c>
      <c r="G346" s="124">
        <v>12</v>
      </c>
      <c r="H346" s="124">
        <v>20</v>
      </c>
      <c r="I346" s="124">
        <v>77</v>
      </c>
      <c r="J346" s="124">
        <v>43</v>
      </c>
      <c r="K346" s="124">
        <v>7436</v>
      </c>
      <c r="L346" s="124">
        <v>2301</v>
      </c>
      <c r="M346" s="124">
        <v>5211</v>
      </c>
      <c r="N346" s="124">
        <v>283</v>
      </c>
      <c r="O346" s="124">
        <v>142</v>
      </c>
      <c r="P346" s="124">
        <v>30</v>
      </c>
      <c r="Q346" s="124">
        <v>5979</v>
      </c>
      <c r="R346" s="115"/>
    </row>
    <row r="347" spans="1:18" ht="12.75">
      <c r="A347" s="125" t="s">
        <v>771</v>
      </c>
      <c r="B347" s="123">
        <v>35</v>
      </c>
      <c r="C347" s="123">
        <v>17093</v>
      </c>
      <c r="D347" s="124">
        <v>12369</v>
      </c>
      <c r="E347" s="124">
        <v>12244</v>
      </c>
      <c r="F347" s="124">
        <v>383</v>
      </c>
      <c r="G347" s="124">
        <v>9</v>
      </c>
      <c r="H347" s="124">
        <v>17</v>
      </c>
      <c r="I347" s="124">
        <v>59</v>
      </c>
      <c r="J347" s="124">
        <v>34</v>
      </c>
      <c r="K347" s="124">
        <v>5818</v>
      </c>
      <c r="L347" s="124">
        <v>1765</v>
      </c>
      <c r="M347" s="124">
        <v>3952</v>
      </c>
      <c r="N347" s="124">
        <v>207</v>
      </c>
      <c r="O347" s="124">
        <v>102</v>
      </c>
      <c r="P347" s="124">
        <v>23</v>
      </c>
      <c r="Q347" s="124">
        <v>4724</v>
      </c>
      <c r="R347" s="115"/>
    </row>
    <row r="348" spans="1:18" ht="12.75">
      <c r="A348" s="125" t="s">
        <v>945</v>
      </c>
      <c r="B348" s="123">
        <v>10</v>
      </c>
      <c r="C348" s="123">
        <v>4929</v>
      </c>
      <c r="D348" s="124">
        <v>3674</v>
      </c>
      <c r="E348" s="124">
        <v>3627</v>
      </c>
      <c r="F348" s="124">
        <v>105</v>
      </c>
      <c r="G348" s="124">
        <v>3</v>
      </c>
      <c r="H348" s="124">
        <v>3</v>
      </c>
      <c r="I348" s="124">
        <v>18</v>
      </c>
      <c r="J348" s="124">
        <v>9</v>
      </c>
      <c r="K348" s="124">
        <v>1618</v>
      </c>
      <c r="L348" s="124">
        <v>536</v>
      </c>
      <c r="M348" s="124">
        <v>1259</v>
      </c>
      <c r="N348" s="124">
        <v>76</v>
      </c>
      <c r="O348" s="124">
        <v>40</v>
      </c>
      <c r="P348" s="124">
        <v>7</v>
      </c>
      <c r="Q348" s="124">
        <v>1255</v>
      </c>
      <c r="R348" s="115"/>
    </row>
    <row r="349" spans="1:18" ht="24.95" customHeight="1">
      <c r="A349" s="122" t="s">
        <v>946</v>
      </c>
      <c r="B349" s="123">
        <v>15</v>
      </c>
      <c r="C349" s="123">
        <v>7166</v>
      </c>
      <c r="D349" s="124">
        <v>4746</v>
      </c>
      <c r="E349" s="124">
        <v>4680</v>
      </c>
      <c r="F349" s="124">
        <v>236</v>
      </c>
      <c r="G349" s="124">
        <v>5</v>
      </c>
      <c r="H349" s="124">
        <v>6</v>
      </c>
      <c r="I349" s="124">
        <v>31</v>
      </c>
      <c r="J349" s="124">
        <v>26</v>
      </c>
      <c r="K349" s="124">
        <v>2050</v>
      </c>
      <c r="L349" s="124">
        <v>979</v>
      </c>
      <c r="M349" s="124">
        <v>1260</v>
      </c>
      <c r="N349" s="124">
        <v>87</v>
      </c>
      <c r="O349" s="124">
        <v>60</v>
      </c>
      <c r="P349" s="124">
        <v>6</v>
      </c>
      <c r="Q349" s="124">
        <v>2420</v>
      </c>
      <c r="R349" s="115"/>
    </row>
    <row r="350" spans="1:18" ht="12.75">
      <c r="A350" s="125" t="s">
        <v>947</v>
      </c>
      <c r="B350" s="123">
        <v>15</v>
      </c>
      <c r="C350" s="123">
        <v>7166</v>
      </c>
      <c r="D350" s="124">
        <v>4746</v>
      </c>
      <c r="E350" s="124">
        <v>4680</v>
      </c>
      <c r="F350" s="124">
        <v>236</v>
      </c>
      <c r="G350" s="124">
        <v>5</v>
      </c>
      <c r="H350" s="124">
        <v>6</v>
      </c>
      <c r="I350" s="124">
        <v>31</v>
      </c>
      <c r="J350" s="124">
        <v>26</v>
      </c>
      <c r="K350" s="124">
        <v>2050</v>
      </c>
      <c r="L350" s="124">
        <v>979</v>
      </c>
      <c r="M350" s="124">
        <v>1260</v>
      </c>
      <c r="N350" s="124">
        <v>87</v>
      </c>
      <c r="O350" s="124">
        <v>60</v>
      </c>
      <c r="P350" s="124">
        <v>6</v>
      </c>
      <c r="Q350" s="124">
        <v>2420</v>
      </c>
      <c r="R350" s="115"/>
    </row>
    <row r="351" spans="1:18" ht="24.95" customHeight="1">
      <c r="A351" s="122" t="s">
        <v>948</v>
      </c>
      <c r="B351" s="123">
        <v>18</v>
      </c>
      <c r="C351" s="123">
        <v>8743</v>
      </c>
      <c r="D351" s="124">
        <v>6609</v>
      </c>
      <c r="E351" s="124">
        <v>6552</v>
      </c>
      <c r="F351" s="124">
        <v>190</v>
      </c>
      <c r="G351" s="124">
        <v>5</v>
      </c>
      <c r="H351" s="124">
        <v>4</v>
      </c>
      <c r="I351" s="124">
        <v>29</v>
      </c>
      <c r="J351" s="124">
        <v>26</v>
      </c>
      <c r="K351" s="124">
        <v>2959</v>
      </c>
      <c r="L351" s="124">
        <v>892</v>
      </c>
      <c r="M351" s="124">
        <v>2338</v>
      </c>
      <c r="N351" s="124">
        <v>109</v>
      </c>
      <c r="O351" s="124">
        <v>47</v>
      </c>
      <c r="P351" s="124">
        <v>10</v>
      </c>
      <c r="Q351" s="124">
        <v>2134</v>
      </c>
      <c r="R351" s="115"/>
    </row>
    <row r="352" spans="1:18" ht="12.75">
      <c r="A352" s="125" t="s">
        <v>949</v>
      </c>
      <c r="B352" s="123">
        <v>18</v>
      </c>
      <c r="C352" s="123">
        <v>8743</v>
      </c>
      <c r="D352" s="124">
        <v>6609</v>
      </c>
      <c r="E352" s="124">
        <v>6552</v>
      </c>
      <c r="F352" s="124">
        <v>190</v>
      </c>
      <c r="G352" s="124">
        <v>5</v>
      </c>
      <c r="H352" s="124">
        <v>4</v>
      </c>
      <c r="I352" s="124">
        <v>29</v>
      </c>
      <c r="J352" s="124">
        <v>26</v>
      </c>
      <c r="K352" s="124">
        <v>2959</v>
      </c>
      <c r="L352" s="124">
        <v>892</v>
      </c>
      <c r="M352" s="124">
        <v>2338</v>
      </c>
      <c r="N352" s="124">
        <v>109</v>
      </c>
      <c r="O352" s="124">
        <v>47</v>
      </c>
      <c r="P352" s="124">
        <v>10</v>
      </c>
      <c r="Q352" s="124">
        <v>2134</v>
      </c>
      <c r="R352" s="115"/>
    </row>
    <row r="353" spans="1:18" ht="24.95" customHeight="1">
      <c r="A353" s="122" t="s">
        <v>950</v>
      </c>
      <c r="B353" s="123">
        <v>17</v>
      </c>
      <c r="C353" s="123">
        <v>8112</v>
      </c>
      <c r="D353" s="124">
        <v>5246</v>
      </c>
      <c r="E353" s="124">
        <v>5096</v>
      </c>
      <c r="F353" s="124">
        <v>255</v>
      </c>
      <c r="G353" s="124">
        <v>7</v>
      </c>
      <c r="H353" s="124">
        <v>7</v>
      </c>
      <c r="I353" s="124">
        <v>39</v>
      </c>
      <c r="J353" s="124">
        <v>16</v>
      </c>
      <c r="K353" s="124">
        <v>2267</v>
      </c>
      <c r="L353" s="124">
        <v>1608</v>
      </c>
      <c r="M353" s="124">
        <v>755</v>
      </c>
      <c r="N353" s="124">
        <v>142</v>
      </c>
      <c r="O353" s="124">
        <v>130</v>
      </c>
      <c r="P353" s="124">
        <v>20</v>
      </c>
      <c r="Q353" s="124">
        <v>2866</v>
      </c>
      <c r="R353" s="115"/>
    </row>
    <row r="354" spans="1:18" ht="12.75">
      <c r="A354" s="125" t="s">
        <v>951</v>
      </c>
      <c r="B354" s="123">
        <v>17</v>
      </c>
      <c r="C354" s="123">
        <v>8112</v>
      </c>
      <c r="D354" s="124">
        <v>5246</v>
      </c>
      <c r="E354" s="124">
        <v>5096</v>
      </c>
      <c r="F354" s="124">
        <v>255</v>
      </c>
      <c r="G354" s="124">
        <v>7</v>
      </c>
      <c r="H354" s="124">
        <v>7</v>
      </c>
      <c r="I354" s="124">
        <v>39</v>
      </c>
      <c r="J354" s="124">
        <v>16</v>
      </c>
      <c r="K354" s="124">
        <v>2267</v>
      </c>
      <c r="L354" s="124">
        <v>1608</v>
      </c>
      <c r="M354" s="124">
        <v>755</v>
      </c>
      <c r="N354" s="124">
        <v>142</v>
      </c>
      <c r="O354" s="124">
        <v>130</v>
      </c>
      <c r="P354" s="124">
        <v>20</v>
      </c>
      <c r="Q354" s="124">
        <v>2866</v>
      </c>
      <c r="R354" s="115"/>
    </row>
    <row r="355" spans="1:18" ht="24.95" customHeight="1">
      <c r="A355" s="122" t="s">
        <v>952</v>
      </c>
      <c r="B355" s="123">
        <v>20</v>
      </c>
      <c r="C355" s="123">
        <v>9630</v>
      </c>
      <c r="D355" s="124">
        <v>6901</v>
      </c>
      <c r="E355" s="124">
        <v>6828</v>
      </c>
      <c r="F355" s="124">
        <v>210</v>
      </c>
      <c r="G355" s="124">
        <v>9</v>
      </c>
      <c r="H355" s="124">
        <v>2</v>
      </c>
      <c r="I355" s="124">
        <v>42</v>
      </c>
      <c r="J355" s="124">
        <v>19</v>
      </c>
      <c r="K355" s="124">
        <v>3066</v>
      </c>
      <c r="L355" s="124">
        <v>1176</v>
      </c>
      <c r="M355" s="124">
        <v>2176</v>
      </c>
      <c r="N355" s="124">
        <v>128</v>
      </c>
      <c r="O355" s="124">
        <v>61</v>
      </c>
      <c r="P355" s="124">
        <v>12</v>
      </c>
      <c r="Q355" s="124">
        <v>2729</v>
      </c>
      <c r="R355" s="115"/>
    </row>
    <row r="356" spans="1:18" ht="12.75">
      <c r="A356" s="125" t="s">
        <v>953</v>
      </c>
      <c r="B356" s="123">
        <v>8</v>
      </c>
      <c r="C356" s="123">
        <v>3919</v>
      </c>
      <c r="D356" s="124">
        <v>2734</v>
      </c>
      <c r="E356" s="124">
        <v>2696</v>
      </c>
      <c r="F356" s="124">
        <v>89</v>
      </c>
      <c r="G356" s="124">
        <v>2</v>
      </c>
      <c r="H356" s="124">
        <v>1</v>
      </c>
      <c r="I356" s="124">
        <v>22</v>
      </c>
      <c r="J356" s="124">
        <v>6</v>
      </c>
      <c r="K356" s="124">
        <v>1223</v>
      </c>
      <c r="L356" s="124">
        <v>489</v>
      </c>
      <c r="M356" s="124">
        <v>812</v>
      </c>
      <c r="N356" s="124">
        <v>52</v>
      </c>
      <c r="O356" s="124">
        <v>33</v>
      </c>
      <c r="P356" s="124">
        <v>5</v>
      </c>
      <c r="Q356" s="124">
        <v>1185</v>
      </c>
      <c r="R356" s="115"/>
    </row>
    <row r="357" spans="1:18" ht="12.75">
      <c r="A357" s="125" t="s">
        <v>954</v>
      </c>
      <c r="B357" s="123">
        <v>12</v>
      </c>
      <c r="C357" s="123">
        <v>5711</v>
      </c>
      <c r="D357" s="124">
        <v>4167</v>
      </c>
      <c r="E357" s="124">
        <v>4132</v>
      </c>
      <c r="F357" s="124">
        <v>121</v>
      </c>
      <c r="G357" s="124">
        <v>7</v>
      </c>
      <c r="H357" s="124">
        <v>1</v>
      </c>
      <c r="I357" s="124">
        <v>20</v>
      </c>
      <c r="J357" s="124">
        <v>13</v>
      </c>
      <c r="K357" s="124">
        <v>1843</v>
      </c>
      <c r="L357" s="124">
        <v>687</v>
      </c>
      <c r="M357" s="124">
        <v>1364</v>
      </c>
      <c r="N357" s="124">
        <v>76</v>
      </c>
      <c r="O357" s="124">
        <v>28</v>
      </c>
      <c r="P357" s="124">
        <v>7</v>
      </c>
      <c r="Q357" s="124">
        <v>1544</v>
      </c>
      <c r="R357" s="115"/>
    </row>
    <row r="358" spans="1:18" s="120" customFormat="1" ht="24.95" customHeight="1">
      <c r="A358" s="121" t="s">
        <v>955</v>
      </c>
      <c r="B358" s="117">
        <v>83</v>
      </c>
      <c r="C358" s="117">
        <v>39778</v>
      </c>
      <c r="D358" s="118">
        <v>29174</v>
      </c>
      <c r="E358" s="118">
        <v>28821</v>
      </c>
      <c r="F358" s="118">
        <v>836</v>
      </c>
      <c r="G358" s="118">
        <v>35</v>
      </c>
      <c r="H358" s="118">
        <v>47</v>
      </c>
      <c r="I358" s="118">
        <v>153</v>
      </c>
      <c r="J358" s="118">
        <v>102</v>
      </c>
      <c r="K358" s="118">
        <v>13403</v>
      </c>
      <c r="L358" s="118">
        <v>4259</v>
      </c>
      <c r="M358" s="118">
        <v>9500</v>
      </c>
      <c r="N358" s="118">
        <v>486</v>
      </c>
      <c r="O358" s="118">
        <v>302</v>
      </c>
      <c r="P358" s="118">
        <v>51</v>
      </c>
      <c r="Q358" s="118">
        <v>10604</v>
      </c>
      <c r="R358" s="119"/>
    </row>
    <row r="359" spans="1:18" ht="24.95" customHeight="1">
      <c r="A359" s="122" t="s">
        <v>956</v>
      </c>
      <c r="B359" s="123">
        <v>52</v>
      </c>
      <c r="C359" s="123">
        <v>25252</v>
      </c>
      <c r="D359" s="124">
        <v>18946</v>
      </c>
      <c r="E359" s="124">
        <v>18743</v>
      </c>
      <c r="F359" s="124">
        <v>489</v>
      </c>
      <c r="G359" s="124">
        <v>17</v>
      </c>
      <c r="H359" s="124">
        <v>28</v>
      </c>
      <c r="I359" s="124">
        <v>81</v>
      </c>
      <c r="J359" s="124">
        <v>64</v>
      </c>
      <c r="K359" s="124">
        <v>9059</v>
      </c>
      <c r="L359" s="124">
        <v>2387</v>
      </c>
      <c r="M359" s="124">
        <v>6392</v>
      </c>
      <c r="N359" s="124">
        <v>226</v>
      </c>
      <c r="O359" s="124">
        <v>169</v>
      </c>
      <c r="P359" s="124">
        <v>34</v>
      </c>
      <c r="Q359" s="124">
        <v>6306</v>
      </c>
      <c r="R359" s="115"/>
    </row>
    <row r="360" spans="1:18" ht="12.75">
      <c r="A360" s="125" t="s">
        <v>957</v>
      </c>
      <c r="B360" s="123">
        <v>45</v>
      </c>
      <c r="C360" s="123">
        <v>22488</v>
      </c>
      <c r="D360" s="124">
        <v>16899</v>
      </c>
      <c r="E360" s="124">
        <v>16728</v>
      </c>
      <c r="F360" s="124">
        <v>438</v>
      </c>
      <c r="G360" s="124">
        <v>16</v>
      </c>
      <c r="H360" s="124">
        <v>19</v>
      </c>
      <c r="I360" s="124">
        <v>65</v>
      </c>
      <c r="J360" s="124">
        <v>58</v>
      </c>
      <c r="K360" s="124">
        <v>8113</v>
      </c>
      <c r="L360" s="124">
        <v>2068</v>
      </c>
      <c r="M360" s="124">
        <v>5756</v>
      </c>
      <c r="N360" s="124">
        <v>195</v>
      </c>
      <c r="O360" s="124">
        <v>145</v>
      </c>
      <c r="P360" s="124">
        <v>26</v>
      </c>
      <c r="Q360" s="124">
        <v>5589</v>
      </c>
      <c r="R360" s="115"/>
    </row>
    <row r="361" spans="1:18" ht="12.75">
      <c r="A361" s="125" t="s">
        <v>958</v>
      </c>
      <c r="B361" s="123">
        <v>1</v>
      </c>
      <c r="C361" s="123">
        <v>36</v>
      </c>
      <c r="D361" s="124">
        <v>27</v>
      </c>
      <c r="E361" s="124">
        <v>24</v>
      </c>
      <c r="F361" s="124">
        <v>3</v>
      </c>
      <c r="G361" s="124">
        <v>0</v>
      </c>
      <c r="H361" s="124">
        <v>0</v>
      </c>
      <c r="I361" s="124">
        <v>0</v>
      </c>
      <c r="J361" s="124">
        <v>1</v>
      </c>
      <c r="K361" s="124">
        <v>14</v>
      </c>
      <c r="L361" s="124">
        <v>1</v>
      </c>
      <c r="M361" s="124">
        <v>4</v>
      </c>
      <c r="N361" s="124">
        <v>1</v>
      </c>
      <c r="O361" s="124">
        <v>1</v>
      </c>
      <c r="P361" s="124">
        <v>2</v>
      </c>
      <c r="Q361" s="124">
        <v>9</v>
      </c>
      <c r="R361" s="115"/>
    </row>
    <row r="362" spans="1:18" ht="12.75">
      <c r="A362" s="125" t="s">
        <v>959</v>
      </c>
      <c r="B362" s="123">
        <v>6</v>
      </c>
      <c r="C362" s="123">
        <v>2728</v>
      </c>
      <c r="D362" s="124">
        <v>2020</v>
      </c>
      <c r="E362" s="124">
        <v>1991</v>
      </c>
      <c r="F362" s="124">
        <v>48</v>
      </c>
      <c r="G362" s="124">
        <v>1</v>
      </c>
      <c r="H362" s="124">
        <v>9</v>
      </c>
      <c r="I362" s="124">
        <v>16</v>
      </c>
      <c r="J362" s="124">
        <v>5</v>
      </c>
      <c r="K362" s="124">
        <v>932</v>
      </c>
      <c r="L362" s="124">
        <v>318</v>
      </c>
      <c r="M362" s="124">
        <v>632</v>
      </c>
      <c r="N362" s="124">
        <v>30</v>
      </c>
      <c r="O362" s="124">
        <v>23</v>
      </c>
      <c r="P362" s="124">
        <v>6</v>
      </c>
      <c r="Q362" s="124">
        <v>708</v>
      </c>
      <c r="R362" s="115"/>
    </row>
    <row r="363" spans="1:18" ht="24.95" customHeight="1">
      <c r="A363" s="122" t="s">
        <v>960</v>
      </c>
      <c r="B363" s="123">
        <v>8</v>
      </c>
      <c r="C363" s="123">
        <v>3328</v>
      </c>
      <c r="D363" s="124">
        <v>2304</v>
      </c>
      <c r="E363" s="124">
        <v>2263</v>
      </c>
      <c r="F363" s="124">
        <v>83</v>
      </c>
      <c r="G363" s="124">
        <v>1</v>
      </c>
      <c r="H363" s="124">
        <v>3</v>
      </c>
      <c r="I363" s="124">
        <v>12</v>
      </c>
      <c r="J363" s="124">
        <v>0</v>
      </c>
      <c r="K363" s="124">
        <v>973</v>
      </c>
      <c r="L363" s="124">
        <v>444</v>
      </c>
      <c r="M363" s="124">
        <v>695</v>
      </c>
      <c r="N363" s="124">
        <v>52</v>
      </c>
      <c r="O363" s="124">
        <v>37</v>
      </c>
      <c r="P363" s="124">
        <v>4</v>
      </c>
      <c r="Q363" s="124">
        <v>1024</v>
      </c>
      <c r="R363" s="115"/>
    </row>
    <row r="364" spans="1:18" ht="12.75">
      <c r="A364" s="125" t="s">
        <v>705</v>
      </c>
      <c r="B364" s="123">
        <v>5</v>
      </c>
      <c r="C364" s="123">
        <v>2115</v>
      </c>
      <c r="D364" s="124">
        <v>1471</v>
      </c>
      <c r="E364" s="124">
        <v>1446</v>
      </c>
      <c r="F364" s="124">
        <v>51</v>
      </c>
      <c r="G364" s="124">
        <v>0</v>
      </c>
      <c r="H364" s="124">
        <v>2</v>
      </c>
      <c r="I364" s="124">
        <v>9</v>
      </c>
      <c r="J364" s="124">
        <v>0</v>
      </c>
      <c r="K364" s="124">
        <v>636</v>
      </c>
      <c r="L364" s="124">
        <v>267</v>
      </c>
      <c r="M364" s="124">
        <v>454</v>
      </c>
      <c r="N364" s="124">
        <v>27</v>
      </c>
      <c r="O364" s="124">
        <v>23</v>
      </c>
      <c r="P364" s="124">
        <v>2</v>
      </c>
      <c r="Q364" s="124">
        <v>644</v>
      </c>
      <c r="R364" s="115"/>
    </row>
    <row r="365" spans="1:18" ht="12.75">
      <c r="A365" s="125" t="s">
        <v>961</v>
      </c>
      <c r="B365" s="123">
        <v>3</v>
      </c>
      <c r="C365" s="123">
        <v>1213</v>
      </c>
      <c r="D365" s="124">
        <v>833</v>
      </c>
      <c r="E365" s="124">
        <v>817</v>
      </c>
      <c r="F365" s="124">
        <v>32</v>
      </c>
      <c r="G365" s="124">
        <v>1</v>
      </c>
      <c r="H365" s="124">
        <v>1</v>
      </c>
      <c r="I365" s="124">
        <v>3</v>
      </c>
      <c r="J365" s="124">
        <v>0</v>
      </c>
      <c r="K365" s="124">
        <v>337</v>
      </c>
      <c r="L365" s="124">
        <v>177</v>
      </c>
      <c r="M365" s="124">
        <v>241</v>
      </c>
      <c r="N365" s="124">
        <v>25</v>
      </c>
      <c r="O365" s="124">
        <v>14</v>
      </c>
      <c r="P365" s="124">
        <v>2</v>
      </c>
      <c r="Q365" s="124">
        <v>380</v>
      </c>
      <c r="R365" s="115"/>
    </row>
    <row r="366" spans="1:18" ht="24.95" customHeight="1">
      <c r="A366" s="122" t="s">
        <v>962</v>
      </c>
      <c r="B366" s="123">
        <v>23</v>
      </c>
      <c r="C366" s="123">
        <v>11198</v>
      </c>
      <c r="D366" s="124">
        <v>7924</v>
      </c>
      <c r="E366" s="124">
        <v>7815</v>
      </c>
      <c r="F366" s="124">
        <v>264</v>
      </c>
      <c r="G366" s="124">
        <v>17</v>
      </c>
      <c r="H366" s="124">
        <v>16</v>
      </c>
      <c r="I366" s="124">
        <v>60</v>
      </c>
      <c r="J366" s="124">
        <v>38</v>
      </c>
      <c r="K366" s="124">
        <v>3371</v>
      </c>
      <c r="L366" s="124">
        <v>1428</v>
      </c>
      <c r="M366" s="124">
        <v>2413</v>
      </c>
      <c r="N366" s="124">
        <v>208</v>
      </c>
      <c r="O366" s="124">
        <v>96</v>
      </c>
      <c r="P366" s="124">
        <v>13</v>
      </c>
      <c r="Q366" s="124">
        <v>3274</v>
      </c>
      <c r="R366" s="115"/>
    </row>
    <row r="367" spans="1:18" ht="12.75">
      <c r="A367" s="125" t="s">
        <v>963</v>
      </c>
      <c r="B367" s="123">
        <v>18</v>
      </c>
      <c r="C367" s="123">
        <v>8923</v>
      </c>
      <c r="D367" s="124">
        <v>6335</v>
      </c>
      <c r="E367" s="124">
        <v>6257</v>
      </c>
      <c r="F367" s="124">
        <v>220</v>
      </c>
      <c r="G367" s="124">
        <v>14</v>
      </c>
      <c r="H367" s="124">
        <v>7</v>
      </c>
      <c r="I367" s="124">
        <v>44</v>
      </c>
      <c r="J367" s="124">
        <v>32</v>
      </c>
      <c r="K367" s="124">
        <v>2660</v>
      </c>
      <c r="L367" s="124">
        <v>1098</v>
      </c>
      <c r="M367" s="124">
        <v>2031</v>
      </c>
      <c r="N367" s="124">
        <v>151</v>
      </c>
      <c r="O367" s="124">
        <v>68</v>
      </c>
      <c r="P367" s="124">
        <v>10</v>
      </c>
      <c r="Q367" s="124">
        <v>2588</v>
      </c>
      <c r="R367" s="115"/>
    </row>
    <row r="368" spans="1:18" ht="12.75">
      <c r="A368" s="125" t="s">
        <v>964</v>
      </c>
      <c r="B368" s="123">
        <v>5</v>
      </c>
      <c r="C368" s="123">
        <v>2275</v>
      </c>
      <c r="D368" s="124">
        <v>1589</v>
      </c>
      <c r="E368" s="124">
        <v>1558</v>
      </c>
      <c r="F368" s="124">
        <v>44</v>
      </c>
      <c r="G368" s="124">
        <v>3</v>
      </c>
      <c r="H368" s="124">
        <v>9</v>
      </c>
      <c r="I368" s="124">
        <v>16</v>
      </c>
      <c r="J368" s="124">
        <v>6</v>
      </c>
      <c r="K368" s="124">
        <v>711</v>
      </c>
      <c r="L368" s="124">
        <v>330</v>
      </c>
      <c r="M368" s="124">
        <v>382</v>
      </c>
      <c r="N368" s="124">
        <v>57</v>
      </c>
      <c r="O368" s="124">
        <v>28</v>
      </c>
      <c r="P368" s="124">
        <v>3</v>
      </c>
      <c r="Q368" s="124">
        <v>686</v>
      </c>
      <c r="R368" s="115"/>
    </row>
    <row r="369" spans="1:18" s="120" customFormat="1" ht="24.95" customHeight="1">
      <c r="A369" s="121" t="s">
        <v>965</v>
      </c>
      <c r="B369" s="117">
        <v>85</v>
      </c>
      <c r="C369" s="117">
        <v>41139</v>
      </c>
      <c r="D369" s="118">
        <v>30592</v>
      </c>
      <c r="E369" s="118">
        <v>30231</v>
      </c>
      <c r="F369" s="118">
        <v>773</v>
      </c>
      <c r="G369" s="118">
        <v>48</v>
      </c>
      <c r="H369" s="118">
        <v>23</v>
      </c>
      <c r="I369" s="118">
        <v>106</v>
      </c>
      <c r="J369" s="118">
        <v>154</v>
      </c>
      <c r="K369" s="118">
        <v>13560</v>
      </c>
      <c r="L369" s="118">
        <v>3641</v>
      </c>
      <c r="M369" s="118">
        <v>11467</v>
      </c>
      <c r="N369" s="118">
        <v>459</v>
      </c>
      <c r="O369" s="118">
        <v>312</v>
      </c>
      <c r="P369" s="118">
        <v>49</v>
      </c>
      <c r="Q369" s="118">
        <v>10547</v>
      </c>
      <c r="R369" s="119"/>
    </row>
    <row r="370" spans="1:18" ht="24.95" customHeight="1">
      <c r="A370" s="122" t="s">
        <v>966</v>
      </c>
      <c r="B370" s="123">
        <v>43</v>
      </c>
      <c r="C370" s="123">
        <v>21113</v>
      </c>
      <c r="D370" s="124">
        <v>15485</v>
      </c>
      <c r="E370" s="124">
        <v>15314</v>
      </c>
      <c r="F370" s="124">
        <v>412</v>
      </c>
      <c r="G370" s="124">
        <v>18</v>
      </c>
      <c r="H370" s="124">
        <v>13</v>
      </c>
      <c r="I370" s="124">
        <v>58</v>
      </c>
      <c r="J370" s="124">
        <v>70</v>
      </c>
      <c r="K370" s="124">
        <v>7065</v>
      </c>
      <c r="L370" s="124">
        <v>1836</v>
      </c>
      <c r="M370" s="124">
        <v>5644</v>
      </c>
      <c r="N370" s="124">
        <v>198</v>
      </c>
      <c r="O370" s="124">
        <v>146</v>
      </c>
      <c r="P370" s="124">
        <v>25</v>
      </c>
      <c r="Q370" s="124">
        <v>5628</v>
      </c>
      <c r="R370" s="115"/>
    </row>
    <row r="371" spans="1:18" ht="12.75">
      <c r="A371" s="125" t="s">
        <v>798</v>
      </c>
      <c r="B371" s="123">
        <v>20</v>
      </c>
      <c r="C371" s="123">
        <v>9649</v>
      </c>
      <c r="D371" s="124">
        <v>6912</v>
      </c>
      <c r="E371" s="124">
        <v>6829</v>
      </c>
      <c r="F371" s="124">
        <v>208</v>
      </c>
      <c r="G371" s="124">
        <v>7</v>
      </c>
      <c r="H371" s="124">
        <v>10</v>
      </c>
      <c r="I371" s="124">
        <v>18</v>
      </c>
      <c r="J371" s="124">
        <v>36</v>
      </c>
      <c r="K371" s="124">
        <v>3373</v>
      </c>
      <c r="L371" s="124">
        <v>837</v>
      </c>
      <c r="M371" s="124">
        <v>2256</v>
      </c>
      <c r="N371" s="124">
        <v>84</v>
      </c>
      <c r="O371" s="124">
        <v>71</v>
      </c>
      <c r="P371" s="124">
        <v>12</v>
      </c>
      <c r="Q371" s="124">
        <v>2737</v>
      </c>
      <c r="R371" s="115"/>
    </row>
    <row r="372" spans="1:18" ht="12.75">
      <c r="A372" s="125" t="s">
        <v>967</v>
      </c>
      <c r="B372" s="123">
        <v>23</v>
      </c>
      <c r="C372" s="123">
        <v>11464</v>
      </c>
      <c r="D372" s="124">
        <v>8573</v>
      </c>
      <c r="E372" s="124">
        <v>8485</v>
      </c>
      <c r="F372" s="124">
        <v>204</v>
      </c>
      <c r="G372" s="124">
        <v>11</v>
      </c>
      <c r="H372" s="124">
        <v>3</v>
      </c>
      <c r="I372" s="124">
        <v>40</v>
      </c>
      <c r="J372" s="124">
        <v>34</v>
      </c>
      <c r="K372" s="124">
        <v>3692</v>
      </c>
      <c r="L372" s="124">
        <v>999</v>
      </c>
      <c r="M372" s="124">
        <v>3388</v>
      </c>
      <c r="N372" s="124">
        <v>114</v>
      </c>
      <c r="O372" s="124">
        <v>75</v>
      </c>
      <c r="P372" s="124">
        <v>13</v>
      </c>
      <c r="Q372" s="124">
        <v>2891</v>
      </c>
      <c r="R372" s="115"/>
    </row>
    <row r="373" spans="1:18" ht="24.95" customHeight="1">
      <c r="A373" s="122" t="s">
        <v>968</v>
      </c>
      <c r="B373" s="123">
        <v>23</v>
      </c>
      <c r="C373" s="123">
        <v>11139</v>
      </c>
      <c r="D373" s="124">
        <v>8536</v>
      </c>
      <c r="E373" s="124">
        <v>8450</v>
      </c>
      <c r="F373" s="124">
        <v>184</v>
      </c>
      <c r="G373" s="124">
        <v>18</v>
      </c>
      <c r="H373" s="124">
        <v>6</v>
      </c>
      <c r="I373" s="124">
        <v>21</v>
      </c>
      <c r="J373" s="124">
        <v>38</v>
      </c>
      <c r="K373" s="124">
        <v>3700</v>
      </c>
      <c r="L373" s="124">
        <v>971</v>
      </c>
      <c r="M373" s="124">
        <v>3376</v>
      </c>
      <c r="N373" s="124">
        <v>136</v>
      </c>
      <c r="O373" s="124">
        <v>70</v>
      </c>
      <c r="P373" s="124">
        <v>16</v>
      </c>
      <c r="Q373" s="124">
        <v>2603</v>
      </c>
      <c r="R373" s="115"/>
    </row>
    <row r="374" spans="1:18" ht="12.75">
      <c r="A374" s="125" t="s">
        <v>969</v>
      </c>
      <c r="B374" s="123">
        <v>16</v>
      </c>
      <c r="C374" s="123">
        <v>7809</v>
      </c>
      <c r="D374" s="124">
        <v>5975</v>
      </c>
      <c r="E374" s="124">
        <v>5916</v>
      </c>
      <c r="F374" s="124">
        <v>120</v>
      </c>
      <c r="G374" s="124">
        <v>10</v>
      </c>
      <c r="H374" s="124">
        <v>4</v>
      </c>
      <c r="I374" s="124">
        <v>11</v>
      </c>
      <c r="J374" s="124">
        <v>27</v>
      </c>
      <c r="K374" s="124">
        <v>2640</v>
      </c>
      <c r="L374" s="124">
        <v>708</v>
      </c>
      <c r="M374" s="124">
        <v>2312</v>
      </c>
      <c r="N374" s="124">
        <v>84</v>
      </c>
      <c r="O374" s="124">
        <v>46</v>
      </c>
      <c r="P374" s="124">
        <v>13</v>
      </c>
      <c r="Q374" s="124">
        <v>1834</v>
      </c>
      <c r="R374" s="115"/>
    </row>
    <row r="375" spans="1:18" ht="12.75">
      <c r="A375" s="125" t="s">
        <v>970</v>
      </c>
      <c r="B375" s="123">
        <v>7</v>
      </c>
      <c r="C375" s="123">
        <v>3330</v>
      </c>
      <c r="D375" s="124">
        <v>2561</v>
      </c>
      <c r="E375" s="124">
        <v>2534</v>
      </c>
      <c r="F375" s="124">
        <v>64</v>
      </c>
      <c r="G375" s="124">
        <v>8</v>
      </c>
      <c r="H375" s="124">
        <v>2</v>
      </c>
      <c r="I375" s="124">
        <v>10</v>
      </c>
      <c r="J375" s="124">
        <v>11</v>
      </c>
      <c r="K375" s="124">
        <v>1060</v>
      </c>
      <c r="L375" s="124">
        <v>263</v>
      </c>
      <c r="M375" s="124">
        <v>1064</v>
      </c>
      <c r="N375" s="124">
        <v>52</v>
      </c>
      <c r="O375" s="124">
        <v>24</v>
      </c>
      <c r="P375" s="124">
        <v>3</v>
      </c>
      <c r="Q375" s="124">
        <v>769</v>
      </c>
      <c r="R375" s="115"/>
    </row>
    <row r="376" spans="1:18" ht="24.95" customHeight="1">
      <c r="A376" s="122" t="s">
        <v>971</v>
      </c>
      <c r="B376" s="123">
        <v>7</v>
      </c>
      <c r="C376" s="123">
        <v>3066</v>
      </c>
      <c r="D376" s="124">
        <v>2308</v>
      </c>
      <c r="E376" s="124">
        <v>2279</v>
      </c>
      <c r="F376" s="124">
        <v>66</v>
      </c>
      <c r="G376" s="124">
        <v>4</v>
      </c>
      <c r="H376" s="124">
        <v>2</v>
      </c>
      <c r="I376" s="124">
        <v>9</v>
      </c>
      <c r="J376" s="124">
        <v>18</v>
      </c>
      <c r="K376" s="124">
        <v>968</v>
      </c>
      <c r="L376" s="124">
        <v>236</v>
      </c>
      <c r="M376" s="124">
        <v>948</v>
      </c>
      <c r="N376" s="124">
        <v>28</v>
      </c>
      <c r="O376" s="124">
        <v>27</v>
      </c>
      <c r="P376" s="124">
        <v>2</v>
      </c>
      <c r="Q376" s="124">
        <v>758</v>
      </c>
      <c r="R376" s="115"/>
    </row>
    <row r="377" spans="1:18" ht="12.75">
      <c r="A377" s="125" t="s">
        <v>972</v>
      </c>
      <c r="B377" s="123">
        <v>7</v>
      </c>
      <c r="C377" s="123">
        <v>3066</v>
      </c>
      <c r="D377" s="124">
        <v>2308</v>
      </c>
      <c r="E377" s="124">
        <v>2279</v>
      </c>
      <c r="F377" s="124">
        <v>66</v>
      </c>
      <c r="G377" s="124">
        <v>4</v>
      </c>
      <c r="H377" s="124">
        <v>2</v>
      </c>
      <c r="I377" s="124">
        <v>9</v>
      </c>
      <c r="J377" s="124">
        <v>18</v>
      </c>
      <c r="K377" s="124">
        <v>968</v>
      </c>
      <c r="L377" s="124">
        <v>236</v>
      </c>
      <c r="M377" s="124">
        <v>948</v>
      </c>
      <c r="N377" s="124">
        <v>28</v>
      </c>
      <c r="O377" s="124">
        <v>27</v>
      </c>
      <c r="P377" s="124">
        <v>2</v>
      </c>
      <c r="Q377" s="124">
        <v>758</v>
      </c>
      <c r="R377" s="115"/>
    </row>
    <row r="378" spans="1:18" ht="24.95" customHeight="1">
      <c r="A378" s="122" t="s">
        <v>973</v>
      </c>
      <c r="B378" s="123">
        <v>12</v>
      </c>
      <c r="C378" s="123">
        <v>5821</v>
      </c>
      <c r="D378" s="124">
        <v>4263</v>
      </c>
      <c r="E378" s="124">
        <v>4188</v>
      </c>
      <c r="F378" s="124">
        <v>111</v>
      </c>
      <c r="G378" s="124">
        <v>8</v>
      </c>
      <c r="H378" s="124">
        <v>2</v>
      </c>
      <c r="I378" s="124">
        <v>18</v>
      </c>
      <c r="J378" s="124">
        <v>28</v>
      </c>
      <c r="K378" s="124">
        <v>1827</v>
      </c>
      <c r="L378" s="124">
        <v>598</v>
      </c>
      <c r="M378" s="124">
        <v>1499</v>
      </c>
      <c r="N378" s="124">
        <v>97</v>
      </c>
      <c r="O378" s="124">
        <v>69</v>
      </c>
      <c r="P378" s="124">
        <v>6</v>
      </c>
      <c r="Q378" s="124">
        <v>1558</v>
      </c>
      <c r="R378" s="115"/>
    </row>
    <row r="379" spans="1:18" ht="12.75">
      <c r="A379" s="125" t="s">
        <v>5</v>
      </c>
      <c r="B379" s="123">
        <v>12</v>
      </c>
      <c r="C379" s="123">
        <v>5821</v>
      </c>
      <c r="D379" s="124">
        <v>4263</v>
      </c>
      <c r="E379" s="124">
        <v>4188</v>
      </c>
      <c r="F379" s="124">
        <v>111</v>
      </c>
      <c r="G379" s="124">
        <v>8</v>
      </c>
      <c r="H379" s="124">
        <v>2</v>
      </c>
      <c r="I379" s="124">
        <v>18</v>
      </c>
      <c r="J379" s="124">
        <v>28</v>
      </c>
      <c r="K379" s="124">
        <v>1827</v>
      </c>
      <c r="L379" s="124">
        <v>598</v>
      </c>
      <c r="M379" s="124">
        <v>1499</v>
      </c>
      <c r="N379" s="124">
        <v>97</v>
      </c>
      <c r="O379" s="124">
        <v>69</v>
      </c>
      <c r="P379" s="124">
        <v>6</v>
      </c>
      <c r="Q379" s="124">
        <v>1558</v>
      </c>
      <c r="R379" s="115"/>
    </row>
    <row r="380" spans="1:18" s="120" customFormat="1" ht="24.95" customHeight="1">
      <c r="A380" s="121" t="s">
        <v>974</v>
      </c>
      <c r="B380" s="117">
        <v>16</v>
      </c>
      <c r="C380" s="117">
        <v>3963</v>
      </c>
      <c r="D380" s="118">
        <v>2980</v>
      </c>
      <c r="E380" s="118">
        <v>2921</v>
      </c>
      <c r="F380" s="118">
        <v>248</v>
      </c>
      <c r="G380" s="118">
        <v>3</v>
      </c>
      <c r="H380" s="118">
        <v>5</v>
      </c>
      <c r="I380" s="118">
        <v>8</v>
      </c>
      <c r="J380" s="118">
        <v>6</v>
      </c>
      <c r="K380" s="118">
        <v>1642</v>
      </c>
      <c r="L380" s="118">
        <v>549</v>
      </c>
      <c r="M380" s="118">
        <v>438</v>
      </c>
      <c r="N380" s="118">
        <v>22</v>
      </c>
      <c r="O380" s="118">
        <v>50</v>
      </c>
      <c r="P380" s="118">
        <v>9</v>
      </c>
      <c r="Q380" s="118">
        <v>983</v>
      </c>
      <c r="R380" s="119"/>
    </row>
    <row r="381" spans="1:18" ht="24.95" customHeight="1">
      <c r="A381" s="122" t="s">
        <v>975</v>
      </c>
      <c r="B381" s="123">
        <v>3</v>
      </c>
      <c r="C381" s="123">
        <v>1089</v>
      </c>
      <c r="D381" s="124">
        <v>825</v>
      </c>
      <c r="E381" s="124">
        <v>819</v>
      </c>
      <c r="F381" s="124">
        <v>57</v>
      </c>
      <c r="G381" s="124">
        <v>0</v>
      </c>
      <c r="H381" s="124">
        <v>0</v>
      </c>
      <c r="I381" s="124">
        <v>2</v>
      </c>
      <c r="J381" s="124">
        <v>3</v>
      </c>
      <c r="K381" s="124">
        <v>460</v>
      </c>
      <c r="L381" s="124">
        <v>135</v>
      </c>
      <c r="M381" s="124">
        <v>155</v>
      </c>
      <c r="N381" s="124">
        <v>7</v>
      </c>
      <c r="O381" s="124">
        <v>4</v>
      </c>
      <c r="P381" s="124">
        <v>2</v>
      </c>
      <c r="Q381" s="124">
        <v>264</v>
      </c>
      <c r="R381" s="115"/>
    </row>
    <row r="382" spans="1:18" ht="12.75">
      <c r="A382" s="125" t="s">
        <v>10</v>
      </c>
      <c r="B382" s="123">
        <v>3</v>
      </c>
      <c r="C382" s="123">
        <v>1089</v>
      </c>
      <c r="D382" s="124">
        <v>825</v>
      </c>
      <c r="E382" s="124">
        <v>819</v>
      </c>
      <c r="F382" s="124">
        <v>57</v>
      </c>
      <c r="G382" s="124">
        <v>0</v>
      </c>
      <c r="H382" s="124">
        <v>0</v>
      </c>
      <c r="I382" s="124">
        <v>2</v>
      </c>
      <c r="J382" s="124">
        <v>3</v>
      </c>
      <c r="K382" s="124">
        <v>460</v>
      </c>
      <c r="L382" s="124">
        <v>135</v>
      </c>
      <c r="M382" s="124">
        <v>155</v>
      </c>
      <c r="N382" s="124">
        <v>7</v>
      </c>
      <c r="O382" s="124">
        <v>4</v>
      </c>
      <c r="P382" s="124">
        <v>2</v>
      </c>
      <c r="Q382" s="124">
        <v>264</v>
      </c>
      <c r="R382" s="115"/>
    </row>
    <row r="383" spans="1:18" ht="24.95" customHeight="1">
      <c r="A383" s="122" t="s">
        <v>976</v>
      </c>
      <c r="B383" s="123">
        <v>1</v>
      </c>
      <c r="C383" s="123">
        <v>407</v>
      </c>
      <c r="D383" s="124">
        <v>355</v>
      </c>
      <c r="E383" s="124">
        <v>351</v>
      </c>
      <c r="F383" s="124">
        <v>33</v>
      </c>
      <c r="G383" s="124">
        <v>1</v>
      </c>
      <c r="H383" s="124">
        <v>1</v>
      </c>
      <c r="I383" s="124">
        <v>1</v>
      </c>
      <c r="J383" s="124">
        <v>0</v>
      </c>
      <c r="K383" s="124">
        <v>187</v>
      </c>
      <c r="L383" s="124">
        <v>61</v>
      </c>
      <c r="M383" s="124">
        <v>66</v>
      </c>
      <c r="N383" s="124">
        <v>1</v>
      </c>
      <c r="O383" s="124">
        <v>2</v>
      </c>
      <c r="P383" s="124">
        <v>2</v>
      </c>
      <c r="Q383" s="124">
        <v>52</v>
      </c>
      <c r="R383" s="115"/>
    </row>
    <row r="384" spans="1:18" ht="12.75">
      <c r="A384" s="125" t="s">
        <v>798</v>
      </c>
      <c r="B384" s="123">
        <v>1</v>
      </c>
      <c r="C384" s="123">
        <v>407</v>
      </c>
      <c r="D384" s="124">
        <v>355</v>
      </c>
      <c r="E384" s="124">
        <v>351</v>
      </c>
      <c r="F384" s="124">
        <v>33</v>
      </c>
      <c r="G384" s="124">
        <v>1</v>
      </c>
      <c r="H384" s="124">
        <v>1</v>
      </c>
      <c r="I384" s="124">
        <v>1</v>
      </c>
      <c r="J384" s="124">
        <v>0</v>
      </c>
      <c r="K384" s="124">
        <v>187</v>
      </c>
      <c r="L384" s="124">
        <v>61</v>
      </c>
      <c r="M384" s="124">
        <v>66</v>
      </c>
      <c r="N384" s="124">
        <v>1</v>
      </c>
      <c r="O384" s="124">
        <v>2</v>
      </c>
      <c r="P384" s="124">
        <v>2</v>
      </c>
      <c r="Q384" s="124">
        <v>52</v>
      </c>
      <c r="R384" s="115"/>
    </row>
    <row r="385" spans="1:18" ht="24.95" customHeight="1">
      <c r="A385" s="122" t="s">
        <v>977</v>
      </c>
      <c r="B385" s="123">
        <v>2</v>
      </c>
      <c r="C385" s="123">
        <v>787</v>
      </c>
      <c r="D385" s="124">
        <v>539</v>
      </c>
      <c r="E385" s="124">
        <v>524</v>
      </c>
      <c r="F385" s="124">
        <v>27</v>
      </c>
      <c r="G385" s="124">
        <v>0</v>
      </c>
      <c r="H385" s="124">
        <v>2</v>
      </c>
      <c r="I385" s="124">
        <v>1</v>
      </c>
      <c r="J385" s="124">
        <v>0</v>
      </c>
      <c r="K385" s="124">
        <v>285</v>
      </c>
      <c r="L385" s="124">
        <v>137</v>
      </c>
      <c r="M385" s="124">
        <v>64</v>
      </c>
      <c r="N385" s="124">
        <v>8</v>
      </c>
      <c r="O385" s="124">
        <v>14</v>
      </c>
      <c r="P385" s="124">
        <v>1</v>
      </c>
      <c r="Q385" s="124">
        <v>248</v>
      </c>
      <c r="R385" s="115"/>
    </row>
    <row r="386" spans="1:18" ht="12.75">
      <c r="A386" s="125" t="s">
        <v>978</v>
      </c>
      <c r="B386" s="123">
        <v>1</v>
      </c>
      <c r="C386" s="123">
        <v>417</v>
      </c>
      <c r="D386" s="124">
        <v>307</v>
      </c>
      <c r="E386" s="124">
        <v>301</v>
      </c>
      <c r="F386" s="124">
        <v>18</v>
      </c>
      <c r="G386" s="124">
        <v>0</v>
      </c>
      <c r="H386" s="124">
        <v>1</v>
      </c>
      <c r="I386" s="124">
        <v>1</v>
      </c>
      <c r="J386" s="124">
        <v>0</v>
      </c>
      <c r="K386" s="124">
        <v>150</v>
      </c>
      <c r="L386" s="124">
        <v>88</v>
      </c>
      <c r="M386" s="124">
        <v>37</v>
      </c>
      <c r="N386" s="124">
        <v>6</v>
      </c>
      <c r="O386" s="124">
        <v>6</v>
      </c>
      <c r="P386" s="124">
        <v>0</v>
      </c>
      <c r="Q386" s="124">
        <v>110</v>
      </c>
      <c r="R386" s="115"/>
    </row>
    <row r="387" spans="1:18" ht="12.75">
      <c r="A387" s="125" t="s">
        <v>979</v>
      </c>
      <c r="B387" s="123">
        <v>1</v>
      </c>
      <c r="C387" s="123">
        <v>370</v>
      </c>
      <c r="D387" s="124">
        <v>232</v>
      </c>
      <c r="E387" s="124">
        <v>223</v>
      </c>
      <c r="F387" s="124">
        <v>9</v>
      </c>
      <c r="G387" s="124">
        <v>0</v>
      </c>
      <c r="H387" s="124">
        <v>1</v>
      </c>
      <c r="I387" s="124">
        <v>0</v>
      </c>
      <c r="J387" s="124">
        <v>0</v>
      </c>
      <c r="K387" s="124">
        <v>135</v>
      </c>
      <c r="L387" s="124">
        <v>49</v>
      </c>
      <c r="M387" s="124">
        <v>27</v>
      </c>
      <c r="N387" s="124">
        <v>2</v>
      </c>
      <c r="O387" s="124">
        <v>8</v>
      </c>
      <c r="P387" s="124">
        <v>1</v>
      </c>
      <c r="Q387" s="124">
        <v>138</v>
      </c>
      <c r="R387" s="115"/>
    </row>
    <row r="388" spans="1:18" ht="24.95" customHeight="1">
      <c r="A388" s="122" t="s">
        <v>980</v>
      </c>
      <c r="B388" s="123">
        <v>4</v>
      </c>
      <c r="C388" s="123">
        <v>436</v>
      </c>
      <c r="D388" s="124">
        <v>329</v>
      </c>
      <c r="E388" s="124">
        <v>322</v>
      </c>
      <c r="F388" s="124">
        <v>28</v>
      </c>
      <c r="G388" s="124">
        <v>1</v>
      </c>
      <c r="H388" s="124">
        <v>0</v>
      </c>
      <c r="I388" s="124">
        <v>1</v>
      </c>
      <c r="J388" s="124">
        <v>1</v>
      </c>
      <c r="K388" s="124">
        <v>173</v>
      </c>
      <c r="L388" s="124">
        <v>67</v>
      </c>
      <c r="M388" s="124">
        <v>45</v>
      </c>
      <c r="N388" s="124">
        <v>6</v>
      </c>
      <c r="O388" s="124">
        <v>6</v>
      </c>
      <c r="P388" s="124">
        <v>1</v>
      </c>
      <c r="Q388" s="124">
        <v>107</v>
      </c>
      <c r="R388" s="115"/>
    </row>
    <row r="389" spans="1:18" ht="12.75">
      <c r="A389" s="125" t="s">
        <v>916</v>
      </c>
      <c r="B389" s="123">
        <v>1</v>
      </c>
      <c r="C389" s="123">
        <v>113</v>
      </c>
      <c r="D389" s="124">
        <v>96</v>
      </c>
      <c r="E389" s="124">
        <v>94</v>
      </c>
      <c r="F389" s="124">
        <v>12</v>
      </c>
      <c r="G389" s="124">
        <v>1</v>
      </c>
      <c r="H389" s="124">
        <v>0</v>
      </c>
      <c r="I389" s="124">
        <v>0</v>
      </c>
      <c r="J389" s="124">
        <v>0</v>
      </c>
      <c r="K389" s="124">
        <v>29</v>
      </c>
      <c r="L389" s="124">
        <v>28</v>
      </c>
      <c r="M389" s="124">
        <v>23</v>
      </c>
      <c r="N389" s="124">
        <v>1</v>
      </c>
      <c r="O389" s="124">
        <v>2</v>
      </c>
      <c r="P389" s="124">
        <v>0</v>
      </c>
      <c r="Q389" s="124">
        <v>17</v>
      </c>
      <c r="R389" s="115"/>
    </row>
    <row r="390" spans="1:18" ht="12.75">
      <c r="A390" s="125" t="s">
        <v>5</v>
      </c>
      <c r="B390" s="123">
        <v>1</v>
      </c>
      <c r="C390" s="123">
        <v>71</v>
      </c>
      <c r="D390" s="124">
        <v>51</v>
      </c>
      <c r="E390" s="124">
        <v>51</v>
      </c>
      <c r="F390" s="124">
        <v>6</v>
      </c>
      <c r="G390" s="124">
        <v>0</v>
      </c>
      <c r="H390" s="124">
        <v>0</v>
      </c>
      <c r="I390" s="124">
        <v>0</v>
      </c>
      <c r="J390" s="124">
        <v>0</v>
      </c>
      <c r="K390" s="124">
        <v>31</v>
      </c>
      <c r="L390" s="124">
        <v>9</v>
      </c>
      <c r="M390" s="124">
        <v>4</v>
      </c>
      <c r="N390" s="124">
        <v>1</v>
      </c>
      <c r="O390" s="124">
        <v>0</v>
      </c>
      <c r="P390" s="124">
        <v>0</v>
      </c>
      <c r="Q390" s="124">
        <v>20</v>
      </c>
      <c r="R390" s="115"/>
    </row>
    <row r="391" spans="1:18" ht="12.75">
      <c r="A391" s="125" t="s">
        <v>863</v>
      </c>
      <c r="B391" s="123">
        <v>1</v>
      </c>
      <c r="C391" s="123">
        <v>183</v>
      </c>
      <c r="D391" s="124">
        <v>131</v>
      </c>
      <c r="E391" s="124">
        <v>127</v>
      </c>
      <c r="F391" s="124">
        <v>10</v>
      </c>
      <c r="G391" s="124">
        <v>0</v>
      </c>
      <c r="H391" s="124">
        <v>0</v>
      </c>
      <c r="I391" s="124">
        <v>1</v>
      </c>
      <c r="J391" s="124">
        <v>0</v>
      </c>
      <c r="K391" s="124">
        <v>85</v>
      </c>
      <c r="L391" s="124">
        <v>16</v>
      </c>
      <c r="M391" s="124">
        <v>14</v>
      </c>
      <c r="N391" s="124">
        <v>1</v>
      </c>
      <c r="O391" s="124">
        <v>3</v>
      </c>
      <c r="P391" s="124">
        <v>1</v>
      </c>
      <c r="Q391" s="124">
        <v>52</v>
      </c>
      <c r="R391" s="115"/>
    </row>
    <row r="392" spans="1:18" ht="12.75">
      <c r="A392" s="125" t="s">
        <v>981</v>
      </c>
      <c r="B392" s="123">
        <v>1</v>
      </c>
      <c r="C392" s="123">
        <v>69</v>
      </c>
      <c r="D392" s="124">
        <v>51</v>
      </c>
      <c r="E392" s="124">
        <v>50</v>
      </c>
      <c r="F392" s="124">
        <v>0</v>
      </c>
      <c r="G392" s="124">
        <v>0</v>
      </c>
      <c r="H392" s="124">
        <v>0</v>
      </c>
      <c r="I392" s="124">
        <v>0</v>
      </c>
      <c r="J392" s="124">
        <v>1</v>
      </c>
      <c r="K392" s="124">
        <v>28</v>
      </c>
      <c r="L392" s="124">
        <v>14</v>
      </c>
      <c r="M392" s="124">
        <v>4</v>
      </c>
      <c r="N392" s="124">
        <v>3</v>
      </c>
      <c r="O392" s="124">
        <v>1</v>
      </c>
      <c r="P392" s="124">
        <v>0</v>
      </c>
      <c r="Q392" s="124">
        <v>18</v>
      </c>
      <c r="R392" s="115"/>
    </row>
    <row r="393" spans="1:18" ht="24.95" customHeight="1">
      <c r="A393" s="122" t="s">
        <v>982</v>
      </c>
      <c r="B393" s="123">
        <v>6</v>
      </c>
      <c r="C393" s="123">
        <v>1244</v>
      </c>
      <c r="D393" s="124">
        <v>932</v>
      </c>
      <c r="E393" s="124">
        <v>905</v>
      </c>
      <c r="F393" s="124">
        <v>103</v>
      </c>
      <c r="G393" s="124">
        <v>1</v>
      </c>
      <c r="H393" s="124">
        <v>2</v>
      </c>
      <c r="I393" s="124">
        <v>3</v>
      </c>
      <c r="J393" s="124">
        <v>2</v>
      </c>
      <c r="K393" s="124">
        <v>537</v>
      </c>
      <c r="L393" s="124">
        <v>149</v>
      </c>
      <c r="M393" s="124">
        <v>108</v>
      </c>
      <c r="N393" s="124">
        <v>0</v>
      </c>
      <c r="O393" s="124">
        <v>24</v>
      </c>
      <c r="P393" s="124">
        <v>3</v>
      </c>
      <c r="Q393" s="124">
        <v>312</v>
      </c>
      <c r="R393" s="115"/>
    </row>
    <row r="394" spans="1:18" ht="12.75">
      <c r="A394" s="125" t="s">
        <v>983</v>
      </c>
      <c r="B394" s="123">
        <v>1</v>
      </c>
      <c r="C394" s="123">
        <v>214</v>
      </c>
      <c r="D394" s="124">
        <v>142</v>
      </c>
      <c r="E394" s="124">
        <v>141</v>
      </c>
      <c r="F394" s="124">
        <v>9</v>
      </c>
      <c r="G394" s="124">
        <v>0</v>
      </c>
      <c r="H394" s="124">
        <v>0</v>
      </c>
      <c r="I394" s="124">
        <v>0</v>
      </c>
      <c r="J394" s="124">
        <v>0</v>
      </c>
      <c r="K394" s="124">
        <v>117</v>
      </c>
      <c r="L394" s="124">
        <v>9</v>
      </c>
      <c r="M394" s="124">
        <v>6</v>
      </c>
      <c r="N394" s="124">
        <v>0</v>
      </c>
      <c r="O394" s="124">
        <v>1</v>
      </c>
      <c r="P394" s="124">
        <v>0</v>
      </c>
      <c r="Q394" s="124">
        <v>72</v>
      </c>
      <c r="R394" s="115"/>
    </row>
    <row r="395" spans="1:18" ht="12.75">
      <c r="A395" s="125" t="s">
        <v>984</v>
      </c>
      <c r="B395" s="123">
        <v>1</v>
      </c>
      <c r="C395" s="123">
        <v>115</v>
      </c>
      <c r="D395" s="124">
        <v>83</v>
      </c>
      <c r="E395" s="124">
        <v>81</v>
      </c>
      <c r="F395" s="124">
        <v>5</v>
      </c>
      <c r="G395" s="124">
        <v>0</v>
      </c>
      <c r="H395" s="124">
        <v>0</v>
      </c>
      <c r="I395" s="124">
        <v>1</v>
      </c>
      <c r="J395" s="124">
        <v>0</v>
      </c>
      <c r="K395" s="124">
        <v>64</v>
      </c>
      <c r="L395" s="124">
        <v>7</v>
      </c>
      <c r="M395" s="124">
        <v>4</v>
      </c>
      <c r="N395" s="124">
        <v>0</v>
      </c>
      <c r="O395" s="124">
        <v>2</v>
      </c>
      <c r="P395" s="124">
        <v>0</v>
      </c>
      <c r="Q395" s="124">
        <v>32</v>
      </c>
      <c r="R395" s="115"/>
    </row>
    <row r="396" spans="1:18" ht="12.75">
      <c r="A396" s="125" t="s">
        <v>822</v>
      </c>
      <c r="B396" s="123">
        <v>1</v>
      </c>
      <c r="C396" s="123">
        <v>172</v>
      </c>
      <c r="D396" s="124">
        <v>128</v>
      </c>
      <c r="E396" s="124">
        <v>121</v>
      </c>
      <c r="F396" s="124">
        <v>18</v>
      </c>
      <c r="G396" s="124">
        <v>0</v>
      </c>
      <c r="H396" s="124">
        <v>0</v>
      </c>
      <c r="I396" s="124">
        <v>2</v>
      </c>
      <c r="J396" s="124">
        <v>0</v>
      </c>
      <c r="K396" s="124">
        <v>71</v>
      </c>
      <c r="L396" s="124">
        <v>11</v>
      </c>
      <c r="M396" s="124">
        <v>19</v>
      </c>
      <c r="N396" s="124">
        <v>0</v>
      </c>
      <c r="O396" s="124">
        <v>7</v>
      </c>
      <c r="P396" s="124">
        <v>0</v>
      </c>
      <c r="Q396" s="124">
        <v>44</v>
      </c>
      <c r="R396" s="115"/>
    </row>
    <row r="397" spans="1:18" ht="12.75">
      <c r="A397" s="125" t="s">
        <v>938</v>
      </c>
      <c r="B397" s="123">
        <v>1</v>
      </c>
      <c r="C397" s="123">
        <v>421</v>
      </c>
      <c r="D397" s="124">
        <v>333</v>
      </c>
      <c r="E397" s="124">
        <v>319</v>
      </c>
      <c r="F397" s="124">
        <v>56</v>
      </c>
      <c r="G397" s="124">
        <v>0</v>
      </c>
      <c r="H397" s="124">
        <v>2</v>
      </c>
      <c r="I397" s="124">
        <v>0</v>
      </c>
      <c r="J397" s="124">
        <v>1</v>
      </c>
      <c r="K397" s="124">
        <v>110</v>
      </c>
      <c r="L397" s="124">
        <v>102</v>
      </c>
      <c r="M397" s="124">
        <v>48</v>
      </c>
      <c r="N397" s="124">
        <v>0</v>
      </c>
      <c r="O397" s="124">
        <v>12</v>
      </c>
      <c r="P397" s="124">
        <v>2</v>
      </c>
      <c r="Q397" s="124">
        <v>88</v>
      </c>
      <c r="R397" s="115"/>
    </row>
    <row r="398" spans="1:18" ht="12.75">
      <c r="A398" s="125" t="s">
        <v>985</v>
      </c>
      <c r="B398" s="123">
        <v>1</v>
      </c>
      <c r="C398" s="123">
        <v>247</v>
      </c>
      <c r="D398" s="124">
        <v>195</v>
      </c>
      <c r="E398" s="124">
        <v>193</v>
      </c>
      <c r="F398" s="124">
        <v>3</v>
      </c>
      <c r="G398" s="124">
        <v>1</v>
      </c>
      <c r="H398" s="124">
        <v>0</v>
      </c>
      <c r="I398" s="124">
        <v>0</v>
      </c>
      <c r="J398" s="124">
        <v>1</v>
      </c>
      <c r="K398" s="124">
        <v>154</v>
      </c>
      <c r="L398" s="124">
        <v>15</v>
      </c>
      <c r="M398" s="124">
        <v>19</v>
      </c>
      <c r="N398" s="124">
        <v>0</v>
      </c>
      <c r="O398" s="124">
        <v>1</v>
      </c>
      <c r="P398" s="124">
        <v>1</v>
      </c>
      <c r="Q398" s="124">
        <v>52</v>
      </c>
      <c r="R398" s="115"/>
    </row>
    <row r="399" spans="1:18" ht="12.75">
      <c r="A399" s="125" t="s">
        <v>986</v>
      </c>
      <c r="B399" s="123">
        <v>1</v>
      </c>
      <c r="C399" s="123">
        <v>75</v>
      </c>
      <c r="D399" s="124">
        <v>51</v>
      </c>
      <c r="E399" s="124">
        <v>50</v>
      </c>
      <c r="F399" s="124">
        <v>12</v>
      </c>
      <c r="G399" s="124">
        <v>0</v>
      </c>
      <c r="H399" s="124">
        <v>0</v>
      </c>
      <c r="I399" s="124">
        <v>0</v>
      </c>
      <c r="J399" s="124">
        <v>0</v>
      </c>
      <c r="K399" s="124">
        <v>21</v>
      </c>
      <c r="L399" s="124">
        <v>5</v>
      </c>
      <c r="M399" s="124">
        <v>12</v>
      </c>
      <c r="N399" s="124">
        <v>0</v>
      </c>
      <c r="O399" s="124">
        <v>1</v>
      </c>
      <c r="P399" s="124">
        <v>0</v>
      </c>
      <c r="Q399" s="124">
        <v>24</v>
      </c>
      <c r="R399" s="115"/>
    </row>
    <row r="400" spans="1:18" s="120" customFormat="1" ht="24.95" customHeight="1">
      <c r="A400" s="121" t="s">
        <v>987</v>
      </c>
      <c r="B400" s="117">
        <v>14</v>
      </c>
      <c r="C400" s="117">
        <v>4789</v>
      </c>
      <c r="D400" s="118">
        <v>3215</v>
      </c>
      <c r="E400" s="118">
        <v>3163</v>
      </c>
      <c r="F400" s="118">
        <v>99</v>
      </c>
      <c r="G400" s="118">
        <v>4</v>
      </c>
      <c r="H400" s="118">
        <v>10</v>
      </c>
      <c r="I400" s="118">
        <v>14</v>
      </c>
      <c r="J400" s="118">
        <v>5</v>
      </c>
      <c r="K400" s="118">
        <v>1361</v>
      </c>
      <c r="L400" s="118">
        <v>355</v>
      </c>
      <c r="M400" s="118">
        <v>1281</v>
      </c>
      <c r="N400" s="118">
        <v>34</v>
      </c>
      <c r="O400" s="118">
        <v>33</v>
      </c>
      <c r="P400" s="118">
        <v>19</v>
      </c>
      <c r="Q400" s="118">
        <v>1574</v>
      </c>
      <c r="R400" s="119"/>
    </row>
    <row r="401" spans="1:18" ht="24.95" customHeight="1">
      <c r="A401" s="122" t="s">
        <v>988</v>
      </c>
      <c r="B401" s="123">
        <v>8</v>
      </c>
      <c r="C401" s="123">
        <v>3351</v>
      </c>
      <c r="D401" s="124">
        <v>2158</v>
      </c>
      <c r="E401" s="124">
        <v>2123</v>
      </c>
      <c r="F401" s="124">
        <v>83</v>
      </c>
      <c r="G401" s="124">
        <v>3</v>
      </c>
      <c r="H401" s="124">
        <v>6</v>
      </c>
      <c r="I401" s="124">
        <v>9</v>
      </c>
      <c r="J401" s="124">
        <v>4</v>
      </c>
      <c r="K401" s="124">
        <v>868</v>
      </c>
      <c r="L401" s="124">
        <v>216</v>
      </c>
      <c r="M401" s="124">
        <v>911</v>
      </c>
      <c r="N401" s="124">
        <v>23</v>
      </c>
      <c r="O401" s="124">
        <v>22</v>
      </c>
      <c r="P401" s="124">
        <v>13</v>
      </c>
      <c r="Q401" s="124">
        <v>1193</v>
      </c>
      <c r="R401" s="115"/>
    </row>
    <row r="402" spans="1:18" ht="12.75">
      <c r="A402" s="125" t="s">
        <v>989</v>
      </c>
      <c r="B402" s="123">
        <v>7</v>
      </c>
      <c r="C402" s="123">
        <v>3292</v>
      </c>
      <c r="D402" s="124">
        <v>2124</v>
      </c>
      <c r="E402" s="124">
        <v>2089</v>
      </c>
      <c r="F402" s="124">
        <v>82</v>
      </c>
      <c r="G402" s="124">
        <v>3</v>
      </c>
      <c r="H402" s="124">
        <v>6</v>
      </c>
      <c r="I402" s="124">
        <v>9</v>
      </c>
      <c r="J402" s="124">
        <v>4</v>
      </c>
      <c r="K402" s="124">
        <v>851</v>
      </c>
      <c r="L402" s="124">
        <v>215</v>
      </c>
      <c r="M402" s="124">
        <v>896</v>
      </c>
      <c r="N402" s="124">
        <v>23</v>
      </c>
      <c r="O402" s="124">
        <v>22</v>
      </c>
      <c r="P402" s="124">
        <v>13</v>
      </c>
      <c r="Q402" s="124">
        <v>1168</v>
      </c>
      <c r="R402" s="115"/>
    </row>
    <row r="403" spans="1:18" ht="12.75">
      <c r="A403" s="125" t="s">
        <v>990</v>
      </c>
      <c r="B403" s="123">
        <v>1</v>
      </c>
      <c r="C403" s="123">
        <v>59</v>
      </c>
      <c r="D403" s="124">
        <v>34</v>
      </c>
      <c r="E403" s="124">
        <v>34</v>
      </c>
      <c r="F403" s="124">
        <v>1</v>
      </c>
      <c r="G403" s="124">
        <v>0</v>
      </c>
      <c r="H403" s="124">
        <v>0</v>
      </c>
      <c r="I403" s="124">
        <v>0</v>
      </c>
      <c r="J403" s="124">
        <v>0</v>
      </c>
      <c r="K403" s="124">
        <v>17</v>
      </c>
      <c r="L403" s="124">
        <v>1</v>
      </c>
      <c r="M403" s="124">
        <v>15</v>
      </c>
      <c r="N403" s="124">
        <v>0</v>
      </c>
      <c r="O403" s="124">
        <v>0</v>
      </c>
      <c r="P403" s="124">
        <v>0</v>
      </c>
      <c r="Q403" s="124">
        <v>25</v>
      </c>
      <c r="R403" s="115"/>
    </row>
    <row r="404" spans="1:18" ht="24.95" customHeight="1">
      <c r="A404" s="122" t="s">
        <v>991</v>
      </c>
      <c r="B404" s="123">
        <v>1</v>
      </c>
      <c r="C404" s="123">
        <v>225</v>
      </c>
      <c r="D404" s="124">
        <v>141</v>
      </c>
      <c r="E404" s="124">
        <v>139</v>
      </c>
      <c r="F404" s="124">
        <v>1</v>
      </c>
      <c r="G404" s="124">
        <v>0</v>
      </c>
      <c r="H404" s="124">
        <v>0</v>
      </c>
      <c r="I404" s="124">
        <v>0</v>
      </c>
      <c r="J404" s="124">
        <v>0</v>
      </c>
      <c r="K404" s="124">
        <v>76</v>
      </c>
      <c r="L404" s="124">
        <v>24</v>
      </c>
      <c r="M404" s="124">
        <v>37</v>
      </c>
      <c r="N404" s="124">
        <v>1</v>
      </c>
      <c r="O404" s="124">
        <v>2</v>
      </c>
      <c r="P404" s="124">
        <v>0</v>
      </c>
      <c r="Q404" s="124">
        <v>84</v>
      </c>
      <c r="R404" s="115"/>
    </row>
    <row r="405" spans="1:18" ht="12.75">
      <c r="A405" s="125" t="s">
        <v>992</v>
      </c>
      <c r="B405" s="123">
        <v>1</v>
      </c>
      <c r="C405" s="123">
        <v>225</v>
      </c>
      <c r="D405" s="124">
        <v>141</v>
      </c>
      <c r="E405" s="124">
        <v>139</v>
      </c>
      <c r="F405" s="124">
        <v>1</v>
      </c>
      <c r="G405" s="124">
        <v>0</v>
      </c>
      <c r="H405" s="124">
        <v>0</v>
      </c>
      <c r="I405" s="124">
        <v>0</v>
      </c>
      <c r="J405" s="124">
        <v>0</v>
      </c>
      <c r="K405" s="124">
        <v>76</v>
      </c>
      <c r="L405" s="124">
        <v>24</v>
      </c>
      <c r="M405" s="124">
        <v>37</v>
      </c>
      <c r="N405" s="124">
        <v>1</v>
      </c>
      <c r="O405" s="124">
        <v>2</v>
      </c>
      <c r="P405" s="124">
        <v>0</v>
      </c>
      <c r="Q405" s="124">
        <v>84</v>
      </c>
      <c r="R405" s="115"/>
    </row>
    <row r="406" spans="1:18" ht="24.95" customHeight="1">
      <c r="A406" s="122" t="s">
        <v>993</v>
      </c>
      <c r="B406" s="123">
        <v>5</v>
      </c>
      <c r="C406" s="123">
        <v>1213</v>
      </c>
      <c r="D406" s="124">
        <v>916</v>
      </c>
      <c r="E406" s="124">
        <v>901</v>
      </c>
      <c r="F406" s="124">
        <v>15</v>
      </c>
      <c r="G406" s="124">
        <v>1</v>
      </c>
      <c r="H406" s="124">
        <v>4</v>
      </c>
      <c r="I406" s="124">
        <v>5</v>
      </c>
      <c r="J406" s="124">
        <v>1</v>
      </c>
      <c r="K406" s="124">
        <v>417</v>
      </c>
      <c r="L406" s="124">
        <v>115</v>
      </c>
      <c r="M406" s="124">
        <v>333</v>
      </c>
      <c r="N406" s="124">
        <v>10</v>
      </c>
      <c r="O406" s="124">
        <v>9</v>
      </c>
      <c r="P406" s="124">
        <v>6</v>
      </c>
      <c r="Q406" s="124">
        <v>297</v>
      </c>
      <c r="R406" s="115"/>
    </row>
    <row r="407" spans="1:18" ht="12.75">
      <c r="A407" s="125" t="s">
        <v>994</v>
      </c>
      <c r="B407" s="123">
        <v>1</v>
      </c>
      <c r="C407" s="123">
        <v>455</v>
      </c>
      <c r="D407" s="124">
        <v>336</v>
      </c>
      <c r="E407" s="124">
        <v>332</v>
      </c>
      <c r="F407" s="124">
        <v>8</v>
      </c>
      <c r="G407" s="124">
        <v>0</v>
      </c>
      <c r="H407" s="124">
        <v>3</v>
      </c>
      <c r="I407" s="124">
        <v>2</v>
      </c>
      <c r="J407" s="124">
        <v>1</v>
      </c>
      <c r="K407" s="124">
        <v>108</v>
      </c>
      <c r="L407" s="124">
        <v>35</v>
      </c>
      <c r="M407" s="124">
        <v>168</v>
      </c>
      <c r="N407" s="124">
        <v>7</v>
      </c>
      <c r="O407" s="124">
        <v>0</v>
      </c>
      <c r="P407" s="124">
        <v>4</v>
      </c>
      <c r="Q407" s="124">
        <v>119</v>
      </c>
      <c r="R407" s="115"/>
    </row>
    <row r="408" spans="1:18" ht="12.75">
      <c r="A408" s="125" t="s">
        <v>995</v>
      </c>
      <c r="B408" s="123">
        <v>1</v>
      </c>
      <c r="C408" s="123">
        <v>193</v>
      </c>
      <c r="D408" s="124">
        <v>137</v>
      </c>
      <c r="E408" s="124">
        <v>134</v>
      </c>
      <c r="F408" s="124">
        <v>2</v>
      </c>
      <c r="G408" s="124">
        <v>0</v>
      </c>
      <c r="H408" s="124">
        <v>0</v>
      </c>
      <c r="I408" s="124">
        <v>0</v>
      </c>
      <c r="J408" s="124">
        <v>0</v>
      </c>
      <c r="K408" s="124">
        <v>95</v>
      </c>
      <c r="L408" s="124">
        <v>12</v>
      </c>
      <c r="M408" s="124">
        <v>25</v>
      </c>
      <c r="N408" s="124">
        <v>0</v>
      </c>
      <c r="O408" s="124">
        <v>1</v>
      </c>
      <c r="P408" s="124">
        <v>2</v>
      </c>
      <c r="Q408" s="124">
        <v>56</v>
      </c>
      <c r="R408" s="115"/>
    </row>
    <row r="409" spans="1:18" ht="12.75">
      <c r="A409" s="125" t="s">
        <v>996</v>
      </c>
      <c r="B409" s="123">
        <v>1</v>
      </c>
      <c r="C409" s="123">
        <v>263</v>
      </c>
      <c r="D409" s="124">
        <v>205</v>
      </c>
      <c r="E409" s="124">
        <v>201</v>
      </c>
      <c r="F409" s="124">
        <v>0</v>
      </c>
      <c r="G409" s="124">
        <v>1</v>
      </c>
      <c r="H409" s="124">
        <v>0</v>
      </c>
      <c r="I409" s="124">
        <v>2</v>
      </c>
      <c r="J409" s="124">
        <v>0</v>
      </c>
      <c r="K409" s="124">
        <v>114</v>
      </c>
      <c r="L409" s="124">
        <v>32</v>
      </c>
      <c r="M409" s="124">
        <v>51</v>
      </c>
      <c r="N409" s="124">
        <v>1</v>
      </c>
      <c r="O409" s="124">
        <v>4</v>
      </c>
      <c r="P409" s="124">
        <v>0</v>
      </c>
      <c r="Q409" s="124">
        <v>58</v>
      </c>
      <c r="R409" s="115"/>
    </row>
    <row r="410" spans="1:18" ht="12.75">
      <c r="A410" s="125" t="s">
        <v>997</v>
      </c>
      <c r="B410" s="123">
        <v>1</v>
      </c>
      <c r="C410" s="123">
        <v>221</v>
      </c>
      <c r="D410" s="124">
        <v>175</v>
      </c>
      <c r="E410" s="124">
        <v>172</v>
      </c>
      <c r="F410" s="124">
        <v>4</v>
      </c>
      <c r="G410" s="124">
        <v>0</v>
      </c>
      <c r="H410" s="124">
        <v>1</v>
      </c>
      <c r="I410" s="124">
        <v>1</v>
      </c>
      <c r="J410" s="124">
        <v>0</v>
      </c>
      <c r="K410" s="124">
        <v>88</v>
      </c>
      <c r="L410" s="124">
        <v>31</v>
      </c>
      <c r="M410" s="124">
        <v>46</v>
      </c>
      <c r="N410" s="124">
        <v>1</v>
      </c>
      <c r="O410" s="124">
        <v>3</v>
      </c>
      <c r="P410" s="124">
        <v>0</v>
      </c>
      <c r="Q410" s="124">
        <v>46</v>
      </c>
      <c r="R410" s="115"/>
    </row>
    <row r="411" spans="1:18" ht="12.75">
      <c r="A411" s="125" t="s">
        <v>998</v>
      </c>
      <c r="B411" s="123">
        <v>1</v>
      </c>
      <c r="C411" s="123">
        <v>81</v>
      </c>
      <c r="D411" s="124">
        <v>63</v>
      </c>
      <c r="E411" s="124">
        <v>62</v>
      </c>
      <c r="F411" s="124">
        <v>1</v>
      </c>
      <c r="G411" s="124">
        <v>0</v>
      </c>
      <c r="H411" s="124">
        <v>0</v>
      </c>
      <c r="I411" s="124">
        <v>0</v>
      </c>
      <c r="J411" s="124">
        <v>0</v>
      </c>
      <c r="K411" s="124">
        <v>12</v>
      </c>
      <c r="L411" s="124">
        <v>5</v>
      </c>
      <c r="M411" s="124">
        <v>43</v>
      </c>
      <c r="N411" s="124">
        <v>1</v>
      </c>
      <c r="O411" s="124">
        <v>1</v>
      </c>
      <c r="P411" s="124">
        <v>0</v>
      </c>
      <c r="Q411" s="124">
        <v>18</v>
      </c>
      <c r="R411" s="115"/>
    </row>
    <row r="412" spans="1:18" s="120" customFormat="1" ht="24.95" customHeight="1">
      <c r="A412" s="121" t="s">
        <v>999</v>
      </c>
      <c r="B412" s="117">
        <v>91</v>
      </c>
      <c r="C412" s="117">
        <v>43957</v>
      </c>
      <c r="D412" s="118">
        <v>31958</v>
      </c>
      <c r="E412" s="118">
        <v>31439</v>
      </c>
      <c r="F412" s="118">
        <v>865</v>
      </c>
      <c r="G412" s="118">
        <v>36</v>
      </c>
      <c r="H412" s="118">
        <v>21</v>
      </c>
      <c r="I412" s="118">
        <v>174</v>
      </c>
      <c r="J412" s="118">
        <v>91</v>
      </c>
      <c r="K412" s="118">
        <v>15373</v>
      </c>
      <c r="L412" s="118">
        <v>5430</v>
      </c>
      <c r="M412" s="118">
        <v>8805</v>
      </c>
      <c r="N412" s="118">
        <v>644</v>
      </c>
      <c r="O412" s="118">
        <v>448</v>
      </c>
      <c r="P412" s="118">
        <v>71</v>
      </c>
      <c r="Q412" s="118">
        <v>11999</v>
      </c>
      <c r="R412" s="119"/>
    </row>
    <row r="413" spans="1:18" ht="24.95" customHeight="1">
      <c r="A413" s="122" t="s">
        <v>1000</v>
      </c>
      <c r="B413" s="123">
        <v>47</v>
      </c>
      <c r="C413" s="123">
        <v>23410</v>
      </c>
      <c r="D413" s="124">
        <v>17305</v>
      </c>
      <c r="E413" s="124">
        <v>17082</v>
      </c>
      <c r="F413" s="124">
        <v>420</v>
      </c>
      <c r="G413" s="124">
        <v>20</v>
      </c>
      <c r="H413" s="124">
        <v>10</v>
      </c>
      <c r="I413" s="124">
        <v>73</v>
      </c>
      <c r="J413" s="124">
        <v>58</v>
      </c>
      <c r="K413" s="124">
        <v>8385</v>
      </c>
      <c r="L413" s="124">
        <v>2539</v>
      </c>
      <c r="M413" s="124">
        <v>5319</v>
      </c>
      <c r="N413" s="124">
        <v>258</v>
      </c>
      <c r="O413" s="124">
        <v>192</v>
      </c>
      <c r="P413" s="124">
        <v>31</v>
      </c>
      <c r="Q413" s="124">
        <v>6105</v>
      </c>
      <c r="R413" s="115"/>
    </row>
    <row r="414" spans="1:18" ht="12.75">
      <c r="A414" s="125" t="s">
        <v>615</v>
      </c>
      <c r="B414" s="123">
        <v>25</v>
      </c>
      <c r="C414" s="123">
        <v>12415</v>
      </c>
      <c r="D414" s="124">
        <v>8973</v>
      </c>
      <c r="E414" s="124">
        <v>8844</v>
      </c>
      <c r="F414" s="124">
        <v>239</v>
      </c>
      <c r="G414" s="124">
        <v>11</v>
      </c>
      <c r="H414" s="124">
        <v>4</v>
      </c>
      <c r="I414" s="124">
        <v>31</v>
      </c>
      <c r="J414" s="124">
        <v>26</v>
      </c>
      <c r="K414" s="124">
        <v>4306</v>
      </c>
      <c r="L414" s="124">
        <v>1363</v>
      </c>
      <c r="M414" s="124">
        <v>2701</v>
      </c>
      <c r="N414" s="124">
        <v>163</v>
      </c>
      <c r="O414" s="124">
        <v>111</v>
      </c>
      <c r="P414" s="124">
        <v>18</v>
      </c>
      <c r="Q414" s="124">
        <v>3442</v>
      </c>
      <c r="R414" s="115"/>
    </row>
    <row r="415" spans="1:18" ht="12.75">
      <c r="A415" s="125" t="s">
        <v>1001</v>
      </c>
      <c r="B415" s="123">
        <v>6</v>
      </c>
      <c r="C415" s="123">
        <v>2979</v>
      </c>
      <c r="D415" s="124">
        <v>2327</v>
      </c>
      <c r="E415" s="124">
        <v>2299</v>
      </c>
      <c r="F415" s="124">
        <v>62</v>
      </c>
      <c r="G415" s="124">
        <v>3</v>
      </c>
      <c r="H415" s="124">
        <v>2</v>
      </c>
      <c r="I415" s="124">
        <v>14</v>
      </c>
      <c r="J415" s="124">
        <v>11</v>
      </c>
      <c r="K415" s="124">
        <v>1095</v>
      </c>
      <c r="L415" s="124">
        <v>322</v>
      </c>
      <c r="M415" s="124">
        <v>768</v>
      </c>
      <c r="N415" s="124">
        <v>22</v>
      </c>
      <c r="O415" s="124">
        <v>22</v>
      </c>
      <c r="P415" s="124">
        <v>6</v>
      </c>
      <c r="Q415" s="124">
        <v>652</v>
      </c>
      <c r="R415" s="115"/>
    </row>
    <row r="416" spans="1:18" ht="12.75">
      <c r="A416" s="125" t="s">
        <v>1002</v>
      </c>
      <c r="B416" s="123">
        <v>6</v>
      </c>
      <c r="C416" s="123">
        <v>3031</v>
      </c>
      <c r="D416" s="124">
        <v>2366</v>
      </c>
      <c r="E416" s="124">
        <v>2337</v>
      </c>
      <c r="F416" s="124">
        <v>43</v>
      </c>
      <c r="G416" s="124">
        <v>3</v>
      </c>
      <c r="H416" s="124">
        <v>2</v>
      </c>
      <c r="I416" s="124">
        <v>13</v>
      </c>
      <c r="J416" s="124">
        <v>9</v>
      </c>
      <c r="K416" s="124">
        <v>1181</v>
      </c>
      <c r="L416" s="124">
        <v>348</v>
      </c>
      <c r="M416" s="124">
        <v>708</v>
      </c>
      <c r="N416" s="124">
        <v>30</v>
      </c>
      <c r="O416" s="124">
        <v>27</v>
      </c>
      <c r="P416" s="124">
        <v>2</v>
      </c>
      <c r="Q416" s="124">
        <v>665</v>
      </c>
      <c r="R416" s="115"/>
    </row>
    <row r="417" spans="1:18" ht="12.75">
      <c r="A417" s="125" t="s">
        <v>1003</v>
      </c>
      <c r="B417" s="123">
        <v>10</v>
      </c>
      <c r="C417" s="123">
        <v>4985</v>
      </c>
      <c r="D417" s="124">
        <v>3639</v>
      </c>
      <c r="E417" s="124">
        <v>3602</v>
      </c>
      <c r="F417" s="124">
        <v>76</v>
      </c>
      <c r="G417" s="124">
        <v>3</v>
      </c>
      <c r="H417" s="124">
        <v>2</v>
      </c>
      <c r="I417" s="124">
        <v>15</v>
      </c>
      <c r="J417" s="124">
        <v>12</v>
      </c>
      <c r="K417" s="124">
        <v>1803</v>
      </c>
      <c r="L417" s="124">
        <v>506</v>
      </c>
      <c r="M417" s="124">
        <v>1142</v>
      </c>
      <c r="N417" s="124">
        <v>43</v>
      </c>
      <c r="O417" s="124">
        <v>32</v>
      </c>
      <c r="P417" s="124">
        <v>5</v>
      </c>
      <c r="Q417" s="124">
        <v>1346</v>
      </c>
      <c r="R417" s="115"/>
    </row>
    <row r="418" spans="1:18" ht="24.95" customHeight="1">
      <c r="A418" s="122" t="s">
        <v>1004</v>
      </c>
      <c r="B418" s="123">
        <v>17</v>
      </c>
      <c r="C418" s="123">
        <v>7806</v>
      </c>
      <c r="D418" s="124">
        <v>5713</v>
      </c>
      <c r="E418" s="124">
        <v>5650</v>
      </c>
      <c r="F418" s="124">
        <v>158</v>
      </c>
      <c r="G418" s="124">
        <v>7</v>
      </c>
      <c r="H418" s="124">
        <v>9</v>
      </c>
      <c r="I418" s="124">
        <v>36</v>
      </c>
      <c r="J418" s="124">
        <v>19</v>
      </c>
      <c r="K418" s="124">
        <v>2705</v>
      </c>
      <c r="L418" s="124">
        <v>1055</v>
      </c>
      <c r="M418" s="124">
        <v>1531</v>
      </c>
      <c r="N418" s="124">
        <v>130</v>
      </c>
      <c r="O418" s="124">
        <v>54</v>
      </c>
      <c r="P418" s="124">
        <v>9</v>
      </c>
      <c r="Q418" s="124">
        <v>2093</v>
      </c>
      <c r="R418" s="115"/>
    </row>
    <row r="419" spans="1:18" ht="12.75">
      <c r="A419" s="125" t="s">
        <v>1005</v>
      </c>
      <c r="B419" s="123">
        <v>3</v>
      </c>
      <c r="C419" s="123">
        <v>1121</v>
      </c>
      <c r="D419" s="124">
        <v>891</v>
      </c>
      <c r="E419" s="124">
        <v>889</v>
      </c>
      <c r="F419" s="124">
        <v>27</v>
      </c>
      <c r="G419" s="124">
        <v>1</v>
      </c>
      <c r="H419" s="124">
        <v>1</v>
      </c>
      <c r="I419" s="124">
        <v>8</v>
      </c>
      <c r="J419" s="124">
        <v>1</v>
      </c>
      <c r="K419" s="124">
        <v>436</v>
      </c>
      <c r="L419" s="124">
        <v>140</v>
      </c>
      <c r="M419" s="124">
        <v>253</v>
      </c>
      <c r="N419" s="124">
        <v>22</v>
      </c>
      <c r="O419" s="124">
        <v>2</v>
      </c>
      <c r="P419" s="124">
        <v>0</v>
      </c>
      <c r="Q419" s="124">
        <v>230</v>
      </c>
      <c r="R419" s="115"/>
    </row>
    <row r="420" spans="1:18" ht="12.75">
      <c r="A420" s="125" t="s">
        <v>1006</v>
      </c>
      <c r="B420" s="123">
        <v>14</v>
      </c>
      <c r="C420" s="123">
        <v>6685</v>
      </c>
      <c r="D420" s="124">
        <v>4822</v>
      </c>
      <c r="E420" s="124">
        <v>4761</v>
      </c>
      <c r="F420" s="124">
        <v>131</v>
      </c>
      <c r="G420" s="124">
        <v>6</v>
      </c>
      <c r="H420" s="124">
        <v>8</v>
      </c>
      <c r="I420" s="124">
        <v>28</v>
      </c>
      <c r="J420" s="124">
        <v>18</v>
      </c>
      <c r="K420" s="124">
        <v>2269</v>
      </c>
      <c r="L420" s="124">
        <v>915</v>
      </c>
      <c r="M420" s="124">
        <v>1278</v>
      </c>
      <c r="N420" s="124">
        <v>108</v>
      </c>
      <c r="O420" s="124">
        <v>52</v>
      </c>
      <c r="P420" s="124">
        <v>9</v>
      </c>
      <c r="Q420" s="124">
        <v>1863</v>
      </c>
      <c r="R420" s="115"/>
    </row>
    <row r="421" spans="1:18" ht="24.95" customHeight="1">
      <c r="A421" s="122" t="s">
        <v>1007</v>
      </c>
      <c r="B421" s="123">
        <v>7</v>
      </c>
      <c r="C421" s="123">
        <v>3135</v>
      </c>
      <c r="D421" s="124">
        <v>2562</v>
      </c>
      <c r="E421" s="124">
        <v>2544</v>
      </c>
      <c r="F421" s="124">
        <v>50</v>
      </c>
      <c r="G421" s="124">
        <v>2</v>
      </c>
      <c r="H421" s="124">
        <v>0</v>
      </c>
      <c r="I421" s="124">
        <v>5</v>
      </c>
      <c r="J421" s="124">
        <v>4</v>
      </c>
      <c r="K421" s="124">
        <v>1595</v>
      </c>
      <c r="L421" s="124">
        <v>329</v>
      </c>
      <c r="M421" s="124">
        <v>545</v>
      </c>
      <c r="N421" s="124">
        <v>14</v>
      </c>
      <c r="O421" s="124">
        <v>14</v>
      </c>
      <c r="P421" s="124">
        <v>4</v>
      </c>
      <c r="Q421" s="124">
        <v>573</v>
      </c>
      <c r="R421" s="115"/>
    </row>
    <row r="422" spans="1:18" ht="12.75">
      <c r="A422" s="125" t="s">
        <v>1008</v>
      </c>
      <c r="B422" s="123">
        <v>7</v>
      </c>
      <c r="C422" s="123">
        <v>3135</v>
      </c>
      <c r="D422" s="124">
        <v>2562</v>
      </c>
      <c r="E422" s="124">
        <v>2544</v>
      </c>
      <c r="F422" s="124">
        <v>50</v>
      </c>
      <c r="G422" s="124">
        <v>2</v>
      </c>
      <c r="H422" s="124">
        <v>0</v>
      </c>
      <c r="I422" s="124">
        <v>5</v>
      </c>
      <c r="J422" s="124">
        <v>4</v>
      </c>
      <c r="K422" s="124">
        <v>1595</v>
      </c>
      <c r="L422" s="124">
        <v>329</v>
      </c>
      <c r="M422" s="124">
        <v>545</v>
      </c>
      <c r="N422" s="124">
        <v>14</v>
      </c>
      <c r="O422" s="124">
        <v>14</v>
      </c>
      <c r="P422" s="124">
        <v>4</v>
      </c>
      <c r="Q422" s="124">
        <v>573</v>
      </c>
      <c r="R422" s="115"/>
    </row>
    <row r="423" spans="1:18" ht="24.95" customHeight="1">
      <c r="A423" s="122" t="s">
        <v>1009</v>
      </c>
      <c r="B423" s="123">
        <v>20</v>
      </c>
      <c r="C423" s="123">
        <v>9606</v>
      </c>
      <c r="D423" s="124">
        <v>6378</v>
      </c>
      <c r="E423" s="124">
        <v>6163</v>
      </c>
      <c r="F423" s="124">
        <v>237</v>
      </c>
      <c r="G423" s="124">
        <v>7</v>
      </c>
      <c r="H423" s="124">
        <v>2</v>
      </c>
      <c r="I423" s="124">
        <v>60</v>
      </c>
      <c r="J423" s="124">
        <v>10</v>
      </c>
      <c r="K423" s="124">
        <v>2688</v>
      </c>
      <c r="L423" s="124">
        <v>1507</v>
      </c>
      <c r="M423" s="124">
        <v>1410</v>
      </c>
      <c r="N423" s="124">
        <v>242</v>
      </c>
      <c r="O423" s="124">
        <v>188</v>
      </c>
      <c r="P423" s="124">
        <v>27</v>
      </c>
      <c r="Q423" s="124">
        <v>3228</v>
      </c>
      <c r="R423" s="115"/>
    </row>
    <row r="424" spans="1:18" ht="12.75">
      <c r="A424" s="125" t="s">
        <v>1010</v>
      </c>
      <c r="B424" s="123">
        <v>9</v>
      </c>
      <c r="C424" s="123">
        <v>4497</v>
      </c>
      <c r="D424" s="124">
        <v>3200</v>
      </c>
      <c r="E424" s="124">
        <v>3125</v>
      </c>
      <c r="F424" s="124">
        <v>106</v>
      </c>
      <c r="G424" s="124">
        <v>2</v>
      </c>
      <c r="H424" s="124">
        <v>1</v>
      </c>
      <c r="I424" s="124">
        <v>15</v>
      </c>
      <c r="J424" s="124">
        <v>6</v>
      </c>
      <c r="K424" s="124">
        <v>1410</v>
      </c>
      <c r="L424" s="124">
        <v>515</v>
      </c>
      <c r="M424" s="124">
        <v>960</v>
      </c>
      <c r="N424" s="124">
        <v>110</v>
      </c>
      <c r="O424" s="124">
        <v>62</v>
      </c>
      <c r="P424" s="124">
        <v>13</v>
      </c>
      <c r="Q424" s="124">
        <v>1297</v>
      </c>
      <c r="R424" s="115"/>
    </row>
    <row r="425" spans="1:18" ht="18">
      <c r="A425" s="125" t="s">
        <v>1011</v>
      </c>
      <c r="B425" s="123">
        <v>11</v>
      </c>
      <c r="C425" s="123">
        <v>5109</v>
      </c>
      <c r="D425" s="124">
        <v>3178</v>
      </c>
      <c r="E425" s="124">
        <v>3038</v>
      </c>
      <c r="F425" s="124">
        <v>131</v>
      </c>
      <c r="G425" s="124">
        <v>5</v>
      </c>
      <c r="H425" s="124">
        <v>1</v>
      </c>
      <c r="I425" s="124">
        <v>45</v>
      </c>
      <c r="J425" s="124">
        <v>4</v>
      </c>
      <c r="K425" s="124">
        <v>1278</v>
      </c>
      <c r="L425" s="124">
        <v>992</v>
      </c>
      <c r="M425" s="124">
        <v>450</v>
      </c>
      <c r="N425" s="124">
        <v>132</v>
      </c>
      <c r="O425" s="124">
        <v>126</v>
      </c>
      <c r="P425" s="124">
        <v>14</v>
      </c>
      <c r="Q425" s="124">
        <v>1931</v>
      </c>
      <c r="R425" s="115"/>
    </row>
    <row r="426" spans="1:18" s="120" customFormat="1" ht="24.95" customHeight="1">
      <c r="A426" s="121" t="s">
        <v>1012</v>
      </c>
      <c r="B426" s="117">
        <v>251</v>
      </c>
      <c r="C426" s="117">
        <v>96629</v>
      </c>
      <c r="D426" s="118">
        <v>64803</v>
      </c>
      <c r="E426" s="118">
        <v>63449</v>
      </c>
      <c r="F426" s="118">
        <v>1492</v>
      </c>
      <c r="G426" s="118">
        <v>48</v>
      </c>
      <c r="H426" s="118">
        <v>91</v>
      </c>
      <c r="I426" s="118">
        <v>276</v>
      </c>
      <c r="J426" s="118">
        <v>147</v>
      </c>
      <c r="K426" s="118">
        <v>29435</v>
      </c>
      <c r="L426" s="118">
        <v>6983</v>
      </c>
      <c r="M426" s="118">
        <v>23886</v>
      </c>
      <c r="N426" s="118">
        <v>1091</v>
      </c>
      <c r="O426" s="118">
        <v>1075</v>
      </c>
      <c r="P426" s="118">
        <v>279</v>
      </c>
      <c r="Q426" s="118">
        <v>31826</v>
      </c>
      <c r="R426" s="119"/>
    </row>
    <row r="427" spans="1:18" ht="24.95" customHeight="1">
      <c r="A427" s="122" t="s">
        <v>1013</v>
      </c>
      <c r="B427" s="123">
        <v>83</v>
      </c>
      <c r="C427" s="123">
        <v>35780</v>
      </c>
      <c r="D427" s="124">
        <v>24252</v>
      </c>
      <c r="E427" s="124">
        <v>23793</v>
      </c>
      <c r="F427" s="124">
        <v>544</v>
      </c>
      <c r="G427" s="124">
        <v>15</v>
      </c>
      <c r="H427" s="124">
        <v>36</v>
      </c>
      <c r="I427" s="124">
        <v>95</v>
      </c>
      <c r="J427" s="124">
        <v>55</v>
      </c>
      <c r="K427" s="124">
        <v>9873</v>
      </c>
      <c r="L427" s="124">
        <v>2514</v>
      </c>
      <c r="M427" s="124">
        <v>10167</v>
      </c>
      <c r="N427" s="124">
        <v>494</v>
      </c>
      <c r="O427" s="124">
        <v>371</v>
      </c>
      <c r="P427" s="124">
        <v>88</v>
      </c>
      <c r="Q427" s="124">
        <v>11528</v>
      </c>
      <c r="R427" s="115"/>
    </row>
    <row r="428" spans="1:18" ht="12.75">
      <c r="A428" s="125" t="s">
        <v>1014</v>
      </c>
      <c r="B428" s="123">
        <v>18</v>
      </c>
      <c r="C428" s="123">
        <v>8720</v>
      </c>
      <c r="D428" s="124">
        <v>5800</v>
      </c>
      <c r="E428" s="124">
        <v>5726</v>
      </c>
      <c r="F428" s="124">
        <v>124</v>
      </c>
      <c r="G428" s="124">
        <v>2</v>
      </c>
      <c r="H428" s="124">
        <v>14</v>
      </c>
      <c r="I428" s="124">
        <v>12</v>
      </c>
      <c r="J428" s="124">
        <v>17</v>
      </c>
      <c r="K428" s="124">
        <v>2171</v>
      </c>
      <c r="L428" s="124">
        <v>438</v>
      </c>
      <c r="M428" s="124">
        <v>2863</v>
      </c>
      <c r="N428" s="124">
        <v>85</v>
      </c>
      <c r="O428" s="124">
        <v>64</v>
      </c>
      <c r="P428" s="124">
        <v>10</v>
      </c>
      <c r="Q428" s="124">
        <v>2920</v>
      </c>
      <c r="R428" s="115"/>
    </row>
    <row r="429" spans="1:18" ht="12.75">
      <c r="A429" s="125" t="s">
        <v>1015</v>
      </c>
      <c r="B429" s="123">
        <v>3</v>
      </c>
      <c r="C429" s="123">
        <v>1052</v>
      </c>
      <c r="D429" s="124">
        <v>643</v>
      </c>
      <c r="E429" s="124">
        <v>633</v>
      </c>
      <c r="F429" s="124">
        <v>12</v>
      </c>
      <c r="G429" s="124">
        <v>0</v>
      </c>
      <c r="H429" s="124">
        <v>4</v>
      </c>
      <c r="I429" s="124">
        <v>0</v>
      </c>
      <c r="J429" s="124">
        <v>2</v>
      </c>
      <c r="K429" s="124">
        <v>275</v>
      </c>
      <c r="L429" s="124">
        <v>81</v>
      </c>
      <c r="M429" s="124">
        <v>248</v>
      </c>
      <c r="N429" s="124">
        <v>11</v>
      </c>
      <c r="O429" s="124">
        <v>9</v>
      </c>
      <c r="P429" s="124">
        <v>1</v>
      </c>
      <c r="Q429" s="124">
        <v>409</v>
      </c>
      <c r="R429" s="115"/>
    </row>
    <row r="430" spans="1:18" ht="12.75">
      <c r="A430" s="125" t="s">
        <v>1016</v>
      </c>
      <c r="B430" s="123">
        <v>1</v>
      </c>
      <c r="C430" s="123">
        <v>377</v>
      </c>
      <c r="D430" s="124">
        <v>208</v>
      </c>
      <c r="E430" s="124">
        <v>203</v>
      </c>
      <c r="F430" s="124">
        <v>1</v>
      </c>
      <c r="G430" s="124">
        <v>0</v>
      </c>
      <c r="H430" s="124">
        <v>0</v>
      </c>
      <c r="I430" s="124">
        <v>1</v>
      </c>
      <c r="J430" s="124">
        <v>0</v>
      </c>
      <c r="K430" s="124">
        <v>123</v>
      </c>
      <c r="L430" s="124">
        <v>35</v>
      </c>
      <c r="M430" s="124">
        <v>39</v>
      </c>
      <c r="N430" s="124">
        <v>4</v>
      </c>
      <c r="O430" s="124">
        <v>5</v>
      </c>
      <c r="P430" s="124">
        <v>0</v>
      </c>
      <c r="Q430" s="124">
        <v>169</v>
      </c>
      <c r="R430" s="115"/>
    </row>
    <row r="431" spans="1:18" ht="12.75">
      <c r="A431" s="125" t="s">
        <v>1017</v>
      </c>
      <c r="B431" s="123">
        <v>1</v>
      </c>
      <c r="C431" s="123">
        <v>472</v>
      </c>
      <c r="D431" s="124">
        <v>328</v>
      </c>
      <c r="E431" s="124">
        <v>319</v>
      </c>
      <c r="F431" s="124">
        <v>7</v>
      </c>
      <c r="G431" s="124">
        <v>2</v>
      </c>
      <c r="H431" s="124">
        <v>1</v>
      </c>
      <c r="I431" s="124">
        <v>3</v>
      </c>
      <c r="J431" s="124">
        <v>0</v>
      </c>
      <c r="K431" s="124">
        <v>103</v>
      </c>
      <c r="L431" s="124">
        <v>91</v>
      </c>
      <c r="M431" s="124">
        <v>104</v>
      </c>
      <c r="N431" s="124">
        <v>8</v>
      </c>
      <c r="O431" s="124">
        <v>6</v>
      </c>
      <c r="P431" s="124">
        <v>3</v>
      </c>
      <c r="Q431" s="124">
        <v>144</v>
      </c>
      <c r="R431" s="115"/>
    </row>
    <row r="432" spans="1:18" ht="12.75">
      <c r="A432" s="125" t="s">
        <v>1018</v>
      </c>
      <c r="B432" s="123">
        <v>3</v>
      </c>
      <c r="C432" s="123">
        <v>1189</v>
      </c>
      <c r="D432" s="124">
        <v>887</v>
      </c>
      <c r="E432" s="124">
        <v>875</v>
      </c>
      <c r="F432" s="124">
        <v>12</v>
      </c>
      <c r="G432" s="124">
        <v>2</v>
      </c>
      <c r="H432" s="124">
        <v>2</v>
      </c>
      <c r="I432" s="124">
        <v>1</v>
      </c>
      <c r="J432" s="124">
        <v>4</v>
      </c>
      <c r="K432" s="124">
        <v>350</v>
      </c>
      <c r="L432" s="124">
        <v>76</v>
      </c>
      <c r="M432" s="124">
        <v>409</v>
      </c>
      <c r="N432" s="124">
        <v>19</v>
      </c>
      <c r="O432" s="124">
        <v>9</v>
      </c>
      <c r="P432" s="124">
        <v>3</v>
      </c>
      <c r="Q432" s="124">
        <v>302</v>
      </c>
      <c r="R432" s="115"/>
    </row>
    <row r="433" spans="1:18" ht="12.75">
      <c r="A433" s="125" t="s">
        <v>1019</v>
      </c>
      <c r="B433" s="123">
        <v>1</v>
      </c>
      <c r="C433" s="123">
        <v>241</v>
      </c>
      <c r="D433" s="124">
        <v>180</v>
      </c>
      <c r="E433" s="124">
        <v>175</v>
      </c>
      <c r="F433" s="124">
        <v>1</v>
      </c>
      <c r="G433" s="124">
        <v>0</v>
      </c>
      <c r="H433" s="124">
        <v>0</v>
      </c>
      <c r="I433" s="124">
        <v>0</v>
      </c>
      <c r="J433" s="124">
        <v>1</v>
      </c>
      <c r="K433" s="124">
        <v>87</v>
      </c>
      <c r="L433" s="124">
        <v>31</v>
      </c>
      <c r="M433" s="124">
        <v>51</v>
      </c>
      <c r="N433" s="124">
        <v>4</v>
      </c>
      <c r="O433" s="124">
        <v>4</v>
      </c>
      <c r="P433" s="124">
        <v>1</v>
      </c>
      <c r="Q433" s="124">
        <v>61</v>
      </c>
      <c r="R433" s="115"/>
    </row>
    <row r="434" spans="1:18" ht="12.75">
      <c r="A434" s="125" t="s">
        <v>1020</v>
      </c>
      <c r="B434" s="123">
        <v>2</v>
      </c>
      <c r="C434" s="123">
        <v>837</v>
      </c>
      <c r="D434" s="124">
        <v>602</v>
      </c>
      <c r="E434" s="124">
        <v>597</v>
      </c>
      <c r="F434" s="124">
        <v>31</v>
      </c>
      <c r="G434" s="124">
        <v>0</v>
      </c>
      <c r="H434" s="124">
        <v>1</v>
      </c>
      <c r="I434" s="124">
        <v>4</v>
      </c>
      <c r="J434" s="124">
        <v>1</v>
      </c>
      <c r="K434" s="124">
        <v>259</v>
      </c>
      <c r="L434" s="124">
        <v>47</v>
      </c>
      <c r="M434" s="124">
        <v>240</v>
      </c>
      <c r="N434" s="124">
        <v>14</v>
      </c>
      <c r="O434" s="124">
        <v>3</v>
      </c>
      <c r="P434" s="124">
        <v>2</v>
      </c>
      <c r="Q434" s="124">
        <v>235</v>
      </c>
      <c r="R434" s="115"/>
    </row>
    <row r="435" spans="1:18" ht="18">
      <c r="A435" s="125" t="s">
        <v>1021</v>
      </c>
      <c r="B435" s="123">
        <v>2</v>
      </c>
      <c r="C435" s="123">
        <v>684</v>
      </c>
      <c r="D435" s="124">
        <v>477</v>
      </c>
      <c r="E435" s="124">
        <v>469</v>
      </c>
      <c r="F435" s="124">
        <v>18</v>
      </c>
      <c r="G435" s="124">
        <v>0</v>
      </c>
      <c r="H435" s="124">
        <v>1</v>
      </c>
      <c r="I435" s="124">
        <v>3</v>
      </c>
      <c r="J435" s="124">
        <v>1</v>
      </c>
      <c r="K435" s="124">
        <v>232</v>
      </c>
      <c r="L435" s="124">
        <v>45</v>
      </c>
      <c r="M435" s="124">
        <v>160</v>
      </c>
      <c r="N435" s="124">
        <v>9</v>
      </c>
      <c r="O435" s="124">
        <v>5</v>
      </c>
      <c r="P435" s="124">
        <v>3</v>
      </c>
      <c r="Q435" s="124">
        <v>207</v>
      </c>
      <c r="R435" s="115"/>
    </row>
    <row r="436" spans="1:18" ht="12.75">
      <c r="A436" s="125" t="s">
        <v>1022</v>
      </c>
      <c r="B436" s="123">
        <v>1</v>
      </c>
      <c r="C436" s="123">
        <v>175</v>
      </c>
      <c r="D436" s="124">
        <v>121</v>
      </c>
      <c r="E436" s="124">
        <v>115</v>
      </c>
      <c r="F436" s="124">
        <v>5</v>
      </c>
      <c r="G436" s="124">
        <v>0</v>
      </c>
      <c r="H436" s="124">
        <v>2</v>
      </c>
      <c r="I436" s="124">
        <v>0</v>
      </c>
      <c r="J436" s="124">
        <v>0</v>
      </c>
      <c r="K436" s="124">
        <v>45</v>
      </c>
      <c r="L436" s="124">
        <v>23</v>
      </c>
      <c r="M436" s="124">
        <v>39</v>
      </c>
      <c r="N436" s="124">
        <v>1</v>
      </c>
      <c r="O436" s="124">
        <v>6</v>
      </c>
      <c r="P436" s="124">
        <v>0</v>
      </c>
      <c r="Q436" s="124">
        <v>54</v>
      </c>
      <c r="R436" s="115"/>
    </row>
    <row r="437" spans="1:18" ht="18">
      <c r="A437" s="125" t="s">
        <v>1023</v>
      </c>
      <c r="B437" s="123">
        <v>1</v>
      </c>
      <c r="C437" s="123">
        <v>172</v>
      </c>
      <c r="D437" s="124">
        <v>133</v>
      </c>
      <c r="E437" s="124">
        <v>133</v>
      </c>
      <c r="F437" s="124">
        <v>6</v>
      </c>
      <c r="G437" s="124">
        <v>0</v>
      </c>
      <c r="H437" s="124">
        <v>0</v>
      </c>
      <c r="I437" s="124">
        <v>1</v>
      </c>
      <c r="J437" s="124">
        <v>0</v>
      </c>
      <c r="K437" s="124">
        <v>62</v>
      </c>
      <c r="L437" s="124">
        <v>20</v>
      </c>
      <c r="M437" s="124">
        <v>43</v>
      </c>
      <c r="N437" s="124">
        <v>1</v>
      </c>
      <c r="O437" s="124">
        <v>0</v>
      </c>
      <c r="P437" s="124">
        <v>0</v>
      </c>
      <c r="Q437" s="124">
        <v>39</v>
      </c>
      <c r="R437" s="115"/>
    </row>
    <row r="438" spans="1:18" ht="12.75">
      <c r="A438" s="125" t="s">
        <v>1024</v>
      </c>
      <c r="B438" s="123">
        <v>1</v>
      </c>
      <c r="C438" s="123">
        <v>187</v>
      </c>
      <c r="D438" s="124">
        <v>113</v>
      </c>
      <c r="E438" s="124">
        <v>112</v>
      </c>
      <c r="F438" s="124">
        <v>6</v>
      </c>
      <c r="G438" s="124">
        <v>0</v>
      </c>
      <c r="H438" s="124">
        <v>0</v>
      </c>
      <c r="I438" s="124">
        <v>0</v>
      </c>
      <c r="J438" s="124">
        <v>0</v>
      </c>
      <c r="K438" s="124">
        <v>56</v>
      </c>
      <c r="L438" s="124">
        <v>35</v>
      </c>
      <c r="M438" s="124">
        <v>15</v>
      </c>
      <c r="N438" s="124">
        <v>0</v>
      </c>
      <c r="O438" s="124">
        <v>0</v>
      </c>
      <c r="P438" s="124">
        <v>1</v>
      </c>
      <c r="Q438" s="124">
        <v>74</v>
      </c>
      <c r="R438" s="115"/>
    </row>
    <row r="439" spans="1:18" ht="12.75">
      <c r="A439" s="125" t="s">
        <v>1025</v>
      </c>
      <c r="B439" s="123">
        <v>3</v>
      </c>
      <c r="C439" s="123">
        <v>1298</v>
      </c>
      <c r="D439" s="124">
        <v>784</v>
      </c>
      <c r="E439" s="124">
        <v>771</v>
      </c>
      <c r="F439" s="124">
        <v>19</v>
      </c>
      <c r="G439" s="124">
        <v>2</v>
      </c>
      <c r="H439" s="124">
        <v>1</v>
      </c>
      <c r="I439" s="124">
        <v>3</v>
      </c>
      <c r="J439" s="124">
        <v>1</v>
      </c>
      <c r="K439" s="124">
        <v>396</v>
      </c>
      <c r="L439" s="124">
        <v>108</v>
      </c>
      <c r="M439" s="124">
        <v>215</v>
      </c>
      <c r="N439" s="124">
        <v>26</v>
      </c>
      <c r="O439" s="124">
        <v>12</v>
      </c>
      <c r="P439" s="124">
        <v>1</v>
      </c>
      <c r="Q439" s="124">
        <v>514</v>
      </c>
      <c r="R439" s="115"/>
    </row>
    <row r="440" spans="1:18" ht="12.75">
      <c r="A440" s="125" t="s">
        <v>1026</v>
      </c>
      <c r="B440" s="123">
        <v>3</v>
      </c>
      <c r="C440" s="123">
        <v>1168</v>
      </c>
      <c r="D440" s="124">
        <v>791</v>
      </c>
      <c r="E440" s="124">
        <v>779</v>
      </c>
      <c r="F440" s="124">
        <v>14</v>
      </c>
      <c r="G440" s="124">
        <v>0</v>
      </c>
      <c r="H440" s="124">
        <v>0</v>
      </c>
      <c r="I440" s="124">
        <v>5</v>
      </c>
      <c r="J440" s="124">
        <v>1</v>
      </c>
      <c r="K440" s="124">
        <v>320</v>
      </c>
      <c r="L440" s="124">
        <v>65</v>
      </c>
      <c r="M440" s="124">
        <v>353</v>
      </c>
      <c r="N440" s="124">
        <v>21</v>
      </c>
      <c r="O440" s="124">
        <v>10</v>
      </c>
      <c r="P440" s="124">
        <v>2</v>
      </c>
      <c r="Q440" s="124">
        <v>377</v>
      </c>
      <c r="R440" s="115"/>
    </row>
    <row r="441" spans="1:18" ht="12.75">
      <c r="A441" s="125" t="s">
        <v>1027</v>
      </c>
      <c r="B441" s="123">
        <v>8</v>
      </c>
      <c r="C441" s="123">
        <v>3728</v>
      </c>
      <c r="D441" s="124">
        <v>2471</v>
      </c>
      <c r="E441" s="124">
        <v>2429</v>
      </c>
      <c r="F441" s="124">
        <v>55</v>
      </c>
      <c r="G441" s="124">
        <v>1</v>
      </c>
      <c r="H441" s="124">
        <v>2</v>
      </c>
      <c r="I441" s="124">
        <v>11</v>
      </c>
      <c r="J441" s="124">
        <v>4</v>
      </c>
      <c r="K441" s="124">
        <v>1014</v>
      </c>
      <c r="L441" s="124">
        <v>241</v>
      </c>
      <c r="M441" s="124">
        <v>1049</v>
      </c>
      <c r="N441" s="124">
        <v>52</v>
      </c>
      <c r="O441" s="124">
        <v>32</v>
      </c>
      <c r="P441" s="124">
        <v>10</v>
      </c>
      <c r="Q441" s="124">
        <v>1257</v>
      </c>
      <c r="R441" s="115"/>
    </row>
    <row r="442" spans="1:18" ht="12.75">
      <c r="A442" s="125" t="s">
        <v>1028</v>
      </c>
      <c r="B442" s="123">
        <v>2</v>
      </c>
      <c r="C442" s="123">
        <v>796</v>
      </c>
      <c r="D442" s="124">
        <v>511</v>
      </c>
      <c r="E442" s="124">
        <v>492</v>
      </c>
      <c r="F442" s="124">
        <v>7</v>
      </c>
      <c r="G442" s="124">
        <v>0</v>
      </c>
      <c r="H442" s="124">
        <v>1</v>
      </c>
      <c r="I442" s="124">
        <v>4</v>
      </c>
      <c r="J442" s="124">
        <v>1</v>
      </c>
      <c r="K442" s="124">
        <v>235</v>
      </c>
      <c r="L442" s="124">
        <v>84</v>
      </c>
      <c r="M442" s="124">
        <v>152</v>
      </c>
      <c r="N442" s="124">
        <v>8</v>
      </c>
      <c r="O442" s="124">
        <v>14</v>
      </c>
      <c r="P442" s="124">
        <v>5</v>
      </c>
      <c r="Q442" s="124">
        <v>285</v>
      </c>
      <c r="R442" s="115"/>
    </row>
    <row r="443" spans="1:18" ht="12.75">
      <c r="A443" s="125" t="s">
        <v>1029</v>
      </c>
      <c r="B443" s="123">
        <v>1</v>
      </c>
      <c r="C443" s="123">
        <v>527</v>
      </c>
      <c r="D443" s="124">
        <v>386</v>
      </c>
      <c r="E443" s="124">
        <v>383</v>
      </c>
      <c r="F443" s="124">
        <v>6</v>
      </c>
      <c r="G443" s="124">
        <v>1</v>
      </c>
      <c r="H443" s="124">
        <v>0</v>
      </c>
      <c r="I443" s="124">
        <v>0</v>
      </c>
      <c r="J443" s="124">
        <v>0</v>
      </c>
      <c r="K443" s="124">
        <v>185</v>
      </c>
      <c r="L443" s="124">
        <v>27</v>
      </c>
      <c r="M443" s="124">
        <v>157</v>
      </c>
      <c r="N443" s="124">
        <v>7</v>
      </c>
      <c r="O443" s="124">
        <v>1</v>
      </c>
      <c r="P443" s="124">
        <v>2</v>
      </c>
      <c r="Q443" s="124">
        <v>141</v>
      </c>
      <c r="R443" s="115"/>
    </row>
    <row r="444" spans="1:18" ht="12.75">
      <c r="A444" s="125" t="s">
        <v>685</v>
      </c>
      <c r="B444" s="123">
        <v>6</v>
      </c>
      <c r="C444" s="123">
        <v>2926</v>
      </c>
      <c r="D444" s="124">
        <v>2012</v>
      </c>
      <c r="E444" s="124">
        <v>1968</v>
      </c>
      <c r="F444" s="124">
        <v>49</v>
      </c>
      <c r="G444" s="124">
        <v>1</v>
      </c>
      <c r="H444" s="124">
        <v>2</v>
      </c>
      <c r="I444" s="124">
        <v>8</v>
      </c>
      <c r="J444" s="124">
        <v>6</v>
      </c>
      <c r="K444" s="124">
        <v>758</v>
      </c>
      <c r="L444" s="124">
        <v>252</v>
      </c>
      <c r="M444" s="124">
        <v>846</v>
      </c>
      <c r="N444" s="124">
        <v>46</v>
      </c>
      <c r="O444" s="124">
        <v>35</v>
      </c>
      <c r="P444" s="124">
        <v>9</v>
      </c>
      <c r="Q444" s="124">
        <v>914</v>
      </c>
      <c r="R444" s="115"/>
    </row>
    <row r="445" spans="1:18" ht="12.75">
      <c r="A445" s="125" t="s">
        <v>1030</v>
      </c>
      <c r="B445" s="123">
        <v>1</v>
      </c>
      <c r="C445" s="123">
        <v>392</v>
      </c>
      <c r="D445" s="124">
        <v>290</v>
      </c>
      <c r="E445" s="124">
        <v>287</v>
      </c>
      <c r="F445" s="124">
        <v>3</v>
      </c>
      <c r="G445" s="124">
        <v>0</v>
      </c>
      <c r="H445" s="124">
        <v>0</v>
      </c>
      <c r="I445" s="124">
        <v>1</v>
      </c>
      <c r="J445" s="124">
        <v>0</v>
      </c>
      <c r="K445" s="124">
        <v>116</v>
      </c>
      <c r="L445" s="124">
        <v>39</v>
      </c>
      <c r="M445" s="124">
        <v>123</v>
      </c>
      <c r="N445" s="124">
        <v>5</v>
      </c>
      <c r="O445" s="124">
        <v>3</v>
      </c>
      <c r="P445" s="124">
        <v>0</v>
      </c>
      <c r="Q445" s="124">
        <v>102</v>
      </c>
      <c r="R445" s="115"/>
    </row>
    <row r="446" spans="1:18" ht="12.75">
      <c r="A446" s="125" t="s">
        <v>1031</v>
      </c>
      <c r="B446" s="123">
        <v>1</v>
      </c>
      <c r="C446" s="123">
        <v>239</v>
      </c>
      <c r="D446" s="124">
        <v>166</v>
      </c>
      <c r="E446" s="124">
        <v>159</v>
      </c>
      <c r="F446" s="124">
        <v>5</v>
      </c>
      <c r="G446" s="124">
        <v>1</v>
      </c>
      <c r="H446" s="124">
        <v>0</v>
      </c>
      <c r="I446" s="124">
        <v>4</v>
      </c>
      <c r="J446" s="124">
        <v>0</v>
      </c>
      <c r="K446" s="124">
        <v>67</v>
      </c>
      <c r="L446" s="124">
        <v>32</v>
      </c>
      <c r="M446" s="124">
        <v>38</v>
      </c>
      <c r="N446" s="124">
        <v>12</v>
      </c>
      <c r="O446" s="124">
        <v>4</v>
      </c>
      <c r="P446" s="124">
        <v>3</v>
      </c>
      <c r="Q446" s="124">
        <v>73</v>
      </c>
      <c r="R446" s="115"/>
    </row>
    <row r="447" spans="1:18" ht="12.75">
      <c r="A447" s="125" t="s">
        <v>1032</v>
      </c>
      <c r="B447" s="123">
        <v>1</v>
      </c>
      <c r="C447" s="123">
        <v>355</v>
      </c>
      <c r="D447" s="124">
        <v>263</v>
      </c>
      <c r="E447" s="124">
        <v>255</v>
      </c>
      <c r="F447" s="124">
        <v>11</v>
      </c>
      <c r="G447" s="124">
        <v>0</v>
      </c>
      <c r="H447" s="124">
        <v>0</v>
      </c>
      <c r="I447" s="124">
        <v>2</v>
      </c>
      <c r="J447" s="124">
        <v>0</v>
      </c>
      <c r="K447" s="124">
        <v>105</v>
      </c>
      <c r="L447" s="124">
        <v>28</v>
      </c>
      <c r="M447" s="124">
        <v>98</v>
      </c>
      <c r="N447" s="124">
        <v>11</v>
      </c>
      <c r="O447" s="124">
        <v>7</v>
      </c>
      <c r="P447" s="124">
        <v>1</v>
      </c>
      <c r="Q447" s="124">
        <v>92</v>
      </c>
      <c r="R447" s="115"/>
    </row>
    <row r="448" spans="1:18" ht="12.75">
      <c r="A448" s="125" t="s">
        <v>1033</v>
      </c>
      <c r="B448" s="123">
        <v>1</v>
      </c>
      <c r="C448" s="123">
        <v>420</v>
      </c>
      <c r="D448" s="124">
        <v>298</v>
      </c>
      <c r="E448" s="124">
        <v>282</v>
      </c>
      <c r="F448" s="124">
        <v>3</v>
      </c>
      <c r="G448" s="124">
        <v>0</v>
      </c>
      <c r="H448" s="124">
        <v>0</v>
      </c>
      <c r="I448" s="124">
        <v>3</v>
      </c>
      <c r="J448" s="124">
        <v>1</v>
      </c>
      <c r="K448" s="124">
        <v>126</v>
      </c>
      <c r="L448" s="124">
        <v>57</v>
      </c>
      <c r="M448" s="124">
        <v>84</v>
      </c>
      <c r="N448" s="124">
        <v>8</v>
      </c>
      <c r="O448" s="124">
        <v>14</v>
      </c>
      <c r="P448" s="124">
        <v>2</v>
      </c>
      <c r="Q448" s="124">
        <v>122</v>
      </c>
      <c r="R448" s="115"/>
    </row>
    <row r="449" spans="1:18" ht="12.75">
      <c r="A449" s="125" t="s">
        <v>1034</v>
      </c>
      <c r="B449" s="123">
        <v>4</v>
      </c>
      <c r="C449" s="123">
        <v>1841</v>
      </c>
      <c r="D449" s="124">
        <v>1115</v>
      </c>
      <c r="E449" s="124">
        <v>1068</v>
      </c>
      <c r="F449" s="124">
        <v>36</v>
      </c>
      <c r="G449" s="124">
        <v>0</v>
      </c>
      <c r="H449" s="124">
        <v>1</v>
      </c>
      <c r="I449" s="124">
        <v>8</v>
      </c>
      <c r="J449" s="124">
        <v>1</v>
      </c>
      <c r="K449" s="124">
        <v>510</v>
      </c>
      <c r="L449" s="124">
        <v>200</v>
      </c>
      <c r="M449" s="124">
        <v>285</v>
      </c>
      <c r="N449" s="124">
        <v>27</v>
      </c>
      <c r="O449" s="124">
        <v>38</v>
      </c>
      <c r="P449" s="124">
        <v>9</v>
      </c>
      <c r="Q449" s="124">
        <v>726</v>
      </c>
      <c r="R449" s="115"/>
    </row>
    <row r="450" spans="1:18" ht="12.75">
      <c r="A450" s="125" t="s">
        <v>1035</v>
      </c>
      <c r="B450" s="123">
        <v>5</v>
      </c>
      <c r="C450" s="123">
        <v>2200</v>
      </c>
      <c r="D450" s="124">
        <v>1661</v>
      </c>
      <c r="E450" s="124">
        <v>1630</v>
      </c>
      <c r="F450" s="124">
        <v>35</v>
      </c>
      <c r="G450" s="124">
        <v>0</v>
      </c>
      <c r="H450" s="124">
        <v>1</v>
      </c>
      <c r="I450" s="124">
        <v>5</v>
      </c>
      <c r="J450" s="124">
        <v>3</v>
      </c>
      <c r="K450" s="124">
        <v>647</v>
      </c>
      <c r="L450" s="124">
        <v>111</v>
      </c>
      <c r="M450" s="124">
        <v>797</v>
      </c>
      <c r="N450" s="124">
        <v>31</v>
      </c>
      <c r="O450" s="124">
        <v>26</v>
      </c>
      <c r="P450" s="124">
        <v>5</v>
      </c>
      <c r="Q450" s="124">
        <v>539</v>
      </c>
      <c r="R450" s="115"/>
    </row>
    <row r="451" spans="1:18" ht="12.75">
      <c r="A451" s="125" t="s">
        <v>1036</v>
      </c>
      <c r="B451" s="123">
        <v>3</v>
      </c>
      <c r="C451" s="123">
        <v>1232</v>
      </c>
      <c r="D451" s="124">
        <v>878</v>
      </c>
      <c r="E451" s="124">
        <v>864</v>
      </c>
      <c r="F451" s="124">
        <v>18</v>
      </c>
      <c r="G451" s="124">
        <v>1</v>
      </c>
      <c r="H451" s="124">
        <v>0</v>
      </c>
      <c r="I451" s="124">
        <v>0</v>
      </c>
      <c r="J451" s="124">
        <v>4</v>
      </c>
      <c r="K451" s="124">
        <v>316</v>
      </c>
      <c r="L451" s="124">
        <v>37</v>
      </c>
      <c r="M451" s="124">
        <v>466</v>
      </c>
      <c r="N451" s="124">
        <v>22</v>
      </c>
      <c r="O451" s="124">
        <v>11</v>
      </c>
      <c r="P451" s="124">
        <v>3</v>
      </c>
      <c r="Q451" s="124">
        <v>354</v>
      </c>
      <c r="R451" s="115"/>
    </row>
    <row r="452" spans="1:18" ht="12.75">
      <c r="A452" s="125" t="s">
        <v>1037</v>
      </c>
      <c r="B452" s="123">
        <v>3</v>
      </c>
      <c r="C452" s="123">
        <v>1498</v>
      </c>
      <c r="D452" s="124">
        <v>1065</v>
      </c>
      <c r="E452" s="124">
        <v>1052</v>
      </c>
      <c r="F452" s="124">
        <v>20</v>
      </c>
      <c r="G452" s="124">
        <v>2</v>
      </c>
      <c r="H452" s="124">
        <v>1</v>
      </c>
      <c r="I452" s="124">
        <v>2</v>
      </c>
      <c r="J452" s="124">
        <v>3</v>
      </c>
      <c r="K452" s="124">
        <v>448</v>
      </c>
      <c r="L452" s="124">
        <v>87</v>
      </c>
      <c r="M452" s="124">
        <v>472</v>
      </c>
      <c r="N452" s="124">
        <v>17</v>
      </c>
      <c r="O452" s="124">
        <v>11</v>
      </c>
      <c r="P452" s="124">
        <v>2</v>
      </c>
      <c r="Q452" s="124">
        <v>433</v>
      </c>
      <c r="R452" s="115"/>
    </row>
    <row r="453" spans="1:18" ht="12.75">
      <c r="A453" s="125" t="s">
        <v>1038</v>
      </c>
      <c r="B453" s="123">
        <v>5</v>
      </c>
      <c r="C453" s="123">
        <v>2428</v>
      </c>
      <c r="D453" s="124">
        <v>1652</v>
      </c>
      <c r="E453" s="124">
        <v>1617</v>
      </c>
      <c r="F453" s="124">
        <v>35</v>
      </c>
      <c r="G453" s="124">
        <v>0</v>
      </c>
      <c r="H453" s="124">
        <v>1</v>
      </c>
      <c r="I453" s="124">
        <v>7</v>
      </c>
      <c r="J453" s="124">
        <v>4</v>
      </c>
      <c r="K453" s="124">
        <v>661</v>
      </c>
      <c r="L453" s="124">
        <v>160</v>
      </c>
      <c r="M453" s="124">
        <v>713</v>
      </c>
      <c r="N453" s="124">
        <v>36</v>
      </c>
      <c r="O453" s="124">
        <v>27</v>
      </c>
      <c r="P453" s="124">
        <v>8</v>
      </c>
      <c r="Q453" s="124">
        <v>776</v>
      </c>
      <c r="R453" s="115"/>
    </row>
    <row r="454" spans="1:18" ht="12.75">
      <c r="A454" s="125" t="s">
        <v>1039</v>
      </c>
      <c r="B454" s="123">
        <v>2</v>
      </c>
      <c r="C454" s="123">
        <v>626</v>
      </c>
      <c r="D454" s="124">
        <v>417</v>
      </c>
      <c r="E454" s="124">
        <v>400</v>
      </c>
      <c r="F454" s="124">
        <v>5</v>
      </c>
      <c r="G454" s="124">
        <v>0</v>
      </c>
      <c r="H454" s="124">
        <v>1</v>
      </c>
      <c r="I454" s="124">
        <v>7</v>
      </c>
      <c r="J454" s="124">
        <v>0</v>
      </c>
      <c r="K454" s="124">
        <v>206</v>
      </c>
      <c r="L454" s="124">
        <v>64</v>
      </c>
      <c r="M454" s="124">
        <v>108</v>
      </c>
      <c r="N454" s="124">
        <v>9</v>
      </c>
      <c r="O454" s="124">
        <v>15</v>
      </c>
      <c r="P454" s="124">
        <v>2</v>
      </c>
      <c r="Q454" s="124">
        <v>209</v>
      </c>
      <c r="R454" s="115"/>
    </row>
    <row r="455" spans="1:18" ht="24.95" customHeight="1">
      <c r="A455" s="122" t="s">
        <v>1040</v>
      </c>
      <c r="B455" s="123">
        <v>11</v>
      </c>
      <c r="C455" s="123">
        <v>4305</v>
      </c>
      <c r="D455" s="124">
        <v>3111</v>
      </c>
      <c r="E455" s="124">
        <v>3063</v>
      </c>
      <c r="F455" s="124">
        <v>29</v>
      </c>
      <c r="G455" s="124">
        <v>4</v>
      </c>
      <c r="H455" s="124">
        <v>3</v>
      </c>
      <c r="I455" s="124">
        <v>6</v>
      </c>
      <c r="J455" s="124">
        <v>7</v>
      </c>
      <c r="K455" s="124">
        <v>1468</v>
      </c>
      <c r="L455" s="124">
        <v>217</v>
      </c>
      <c r="M455" s="124">
        <v>1297</v>
      </c>
      <c r="N455" s="124">
        <v>32</v>
      </c>
      <c r="O455" s="124">
        <v>35</v>
      </c>
      <c r="P455" s="124">
        <v>13</v>
      </c>
      <c r="Q455" s="124">
        <v>1194</v>
      </c>
      <c r="R455" s="115"/>
    </row>
    <row r="456" spans="1:18" ht="12.75">
      <c r="A456" s="125" t="s">
        <v>1041</v>
      </c>
      <c r="B456" s="123">
        <v>2</v>
      </c>
      <c r="C456" s="123">
        <v>1019</v>
      </c>
      <c r="D456" s="124">
        <v>723</v>
      </c>
      <c r="E456" s="124">
        <v>713</v>
      </c>
      <c r="F456" s="124">
        <v>6</v>
      </c>
      <c r="G456" s="124">
        <v>3</v>
      </c>
      <c r="H456" s="124">
        <v>2</v>
      </c>
      <c r="I456" s="124">
        <v>2</v>
      </c>
      <c r="J456" s="124">
        <v>1</v>
      </c>
      <c r="K456" s="124">
        <v>322</v>
      </c>
      <c r="L456" s="124">
        <v>62</v>
      </c>
      <c r="M456" s="124">
        <v>305</v>
      </c>
      <c r="N456" s="124">
        <v>10</v>
      </c>
      <c r="O456" s="124">
        <v>6</v>
      </c>
      <c r="P456" s="124">
        <v>4</v>
      </c>
      <c r="Q456" s="124">
        <v>296</v>
      </c>
      <c r="R456" s="115"/>
    </row>
    <row r="457" spans="1:18" ht="12.75">
      <c r="A457" s="125" t="s">
        <v>1042</v>
      </c>
      <c r="B457" s="123">
        <v>1</v>
      </c>
      <c r="C457" s="123">
        <v>501</v>
      </c>
      <c r="D457" s="124">
        <v>418</v>
      </c>
      <c r="E457" s="124">
        <v>412</v>
      </c>
      <c r="F457" s="124">
        <v>3</v>
      </c>
      <c r="G457" s="124">
        <v>0</v>
      </c>
      <c r="H457" s="124">
        <v>0</v>
      </c>
      <c r="I457" s="124">
        <v>0</v>
      </c>
      <c r="J457" s="124">
        <v>0</v>
      </c>
      <c r="K457" s="124">
        <v>142</v>
      </c>
      <c r="L457" s="124">
        <v>5</v>
      </c>
      <c r="M457" s="124">
        <v>260</v>
      </c>
      <c r="N457" s="124">
        <v>2</v>
      </c>
      <c r="O457" s="124">
        <v>5</v>
      </c>
      <c r="P457" s="124">
        <v>1</v>
      </c>
      <c r="Q457" s="124">
        <v>83</v>
      </c>
      <c r="R457" s="115"/>
    </row>
    <row r="458" spans="1:18" ht="12.75">
      <c r="A458" s="125" t="s">
        <v>1043</v>
      </c>
      <c r="B458" s="123">
        <v>3</v>
      </c>
      <c r="C458" s="123">
        <v>1387</v>
      </c>
      <c r="D458" s="124">
        <v>924</v>
      </c>
      <c r="E458" s="124">
        <v>905</v>
      </c>
      <c r="F458" s="124">
        <v>12</v>
      </c>
      <c r="G458" s="124">
        <v>1</v>
      </c>
      <c r="H458" s="124">
        <v>0</v>
      </c>
      <c r="I458" s="124">
        <v>3</v>
      </c>
      <c r="J458" s="124">
        <v>2</v>
      </c>
      <c r="K458" s="124">
        <v>457</v>
      </c>
      <c r="L458" s="124">
        <v>106</v>
      </c>
      <c r="M458" s="124">
        <v>313</v>
      </c>
      <c r="N458" s="124">
        <v>11</v>
      </c>
      <c r="O458" s="124">
        <v>15</v>
      </c>
      <c r="P458" s="124">
        <v>4</v>
      </c>
      <c r="Q458" s="124">
        <v>463</v>
      </c>
      <c r="R458" s="115"/>
    </row>
    <row r="459" spans="1:18" ht="12.75">
      <c r="A459" s="125" t="s">
        <v>1044</v>
      </c>
      <c r="B459" s="123">
        <v>2</v>
      </c>
      <c r="C459" s="123">
        <v>566</v>
      </c>
      <c r="D459" s="124">
        <v>431</v>
      </c>
      <c r="E459" s="124">
        <v>423</v>
      </c>
      <c r="F459" s="124">
        <v>2</v>
      </c>
      <c r="G459" s="124">
        <v>0</v>
      </c>
      <c r="H459" s="124">
        <v>0</v>
      </c>
      <c r="I459" s="124">
        <v>1</v>
      </c>
      <c r="J459" s="124">
        <v>2</v>
      </c>
      <c r="K459" s="124">
        <v>227</v>
      </c>
      <c r="L459" s="124">
        <v>22</v>
      </c>
      <c r="M459" s="124">
        <v>166</v>
      </c>
      <c r="N459" s="124">
        <v>3</v>
      </c>
      <c r="O459" s="124">
        <v>4</v>
      </c>
      <c r="P459" s="124">
        <v>4</v>
      </c>
      <c r="Q459" s="124">
        <v>135</v>
      </c>
      <c r="R459" s="115"/>
    </row>
    <row r="460" spans="1:18" ht="12.75">
      <c r="A460" s="125" t="s">
        <v>1045</v>
      </c>
      <c r="B460" s="123">
        <v>1</v>
      </c>
      <c r="C460" s="123">
        <v>134</v>
      </c>
      <c r="D460" s="124">
        <v>100</v>
      </c>
      <c r="E460" s="124">
        <v>99</v>
      </c>
      <c r="F460" s="124">
        <v>0</v>
      </c>
      <c r="G460" s="124">
        <v>0</v>
      </c>
      <c r="H460" s="124">
        <v>0</v>
      </c>
      <c r="I460" s="124">
        <v>0</v>
      </c>
      <c r="J460" s="124">
        <v>0</v>
      </c>
      <c r="K460" s="124">
        <v>70</v>
      </c>
      <c r="L460" s="124">
        <v>2</v>
      </c>
      <c r="M460" s="124">
        <v>27</v>
      </c>
      <c r="N460" s="124">
        <v>0</v>
      </c>
      <c r="O460" s="124">
        <v>1</v>
      </c>
      <c r="P460" s="124">
        <v>0</v>
      </c>
      <c r="Q460" s="124">
        <v>34</v>
      </c>
      <c r="R460" s="115"/>
    </row>
    <row r="461" spans="1:18" ht="12.75">
      <c r="A461" s="125" t="s">
        <v>1046</v>
      </c>
      <c r="B461" s="123">
        <v>1</v>
      </c>
      <c r="C461" s="123">
        <v>348</v>
      </c>
      <c r="D461" s="124">
        <v>271</v>
      </c>
      <c r="E461" s="124">
        <v>269</v>
      </c>
      <c r="F461" s="124">
        <v>2</v>
      </c>
      <c r="G461" s="124">
        <v>0</v>
      </c>
      <c r="H461" s="124">
        <v>1</v>
      </c>
      <c r="I461" s="124">
        <v>0</v>
      </c>
      <c r="J461" s="124">
        <v>0</v>
      </c>
      <c r="K461" s="124">
        <v>147</v>
      </c>
      <c r="L461" s="124">
        <v>4</v>
      </c>
      <c r="M461" s="124">
        <v>112</v>
      </c>
      <c r="N461" s="124">
        <v>3</v>
      </c>
      <c r="O461" s="124">
        <v>2</v>
      </c>
      <c r="P461" s="124">
        <v>0</v>
      </c>
      <c r="Q461" s="124">
        <v>77</v>
      </c>
      <c r="R461" s="115"/>
    </row>
    <row r="462" spans="1:18" ht="12.75">
      <c r="A462" s="125" t="s">
        <v>1047</v>
      </c>
      <c r="B462" s="123">
        <v>1</v>
      </c>
      <c r="C462" s="123">
        <v>350</v>
      </c>
      <c r="D462" s="124">
        <v>244</v>
      </c>
      <c r="E462" s="124">
        <v>242</v>
      </c>
      <c r="F462" s="124">
        <v>4</v>
      </c>
      <c r="G462" s="124">
        <v>0</v>
      </c>
      <c r="H462" s="124">
        <v>0</v>
      </c>
      <c r="I462" s="124">
        <v>0</v>
      </c>
      <c r="J462" s="124">
        <v>2</v>
      </c>
      <c r="K462" s="124">
        <v>103</v>
      </c>
      <c r="L462" s="124">
        <v>16</v>
      </c>
      <c r="M462" s="124">
        <v>114</v>
      </c>
      <c r="N462" s="124">
        <v>3</v>
      </c>
      <c r="O462" s="124">
        <v>2</v>
      </c>
      <c r="P462" s="124">
        <v>0</v>
      </c>
      <c r="Q462" s="124">
        <v>106</v>
      </c>
      <c r="R462" s="115"/>
    </row>
    <row r="463" spans="1:18" ht="24.95" customHeight="1">
      <c r="A463" s="122" t="s">
        <v>1048</v>
      </c>
      <c r="B463" s="123">
        <v>52</v>
      </c>
      <c r="C463" s="123">
        <v>22315</v>
      </c>
      <c r="D463" s="124">
        <v>14929</v>
      </c>
      <c r="E463" s="124">
        <v>14615</v>
      </c>
      <c r="F463" s="124">
        <v>380</v>
      </c>
      <c r="G463" s="124">
        <v>8</v>
      </c>
      <c r="H463" s="124">
        <v>10</v>
      </c>
      <c r="I463" s="124">
        <v>59</v>
      </c>
      <c r="J463" s="124">
        <v>33</v>
      </c>
      <c r="K463" s="124">
        <v>6631</v>
      </c>
      <c r="L463" s="124">
        <v>1720</v>
      </c>
      <c r="M463" s="124">
        <v>5491</v>
      </c>
      <c r="N463" s="124">
        <v>283</v>
      </c>
      <c r="O463" s="124">
        <v>253</v>
      </c>
      <c r="P463" s="124">
        <v>61</v>
      </c>
      <c r="Q463" s="124">
        <v>7386</v>
      </c>
      <c r="R463" s="115"/>
    </row>
    <row r="464" spans="1:18" ht="12.75">
      <c r="A464" s="125" t="s">
        <v>18</v>
      </c>
      <c r="B464" s="123">
        <v>7</v>
      </c>
      <c r="C464" s="123">
        <v>3459</v>
      </c>
      <c r="D464" s="124">
        <v>2280</v>
      </c>
      <c r="E464" s="124">
        <v>2245</v>
      </c>
      <c r="F464" s="124">
        <v>52</v>
      </c>
      <c r="G464" s="124">
        <v>0</v>
      </c>
      <c r="H464" s="124">
        <v>2</v>
      </c>
      <c r="I464" s="124">
        <v>8</v>
      </c>
      <c r="J464" s="124">
        <v>6</v>
      </c>
      <c r="K464" s="124">
        <v>955</v>
      </c>
      <c r="L464" s="124">
        <v>253</v>
      </c>
      <c r="M464" s="124">
        <v>935</v>
      </c>
      <c r="N464" s="124">
        <v>34</v>
      </c>
      <c r="O464" s="124">
        <v>31</v>
      </c>
      <c r="P464" s="124">
        <v>4</v>
      </c>
      <c r="Q464" s="124">
        <v>1179</v>
      </c>
      <c r="R464" s="115"/>
    </row>
    <row r="465" spans="1:18" ht="18">
      <c r="A465" s="125" t="s">
        <v>1049</v>
      </c>
      <c r="B465" s="123">
        <v>2</v>
      </c>
      <c r="C465" s="123">
        <v>727</v>
      </c>
      <c r="D465" s="124">
        <v>487</v>
      </c>
      <c r="E465" s="124">
        <v>475</v>
      </c>
      <c r="F465" s="124">
        <v>34</v>
      </c>
      <c r="G465" s="124">
        <v>1</v>
      </c>
      <c r="H465" s="124">
        <v>0</v>
      </c>
      <c r="I465" s="124">
        <v>0</v>
      </c>
      <c r="J465" s="124">
        <v>1</v>
      </c>
      <c r="K465" s="124">
        <v>246</v>
      </c>
      <c r="L465" s="124">
        <v>69</v>
      </c>
      <c r="M465" s="124">
        <v>119</v>
      </c>
      <c r="N465" s="124">
        <v>5</v>
      </c>
      <c r="O465" s="124">
        <v>9</v>
      </c>
      <c r="P465" s="124">
        <v>3</v>
      </c>
      <c r="Q465" s="124">
        <v>240</v>
      </c>
      <c r="R465" s="115"/>
    </row>
    <row r="466" spans="1:18" ht="12.75">
      <c r="A466" s="125" t="s">
        <v>1050</v>
      </c>
      <c r="B466" s="123">
        <v>4</v>
      </c>
      <c r="C466" s="123">
        <v>1672</v>
      </c>
      <c r="D466" s="124">
        <v>1164</v>
      </c>
      <c r="E466" s="124">
        <v>1142</v>
      </c>
      <c r="F466" s="124">
        <v>33</v>
      </c>
      <c r="G466" s="124">
        <v>2</v>
      </c>
      <c r="H466" s="124">
        <v>0</v>
      </c>
      <c r="I466" s="124">
        <v>2</v>
      </c>
      <c r="J466" s="124">
        <v>1</v>
      </c>
      <c r="K466" s="124">
        <v>543</v>
      </c>
      <c r="L466" s="124">
        <v>116</v>
      </c>
      <c r="M466" s="124">
        <v>429</v>
      </c>
      <c r="N466" s="124">
        <v>16</v>
      </c>
      <c r="O466" s="124">
        <v>18</v>
      </c>
      <c r="P466" s="124">
        <v>4</v>
      </c>
      <c r="Q466" s="124">
        <v>508</v>
      </c>
      <c r="R466" s="115"/>
    </row>
    <row r="467" spans="1:18" ht="12.75">
      <c r="A467" s="125" t="s">
        <v>1051</v>
      </c>
      <c r="B467" s="123">
        <v>1</v>
      </c>
      <c r="C467" s="123">
        <v>385</v>
      </c>
      <c r="D467" s="124">
        <v>289</v>
      </c>
      <c r="E467" s="124">
        <v>283</v>
      </c>
      <c r="F467" s="124">
        <v>11</v>
      </c>
      <c r="G467" s="124">
        <v>0</v>
      </c>
      <c r="H467" s="124">
        <v>0</v>
      </c>
      <c r="I467" s="124">
        <v>0</v>
      </c>
      <c r="J467" s="124">
        <v>3</v>
      </c>
      <c r="K467" s="124">
        <v>203</v>
      </c>
      <c r="L467" s="124">
        <v>31</v>
      </c>
      <c r="M467" s="124">
        <v>32</v>
      </c>
      <c r="N467" s="124">
        <v>3</v>
      </c>
      <c r="O467" s="124">
        <v>6</v>
      </c>
      <c r="P467" s="124">
        <v>0</v>
      </c>
      <c r="Q467" s="124">
        <v>96</v>
      </c>
      <c r="R467" s="115"/>
    </row>
    <row r="468" spans="1:18" ht="12.75">
      <c r="A468" s="125" t="s">
        <v>1052</v>
      </c>
      <c r="B468" s="123">
        <v>1</v>
      </c>
      <c r="C468" s="123">
        <v>511</v>
      </c>
      <c r="D468" s="124">
        <v>362</v>
      </c>
      <c r="E468" s="124">
        <v>354</v>
      </c>
      <c r="F468" s="124">
        <v>17</v>
      </c>
      <c r="G468" s="124">
        <v>0</v>
      </c>
      <c r="H468" s="124">
        <v>0</v>
      </c>
      <c r="I468" s="124">
        <v>1</v>
      </c>
      <c r="J468" s="124">
        <v>1</v>
      </c>
      <c r="K468" s="124">
        <v>234</v>
      </c>
      <c r="L468" s="124">
        <v>45</v>
      </c>
      <c r="M468" s="124">
        <v>47</v>
      </c>
      <c r="N468" s="124">
        <v>9</v>
      </c>
      <c r="O468" s="124">
        <v>5</v>
      </c>
      <c r="P468" s="124">
        <v>3</v>
      </c>
      <c r="Q468" s="124">
        <v>149</v>
      </c>
      <c r="R468" s="115"/>
    </row>
    <row r="469" spans="1:18" ht="12.75">
      <c r="A469" s="125" t="s">
        <v>1053</v>
      </c>
      <c r="B469" s="123">
        <v>2</v>
      </c>
      <c r="C469" s="123">
        <v>800</v>
      </c>
      <c r="D469" s="124">
        <v>581</v>
      </c>
      <c r="E469" s="124">
        <v>562</v>
      </c>
      <c r="F469" s="124">
        <v>7</v>
      </c>
      <c r="G469" s="124">
        <v>1</v>
      </c>
      <c r="H469" s="124">
        <v>1</v>
      </c>
      <c r="I469" s="124">
        <v>8</v>
      </c>
      <c r="J469" s="124">
        <v>1</v>
      </c>
      <c r="K469" s="124">
        <v>281</v>
      </c>
      <c r="L469" s="124">
        <v>44</v>
      </c>
      <c r="M469" s="124">
        <v>209</v>
      </c>
      <c r="N469" s="124">
        <v>10</v>
      </c>
      <c r="O469" s="124">
        <v>15</v>
      </c>
      <c r="P469" s="124">
        <v>4</v>
      </c>
      <c r="Q469" s="124">
        <v>219</v>
      </c>
      <c r="R469" s="115"/>
    </row>
    <row r="470" spans="1:18" ht="12.75">
      <c r="A470" s="125" t="s">
        <v>1054</v>
      </c>
      <c r="B470" s="123">
        <v>11</v>
      </c>
      <c r="C470" s="123">
        <v>5092</v>
      </c>
      <c r="D470" s="124">
        <v>3410</v>
      </c>
      <c r="E470" s="124">
        <v>3365</v>
      </c>
      <c r="F470" s="124">
        <v>75</v>
      </c>
      <c r="G470" s="124">
        <v>1</v>
      </c>
      <c r="H470" s="124">
        <v>2</v>
      </c>
      <c r="I470" s="124">
        <v>10</v>
      </c>
      <c r="J470" s="124">
        <v>5</v>
      </c>
      <c r="K470" s="124">
        <v>1295</v>
      </c>
      <c r="L470" s="124">
        <v>342</v>
      </c>
      <c r="M470" s="124">
        <v>1569</v>
      </c>
      <c r="N470" s="124">
        <v>66</v>
      </c>
      <c r="O470" s="124">
        <v>40</v>
      </c>
      <c r="P470" s="124">
        <v>5</v>
      </c>
      <c r="Q470" s="124">
        <v>1682</v>
      </c>
      <c r="R470" s="115"/>
    </row>
    <row r="471" spans="1:18" ht="12.75">
      <c r="A471" s="125" t="s">
        <v>622</v>
      </c>
      <c r="B471" s="123">
        <v>6</v>
      </c>
      <c r="C471" s="123">
        <v>2956</v>
      </c>
      <c r="D471" s="124">
        <v>2013</v>
      </c>
      <c r="E471" s="124">
        <v>1975</v>
      </c>
      <c r="F471" s="124">
        <v>31</v>
      </c>
      <c r="G471" s="124">
        <v>0</v>
      </c>
      <c r="H471" s="124">
        <v>1</v>
      </c>
      <c r="I471" s="124">
        <v>7</v>
      </c>
      <c r="J471" s="124">
        <v>1</v>
      </c>
      <c r="K471" s="124">
        <v>805</v>
      </c>
      <c r="L471" s="124">
        <v>211</v>
      </c>
      <c r="M471" s="124">
        <v>853</v>
      </c>
      <c r="N471" s="124">
        <v>66</v>
      </c>
      <c r="O471" s="124">
        <v>28</v>
      </c>
      <c r="P471" s="124">
        <v>10</v>
      </c>
      <c r="Q471" s="124">
        <v>943</v>
      </c>
      <c r="R471" s="115"/>
    </row>
    <row r="472" spans="1:18" ht="12.75">
      <c r="A472" s="125" t="s">
        <v>1055</v>
      </c>
      <c r="B472" s="123">
        <v>8</v>
      </c>
      <c r="C472" s="123">
        <v>3735</v>
      </c>
      <c r="D472" s="124">
        <v>2492</v>
      </c>
      <c r="E472" s="124">
        <v>2432</v>
      </c>
      <c r="F472" s="124">
        <v>66</v>
      </c>
      <c r="G472" s="124">
        <v>3</v>
      </c>
      <c r="H472" s="124">
        <v>2</v>
      </c>
      <c r="I472" s="124">
        <v>11</v>
      </c>
      <c r="J472" s="124">
        <v>8</v>
      </c>
      <c r="K472" s="124">
        <v>1220</v>
      </c>
      <c r="L472" s="124">
        <v>357</v>
      </c>
      <c r="M472" s="124">
        <v>723</v>
      </c>
      <c r="N472" s="124">
        <v>42</v>
      </c>
      <c r="O472" s="124">
        <v>44</v>
      </c>
      <c r="P472" s="124">
        <v>16</v>
      </c>
      <c r="Q472" s="124">
        <v>1243</v>
      </c>
      <c r="R472" s="115"/>
    </row>
    <row r="473" spans="1:18" ht="12.75">
      <c r="A473" s="125" t="s">
        <v>1056</v>
      </c>
      <c r="B473" s="123">
        <v>3</v>
      </c>
      <c r="C473" s="123">
        <v>485</v>
      </c>
      <c r="D473" s="124">
        <v>185</v>
      </c>
      <c r="E473" s="124">
        <v>173</v>
      </c>
      <c r="F473" s="124">
        <v>18</v>
      </c>
      <c r="G473" s="124">
        <v>0</v>
      </c>
      <c r="H473" s="124">
        <v>0</v>
      </c>
      <c r="I473" s="124">
        <v>1</v>
      </c>
      <c r="J473" s="124">
        <v>0</v>
      </c>
      <c r="K473" s="124">
        <v>74</v>
      </c>
      <c r="L473" s="124">
        <v>26</v>
      </c>
      <c r="M473" s="124">
        <v>49</v>
      </c>
      <c r="N473" s="124">
        <v>5</v>
      </c>
      <c r="O473" s="124">
        <v>8</v>
      </c>
      <c r="P473" s="124">
        <v>4</v>
      </c>
      <c r="Q473" s="124">
        <v>300</v>
      </c>
      <c r="R473" s="115"/>
    </row>
    <row r="474" spans="1:18" ht="18">
      <c r="A474" s="125" t="s">
        <v>1057</v>
      </c>
      <c r="B474" s="123">
        <v>1</v>
      </c>
      <c r="C474" s="123">
        <v>83</v>
      </c>
      <c r="D474" s="124">
        <v>58</v>
      </c>
      <c r="E474" s="124">
        <v>55</v>
      </c>
      <c r="F474" s="124">
        <v>3</v>
      </c>
      <c r="G474" s="124">
        <v>0</v>
      </c>
      <c r="H474" s="124">
        <v>0</v>
      </c>
      <c r="I474" s="124">
        <v>2</v>
      </c>
      <c r="J474" s="124">
        <v>2</v>
      </c>
      <c r="K474" s="124">
        <v>40</v>
      </c>
      <c r="L474" s="124">
        <v>4</v>
      </c>
      <c r="M474" s="124">
        <v>4</v>
      </c>
      <c r="N474" s="124">
        <v>0</v>
      </c>
      <c r="O474" s="124">
        <v>2</v>
      </c>
      <c r="P474" s="124">
        <v>1</v>
      </c>
      <c r="Q474" s="124">
        <v>25</v>
      </c>
      <c r="R474" s="115"/>
    </row>
    <row r="475" spans="1:18" ht="12.75">
      <c r="A475" s="125" t="s">
        <v>1058</v>
      </c>
      <c r="B475" s="123">
        <v>3</v>
      </c>
      <c r="C475" s="123">
        <v>1309</v>
      </c>
      <c r="D475" s="124">
        <v>832</v>
      </c>
      <c r="E475" s="124">
        <v>793</v>
      </c>
      <c r="F475" s="124">
        <v>22</v>
      </c>
      <c r="G475" s="124">
        <v>0</v>
      </c>
      <c r="H475" s="124">
        <v>1</v>
      </c>
      <c r="I475" s="124">
        <v>5</v>
      </c>
      <c r="J475" s="124">
        <v>2</v>
      </c>
      <c r="K475" s="124">
        <v>425</v>
      </c>
      <c r="L475" s="124">
        <v>148</v>
      </c>
      <c r="M475" s="124">
        <v>181</v>
      </c>
      <c r="N475" s="124">
        <v>9</v>
      </c>
      <c r="O475" s="124">
        <v>35</v>
      </c>
      <c r="P475" s="124">
        <v>4</v>
      </c>
      <c r="Q475" s="124">
        <v>477</v>
      </c>
      <c r="R475" s="115"/>
    </row>
    <row r="476" spans="1:18" ht="12.75">
      <c r="A476" s="125" t="s">
        <v>1059</v>
      </c>
      <c r="B476" s="123">
        <v>3</v>
      </c>
      <c r="C476" s="123">
        <v>1101</v>
      </c>
      <c r="D476" s="124">
        <v>776</v>
      </c>
      <c r="E476" s="124">
        <v>761</v>
      </c>
      <c r="F476" s="124">
        <v>11</v>
      </c>
      <c r="G476" s="124">
        <v>0</v>
      </c>
      <c r="H476" s="124">
        <v>1</v>
      </c>
      <c r="I476" s="124">
        <v>4</v>
      </c>
      <c r="J476" s="124">
        <v>2</v>
      </c>
      <c r="K476" s="124">
        <v>310</v>
      </c>
      <c r="L476" s="124">
        <v>74</v>
      </c>
      <c r="M476" s="124">
        <v>341</v>
      </c>
      <c r="N476" s="124">
        <v>18</v>
      </c>
      <c r="O476" s="124">
        <v>12</v>
      </c>
      <c r="P476" s="124">
        <v>3</v>
      </c>
      <c r="Q476" s="124">
        <v>325</v>
      </c>
      <c r="R476" s="115"/>
    </row>
    <row r="477" spans="1:18" ht="24.95" customHeight="1">
      <c r="A477" s="122" t="s">
        <v>1060</v>
      </c>
      <c r="B477" s="123">
        <v>15</v>
      </c>
      <c r="C477" s="123">
        <v>4541</v>
      </c>
      <c r="D477" s="124">
        <v>3225</v>
      </c>
      <c r="E477" s="124">
        <v>3160</v>
      </c>
      <c r="F477" s="124">
        <v>87</v>
      </c>
      <c r="G477" s="124">
        <v>7</v>
      </c>
      <c r="H477" s="124">
        <v>6</v>
      </c>
      <c r="I477" s="124">
        <v>15</v>
      </c>
      <c r="J477" s="124">
        <v>5</v>
      </c>
      <c r="K477" s="124">
        <v>1466</v>
      </c>
      <c r="L477" s="124">
        <v>253</v>
      </c>
      <c r="M477" s="124">
        <v>1257</v>
      </c>
      <c r="N477" s="124">
        <v>64</v>
      </c>
      <c r="O477" s="124">
        <v>44</v>
      </c>
      <c r="P477" s="124">
        <v>21</v>
      </c>
      <c r="Q477" s="124">
        <v>1316</v>
      </c>
      <c r="R477" s="115"/>
    </row>
    <row r="478" spans="1:18" ht="12.75">
      <c r="A478" s="125" t="s">
        <v>1061</v>
      </c>
      <c r="B478" s="123">
        <v>3</v>
      </c>
      <c r="C478" s="123">
        <v>1171</v>
      </c>
      <c r="D478" s="124">
        <v>786</v>
      </c>
      <c r="E478" s="124">
        <v>771</v>
      </c>
      <c r="F478" s="124">
        <v>33</v>
      </c>
      <c r="G478" s="124">
        <v>2</v>
      </c>
      <c r="H478" s="124">
        <v>2</v>
      </c>
      <c r="I478" s="124">
        <v>9</v>
      </c>
      <c r="J478" s="124">
        <v>0</v>
      </c>
      <c r="K478" s="124">
        <v>285</v>
      </c>
      <c r="L478" s="124">
        <v>71</v>
      </c>
      <c r="M478" s="124">
        <v>355</v>
      </c>
      <c r="N478" s="124">
        <v>14</v>
      </c>
      <c r="O478" s="124">
        <v>10</v>
      </c>
      <c r="P478" s="124">
        <v>5</v>
      </c>
      <c r="Q478" s="124">
        <v>385</v>
      </c>
      <c r="R478" s="115"/>
    </row>
    <row r="479" spans="1:18" ht="12.75">
      <c r="A479" s="125" t="s">
        <v>1062</v>
      </c>
      <c r="B479" s="123">
        <v>1</v>
      </c>
      <c r="C479" s="123">
        <v>271</v>
      </c>
      <c r="D479" s="124">
        <v>208</v>
      </c>
      <c r="E479" s="124">
        <v>207</v>
      </c>
      <c r="F479" s="124">
        <v>3</v>
      </c>
      <c r="G479" s="124">
        <v>0</v>
      </c>
      <c r="H479" s="124">
        <v>0</v>
      </c>
      <c r="I479" s="124">
        <v>0</v>
      </c>
      <c r="J479" s="124">
        <v>0</v>
      </c>
      <c r="K479" s="124">
        <v>137</v>
      </c>
      <c r="L479" s="124">
        <v>4</v>
      </c>
      <c r="M479" s="124">
        <v>56</v>
      </c>
      <c r="N479" s="124">
        <v>7</v>
      </c>
      <c r="O479" s="124">
        <v>1</v>
      </c>
      <c r="P479" s="124">
        <v>0</v>
      </c>
      <c r="Q479" s="124">
        <v>63</v>
      </c>
      <c r="R479" s="115"/>
    </row>
    <row r="480" spans="1:18" ht="12.75">
      <c r="A480" s="125" t="s">
        <v>1063</v>
      </c>
      <c r="B480" s="123">
        <v>2</v>
      </c>
      <c r="C480" s="123">
        <v>758</v>
      </c>
      <c r="D480" s="124">
        <v>548</v>
      </c>
      <c r="E480" s="124">
        <v>530</v>
      </c>
      <c r="F480" s="124">
        <v>11</v>
      </c>
      <c r="G480" s="124">
        <v>0</v>
      </c>
      <c r="H480" s="124">
        <v>3</v>
      </c>
      <c r="I480" s="124">
        <v>0</v>
      </c>
      <c r="J480" s="124">
        <v>3</v>
      </c>
      <c r="K480" s="124">
        <v>240</v>
      </c>
      <c r="L480" s="124">
        <v>62</v>
      </c>
      <c r="M480" s="124">
        <v>198</v>
      </c>
      <c r="N480" s="124">
        <v>13</v>
      </c>
      <c r="O480" s="124">
        <v>11</v>
      </c>
      <c r="P480" s="124">
        <v>7</v>
      </c>
      <c r="Q480" s="124">
        <v>210</v>
      </c>
      <c r="R480" s="115"/>
    </row>
    <row r="481" spans="1:18" ht="12.75">
      <c r="A481" s="125" t="s">
        <v>1064</v>
      </c>
      <c r="B481" s="123">
        <v>1</v>
      </c>
      <c r="C481" s="123">
        <v>472</v>
      </c>
      <c r="D481" s="124">
        <v>340</v>
      </c>
      <c r="E481" s="124">
        <v>334</v>
      </c>
      <c r="F481" s="124">
        <v>4</v>
      </c>
      <c r="G481" s="124">
        <v>1</v>
      </c>
      <c r="H481" s="124">
        <v>0</v>
      </c>
      <c r="I481" s="124">
        <v>2</v>
      </c>
      <c r="J481" s="124">
        <v>0</v>
      </c>
      <c r="K481" s="124">
        <v>118</v>
      </c>
      <c r="L481" s="124">
        <v>9</v>
      </c>
      <c r="M481" s="124">
        <v>197</v>
      </c>
      <c r="N481" s="124">
        <v>3</v>
      </c>
      <c r="O481" s="124">
        <v>2</v>
      </c>
      <c r="P481" s="124">
        <v>4</v>
      </c>
      <c r="Q481" s="124">
        <v>132</v>
      </c>
      <c r="R481" s="115"/>
    </row>
    <row r="482" spans="1:18" ht="12.75">
      <c r="A482" s="125" t="s">
        <v>1065</v>
      </c>
      <c r="B482" s="123">
        <v>1</v>
      </c>
      <c r="C482" s="123">
        <v>195</v>
      </c>
      <c r="D482" s="124">
        <v>139</v>
      </c>
      <c r="E482" s="124">
        <v>134</v>
      </c>
      <c r="F482" s="124">
        <v>3</v>
      </c>
      <c r="G482" s="124">
        <v>1</v>
      </c>
      <c r="H482" s="124">
        <v>0</v>
      </c>
      <c r="I482" s="124">
        <v>1</v>
      </c>
      <c r="J482" s="124">
        <v>0</v>
      </c>
      <c r="K482" s="124">
        <v>73</v>
      </c>
      <c r="L482" s="124">
        <v>6</v>
      </c>
      <c r="M482" s="124">
        <v>49</v>
      </c>
      <c r="N482" s="124">
        <v>1</v>
      </c>
      <c r="O482" s="124">
        <v>5</v>
      </c>
      <c r="P482" s="124">
        <v>0</v>
      </c>
      <c r="Q482" s="124">
        <v>56</v>
      </c>
      <c r="R482" s="115"/>
    </row>
    <row r="483" spans="1:18" ht="12.75">
      <c r="A483" s="125" t="s">
        <v>1066</v>
      </c>
      <c r="B483" s="123">
        <v>2</v>
      </c>
      <c r="C483" s="123">
        <v>767</v>
      </c>
      <c r="D483" s="124">
        <v>513</v>
      </c>
      <c r="E483" s="124">
        <v>503</v>
      </c>
      <c r="F483" s="124">
        <v>6</v>
      </c>
      <c r="G483" s="124">
        <v>0</v>
      </c>
      <c r="H483" s="124">
        <v>0</v>
      </c>
      <c r="I483" s="124">
        <v>1</v>
      </c>
      <c r="J483" s="124">
        <v>0</v>
      </c>
      <c r="K483" s="124">
        <v>254</v>
      </c>
      <c r="L483" s="124">
        <v>35</v>
      </c>
      <c r="M483" s="124">
        <v>202</v>
      </c>
      <c r="N483" s="124">
        <v>5</v>
      </c>
      <c r="O483" s="124">
        <v>9</v>
      </c>
      <c r="P483" s="124">
        <v>1</v>
      </c>
      <c r="Q483" s="124">
        <v>254</v>
      </c>
      <c r="R483" s="115"/>
    </row>
    <row r="484" spans="1:18" ht="12.75">
      <c r="A484" s="125" t="s">
        <v>1067</v>
      </c>
      <c r="B484" s="123">
        <v>1</v>
      </c>
      <c r="C484" s="123">
        <v>259</v>
      </c>
      <c r="D484" s="124">
        <v>187</v>
      </c>
      <c r="E484" s="124">
        <v>187</v>
      </c>
      <c r="F484" s="124">
        <v>13</v>
      </c>
      <c r="G484" s="124">
        <v>0</v>
      </c>
      <c r="H484" s="124">
        <v>0</v>
      </c>
      <c r="I484" s="124">
        <v>1</v>
      </c>
      <c r="J484" s="124">
        <v>2</v>
      </c>
      <c r="K484" s="124">
        <v>90</v>
      </c>
      <c r="L484" s="124">
        <v>12</v>
      </c>
      <c r="M484" s="124">
        <v>68</v>
      </c>
      <c r="N484" s="124">
        <v>1</v>
      </c>
      <c r="O484" s="124">
        <v>0</v>
      </c>
      <c r="P484" s="124">
        <v>0</v>
      </c>
      <c r="Q484" s="124">
        <v>72</v>
      </c>
      <c r="R484" s="115"/>
    </row>
    <row r="485" spans="1:18" ht="12.75">
      <c r="A485" s="125" t="s">
        <v>1068</v>
      </c>
      <c r="B485" s="123">
        <v>1</v>
      </c>
      <c r="C485" s="123">
        <v>212</v>
      </c>
      <c r="D485" s="124">
        <v>168</v>
      </c>
      <c r="E485" s="124">
        <v>167</v>
      </c>
      <c r="F485" s="124">
        <v>3</v>
      </c>
      <c r="G485" s="124">
        <v>1</v>
      </c>
      <c r="H485" s="124">
        <v>0</v>
      </c>
      <c r="I485" s="124">
        <v>0</v>
      </c>
      <c r="J485" s="124">
        <v>0</v>
      </c>
      <c r="K485" s="124">
        <v>107</v>
      </c>
      <c r="L485" s="124">
        <v>9</v>
      </c>
      <c r="M485" s="124">
        <v>46</v>
      </c>
      <c r="N485" s="124">
        <v>1</v>
      </c>
      <c r="O485" s="124">
        <v>0</v>
      </c>
      <c r="P485" s="124">
        <v>1</v>
      </c>
      <c r="Q485" s="124">
        <v>44</v>
      </c>
      <c r="R485" s="115"/>
    </row>
    <row r="486" spans="1:18" ht="12.75">
      <c r="A486" s="125" t="s">
        <v>1069</v>
      </c>
      <c r="B486" s="123">
        <v>1</v>
      </c>
      <c r="C486" s="123">
        <v>132</v>
      </c>
      <c r="D486" s="124">
        <v>114</v>
      </c>
      <c r="E486" s="124">
        <v>113</v>
      </c>
      <c r="F486" s="124">
        <v>3</v>
      </c>
      <c r="G486" s="124">
        <v>0</v>
      </c>
      <c r="H486" s="124">
        <v>0</v>
      </c>
      <c r="I486" s="124">
        <v>0</v>
      </c>
      <c r="J486" s="124">
        <v>0</v>
      </c>
      <c r="K486" s="124">
        <v>67</v>
      </c>
      <c r="L486" s="124">
        <v>11</v>
      </c>
      <c r="M486" s="124">
        <v>31</v>
      </c>
      <c r="N486" s="124">
        <v>1</v>
      </c>
      <c r="O486" s="124">
        <v>1</v>
      </c>
      <c r="P486" s="124">
        <v>0</v>
      </c>
      <c r="Q486" s="124">
        <v>18</v>
      </c>
      <c r="R486" s="115"/>
    </row>
    <row r="487" spans="1:18" ht="12.75">
      <c r="A487" s="125" t="s">
        <v>1070</v>
      </c>
      <c r="B487" s="123">
        <v>1</v>
      </c>
      <c r="C487" s="123">
        <v>82</v>
      </c>
      <c r="D487" s="124">
        <v>63</v>
      </c>
      <c r="E487" s="124">
        <v>61</v>
      </c>
      <c r="F487" s="124">
        <v>4</v>
      </c>
      <c r="G487" s="124">
        <v>0</v>
      </c>
      <c r="H487" s="124">
        <v>1</v>
      </c>
      <c r="I487" s="124">
        <v>1</v>
      </c>
      <c r="J487" s="124">
        <v>0</v>
      </c>
      <c r="K487" s="124">
        <v>23</v>
      </c>
      <c r="L487" s="124">
        <v>21</v>
      </c>
      <c r="M487" s="124">
        <v>11</v>
      </c>
      <c r="N487" s="124">
        <v>0</v>
      </c>
      <c r="O487" s="124">
        <v>1</v>
      </c>
      <c r="P487" s="124">
        <v>1</v>
      </c>
      <c r="Q487" s="124">
        <v>19</v>
      </c>
      <c r="R487" s="115"/>
    </row>
    <row r="488" spans="1:18" ht="12.75">
      <c r="A488" s="125" t="s">
        <v>1071</v>
      </c>
      <c r="B488" s="123">
        <v>1</v>
      </c>
      <c r="C488" s="123">
        <v>222</v>
      </c>
      <c r="D488" s="124">
        <v>159</v>
      </c>
      <c r="E488" s="124">
        <v>153</v>
      </c>
      <c r="F488" s="124">
        <v>4</v>
      </c>
      <c r="G488" s="124">
        <v>2</v>
      </c>
      <c r="H488" s="124">
        <v>0</v>
      </c>
      <c r="I488" s="124">
        <v>0</v>
      </c>
      <c r="J488" s="124">
        <v>0</v>
      </c>
      <c r="K488" s="124">
        <v>72</v>
      </c>
      <c r="L488" s="124">
        <v>13</v>
      </c>
      <c r="M488" s="124">
        <v>44</v>
      </c>
      <c r="N488" s="124">
        <v>18</v>
      </c>
      <c r="O488" s="124">
        <v>4</v>
      </c>
      <c r="P488" s="124">
        <v>2</v>
      </c>
      <c r="Q488" s="124">
        <v>63</v>
      </c>
      <c r="R488" s="115"/>
    </row>
    <row r="489" spans="1:18" ht="24.95" customHeight="1">
      <c r="A489" s="122" t="s">
        <v>1072</v>
      </c>
      <c r="B489" s="123">
        <v>15</v>
      </c>
      <c r="C489" s="123">
        <v>5433</v>
      </c>
      <c r="D489" s="124">
        <v>3418</v>
      </c>
      <c r="E489" s="124">
        <v>3328</v>
      </c>
      <c r="F489" s="124">
        <v>103</v>
      </c>
      <c r="G489" s="124">
        <v>2</v>
      </c>
      <c r="H489" s="124">
        <v>6</v>
      </c>
      <c r="I489" s="124">
        <v>14</v>
      </c>
      <c r="J489" s="124">
        <v>10</v>
      </c>
      <c r="K489" s="124">
        <v>1761</v>
      </c>
      <c r="L489" s="124">
        <v>607</v>
      </c>
      <c r="M489" s="124">
        <v>793</v>
      </c>
      <c r="N489" s="124">
        <v>32</v>
      </c>
      <c r="O489" s="124">
        <v>71</v>
      </c>
      <c r="P489" s="124">
        <v>19</v>
      </c>
      <c r="Q489" s="124">
        <v>2015</v>
      </c>
      <c r="R489" s="115"/>
    </row>
    <row r="490" spans="1:18" ht="12.75">
      <c r="A490" s="125" t="s">
        <v>798</v>
      </c>
      <c r="B490" s="123">
        <v>2</v>
      </c>
      <c r="C490" s="123">
        <v>1001</v>
      </c>
      <c r="D490" s="124">
        <v>665</v>
      </c>
      <c r="E490" s="124">
        <v>648</v>
      </c>
      <c r="F490" s="124">
        <v>18</v>
      </c>
      <c r="G490" s="124">
        <v>0</v>
      </c>
      <c r="H490" s="124">
        <v>2</v>
      </c>
      <c r="I490" s="124">
        <v>1</v>
      </c>
      <c r="J490" s="124">
        <v>4</v>
      </c>
      <c r="K490" s="124">
        <v>349</v>
      </c>
      <c r="L490" s="124">
        <v>96</v>
      </c>
      <c r="M490" s="124">
        <v>170</v>
      </c>
      <c r="N490" s="124">
        <v>8</v>
      </c>
      <c r="O490" s="124">
        <v>15</v>
      </c>
      <c r="P490" s="124">
        <v>2</v>
      </c>
      <c r="Q490" s="124">
        <v>336</v>
      </c>
      <c r="R490" s="115"/>
    </row>
    <row r="491" spans="1:18" ht="12.75">
      <c r="A491" s="125" t="s">
        <v>1073</v>
      </c>
      <c r="B491" s="123">
        <v>2</v>
      </c>
      <c r="C491" s="123">
        <v>624</v>
      </c>
      <c r="D491" s="124">
        <v>381</v>
      </c>
      <c r="E491" s="124">
        <v>369</v>
      </c>
      <c r="F491" s="124">
        <v>26</v>
      </c>
      <c r="G491" s="124">
        <v>0</v>
      </c>
      <c r="H491" s="124">
        <v>1</v>
      </c>
      <c r="I491" s="124">
        <v>0</v>
      </c>
      <c r="J491" s="124">
        <v>1</v>
      </c>
      <c r="K491" s="124">
        <v>183</v>
      </c>
      <c r="L491" s="124">
        <v>73</v>
      </c>
      <c r="M491" s="124">
        <v>84</v>
      </c>
      <c r="N491" s="124">
        <v>1</v>
      </c>
      <c r="O491" s="124">
        <v>10</v>
      </c>
      <c r="P491" s="124">
        <v>2</v>
      </c>
      <c r="Q491" s="124">
        <v>243</v>
      </c>
      <c r="R491" s="115"/>
    </row>
    <row r="492" spans="1:18" ht="12.75">
      <c r="A492" s="125" t="s">
        <v>1074</v>
      </c>
      <c r="B492" s="123">
        <v>1</v>
      </c>
      <c r="C492" s="123">
        <v>460</v>
      </c>
      <c r="D492" s="124">
        <v>289</v>
      </c>
      <c r="E492" s="124">
        <v>281</v>
      </c>
      <c r="F492" s="124">
        <v>2</v>
      </c>
      <c r="G492" s="124">
        <v>0</v>
      </c>
      <c r="H492" s="124">
        <v>1</v>
      </c>
      <c r="I492" s="124">
        <v>1</v>
      </c>
      <c r="J492" s="124">
        <v>2</v>
      </c>
      <c r="K492" s="124">
        <v>156</v>
      </c>
      <c r="L492" s="124">
        <v>54</v>
      </c>
      <c r="M492" s="124">
        <v>62</v>
      </c>
      <c r="N492" s="124">
        <v>3</v>
      </c>
      <c r="O492" s="124">
        <v>4</v>
      </c>
      <c r="P492" s="124">
        <v>4</v>
      </c>
      <c r="Q492" s="124">
        <v>171</v>
      </c>
      <c r="R492" s="115"/>
    </row>
    <row r="493" spans="1:18" ht="12.75">
      <c r="A493" s="125" t="s">
        <v>705</v>
      </c>
      <c r="B493" s="123">
        <v>1</v>
      </c>
      <c r="C493" s="123">
        <v>361</v>
      </c>
      <c r="D493" s="124">
        <v>264</v>
      </c>
      <c r="E493" s="124">
        <v>257</v>
      </c>
      <c r="F493" s="124">
        <v>6</v>
      </c>
      <c r="G493" s="124">
        <v>1</v>
      </c>
      <c r="H493" s="124">
        <v>0</v>
      </c>
      <c r="I493" s="124">
        <v>2</v>
      </c>
      <c r="J493" s="124">
        <v>0</v>
      </c>
      <c r="K493" s="124">
        <v>126</v>
      </c>
      <c r="L493" s="124">
        <v>27</v>
      </c>
      <c r="M493" s="124">
        <v>93</v>
      </c>
      <c r="N493" s="124">
        <v>2</v>
      </c>
      <c r="O493" s="124">
        <v>6</v>
      </c>
      <c r="P493" s="124">
        <v>1</v>
      </c>
      <c r="Q493" s="124">
        <v>97</v>
      </c>
      <c r="R493" s="115"/>
    </row>
    <row r="494" spans="1:18" ht="12.75">
      <c r="A494" s="125" t="s">
        <v>1075</v>
      </c>
      <c r="B494" s="123">
        <v>2</v>
      </c>
      <c r="C494" s="123">
        <v>647</v>
      </c>
      <c r="D494" s="124">
        <v>421</v>
      </c>
      <c r="E494" s="124">
        <v>412</v>
      </c>
      <c r="F494" s="124">
        <v>12</v>
      </c>
      <c r="G494" s="124">
        <v>0</v>
      </c>
      <c r="H494" s="124">
        <v>0</v>
      </c>
      <c r="I494" s="124">
        <v>3</v>
      </c>
      <c r="J494" s="124">
        <v>2</v>
      </c>
      <c r="K494" s="124">
        <v>213</v>
      </c>
      <c r="L494" s="124">
        <v>74</v>
      </c>
      <c r="M494" s="124">
        <v>107</v>
      </c>
      <c r="N494" s="124">
        <v>1</v>
      </c>
      <c r="O494" s="124">
        <v>6</v>
      </c>
      <c r="P494" s="124">
        <v>3</v>
      </c>
      <c r="Q494" s="124">
        <v>226</v>
      </c>
      <c r="R494" s="115"/>
    </row>
    <row r="495" spans="1:18" ht="12.75">
      <c r="A495" s="125" t="s">
        <v>1076</v>
      </c>
      <c r="B495" s="123">
        <v>3</v>
      </c>
      <c r="C495" s="123">
        <v>1053</v>
      </c>
      <c r="D495" s="124">
        <v>650</v>
      </c>
      <c r="E495" s="124">
        <v>633</v>
      </c>
      <c r="F495" s="124">
        <v>11</v>
      </c>
      <c r="G495" s="124">
        <v>0</v>
      </c>
      <c r="H495" s="124">
        <v>1</v>
      </c>
      <c r="I495" s="124">
        <v>2</v>
      </c>
      <c r="J495" s="124">
        <v>0</v>
      </c>
      <c r="K495" s="124">
        <v>352</v>
      </c>
      <c r="L495" s="124">
        <v>140</v>
      </c>
      <c r="M495" s="124">
        <v>120</v>
      </c>
      <c r="N495" s="124">
        <v>7</v>
      </c>
      <c r="O495" s="124">
        <v>16</v>
      </c>
      <c r="P495" s="124">
        <v>1</v>
      </c>
      <c r="Q495" s="124">
        <v>403</v>
      </c>
      <c r="R495" s="115"/>
    </row>
    <row r="496" spans="1:18" ht="12.75">
      <c r="A496" s="125" t="s">
        <v>753</v>
      </c>
      <c r="B496" s="123">
        <v>2</v>
      </c>
      <c r="C496" s="123">
        <v>570</v>
      </c>
      <c r="D496" s="124">
        <v>312</v>
      </c>
      <c r="E496" s="124">
        <v>300</v>
      </c>
      <c r="F496" s="124">
        <v>12</v>
      </c>
      <c r="G496" s="124">
        <v>0</v>
      </c>
      <c r="H496" s="124">
        <v>0</v>
      </c>
      <c r="I496" s="124">
        <v>3</v>
      </c>
      <c r="J496" s="124">
        <v>0</v>
      </c>
      <c r="K496" s="124">
        <v>142</v>
      </c>
      <c r="L496" s="124">
        <v>58</v>
      </c>
      <c r="M496" s="124">
        <v>82</v>
      </c>
      <c r="N496" s="124">
        <v>3</v>
      </c>
      <c r="O496" s="124">
        <v>8</v>
      </c>
      <c r="P496" s="124">
        <v>4</v>
      </c>
      <c r="Q496" s="124">
        <v>258</v>
      </c>
      <c r="R496" s="115"/>
    </row>
    <row r="497" spans="1:18" ht="12.75">
      <c r="A497" s="125" t="s">
        <v>1077</v>
      </c>
      <c r="B497" s="123">
        <v>1</v>
      </c>
      <c r="C497" s="123">
        <v>504</v>
      </c>
      <c r="D497" s="124">
        <v>322</v>
      </c>
      <c r="E497" s="124">
        <v>315</v>
      </c>
      <c r="F497" s="124">
        <v>15</v>
      </c>
      <c r="G497" s="124">
        <v>1</v>
      </c>
      <c r="H497" s="124">
        <v>1</v>
      </c>
      <c r="I497" s="124">
        <v>1</v>
      </c>
      <c r="J497" s="124">
        <v>0</v>
      </c>
      <c r="K497" s="124">
        <v>153</v>
      </c>
      <c r="L497" s="124">
        <v>69</v>
      </c>
      <c r="M497" s="124">
        <v>68</v>
      </c>
      <c r="N497" s="124">
        <v>7</v>
      </c>
      <c r="O497" s="124">
        <v>5</v>
      </c>
      <c r="P497" s="124">
        <v>2</v>
      </c>
      <c r="Q497" s="124">
        <v>182</v>
      </c>
      <c r="R497" s="115"/>
    </row>
    <row r="498" spans="1:18" ht="12.75">
      <c r="A498" s="125" t="s">
        <v>653</v>
      </c>
      <c r="B498" s="123">
        <v>1</v>
      </c>
      <c r="C498" s="123">
        <v>213</v>
      </c>
      <c r="D498" s="124">
        <v>114</v>
      </c>
      <c r="E498" s="124">
        <v>113</v>
      </c>
      <c r="F498" s="124">
        <v>1</v>
      </c>
      <c r="G498" s="124">
        <v>0</v>
      </c>
      <c r="H498" s="124">
        <v>0</v>
      </c>
      <c r="I498" s="124">
        <v>1</v>
      </c>
      <c r="J498" s="124">
        <v>1</v>
      </c>
      <c r="K498" s="124">
        <v>87</v>
      </c>
      <c r="L498" s="124">
        <v>16</v>
      </c>
      <c r="M498" s="124">
        <v>7</v>
      </c>
      <c r="N498" s="124">
        <v>0</v>
      </c>
      <c r="O498" s="124">
        <v>1</v>
      </c>
      <c r="P498" s="124">
        <v>0</v>
      </c>
      <c r="Q498" s="124">
        <v>99</v>
      </c>
      <c r="R498" s="115"/>
    </row>
    <row r="499" spans="1:18" ht="24.95" customHeight="1">
      <c r="A499" s="122" t="s">
        <v>1078</v>
      </c>
      <c r="B499" s="123">
        <v>16</v>
      </c>
      <c r="C499" s="123">
        <v>5499</v>
      </c>
      <c r="D499" s="124">
        <v>3713</v>
      </c>
      <c r="E499" s="124">
        <v>3632</v>
      </c>
      <c r="F499" s="124">
        <v>96</v>
      </c>
      <c r="G499" s="124">
        <v>4</v>
      </c>
      <c r="H499" s="124">
        <v>9</v>
      </c>
      <c r="I499" s="124">
        <v>27</v>
      </c>
      <c r="J499" s="124">
        <v>9</v>
      </c>
      <c r="K499" s="124">
        <v>1922</v>
      </c>
      <c r="L499" s="124">
        <v>461</v>
      </c>
      <c r="M499" s="124">
        <v>1069</v>
      </c>
      <c r="N499" s="124">
        <v>35</v>
      </c>
      <c r="O499" s="124">
        <v>63</v>
      </c>
      <c r="P499" s="124">
        <v>18</v>
      </c>
      <c r="Q499" s="124">
        <v>1786</v>
      </c>
      <c r="R499" s="115"/>
    </row>
    <row r="500" spans="1:18" ht="12.75">
      <c r="A500" s="125" t="s">
        <v>1079</v>
      </c>
      <c r="B500" s="123">
        <v>2</v>
      </c>
      <c r="C500" s="123">
        <v>671</v>
      </c>
      <c r="D500" s="124">
        <v>484</v>
      </c>
      <c r="E500" s="124">
        <v>480</v>
      </c>
      <c r="F500" s="124">
        <v>5</v>
      </c>
      <c r="G500" s="124">
        <v>0</v>
      </c>
      <c r="H500" s="124">
        <v>1</v>
      </c>
      <c r="I500" s="124">
        <v>1</v>
      </c>
      <c r="J500" s="124">
        <v>0</v>
      </c>
      <c r="K500" s="124">
        <v>312</v>
      </c>
      <c r="L500" s="124">
        <v>50</v>
      </c>
      <c r="M500" s="124">
        <v>110</v>
      </c>
      <c r="N500" s="124">
        <v>1</v>
      </c>
      <c r="O500" s="124">
        <v>4</v>
      </c>
      <c r="P500" s="124">
        <v>0</v>
      </c>
      <c r="Q500" s="124">
        <v>187</v>
      </c>
      <c r="R500" s="115"/>
    </row>
    <row r="501" spans="1:18" ht="18">
      <c r="A501" s="125" t="s">
        <v>1080</v>
      </c>
      <c r="B501" s="123">
        <v>3</v>
      </c>
      <c r="C501" s="123">
        <v>1122</v>
      </c>
      <c r="D501" s="124">
        <v>751</v>
      </c>
      <c r="E501" s="124">
        <v>736</v>
      </c>
      <c r="F501" s="124">
        <v>37</v>
      </c>
      <c r="G501" s="124">
        <v>0</v>
      </c>
      <c r="H501" s="124">
        <v>1</v>
      </c>
      <c r="I501" s="124">
        <v>2</v>
      </c>
      <c r="J501" s="124">
        <v>1</v>
      </c>
      <c r="K501" s="124">
        <v>318</v>
      </c>
      <c r="L501" s="124">
        <v>38</v>
      </c>
      <c r="M501" s="124">
        <v>329</v>
      </c>
      <c r="N501" s="124">
        <v>10</v>
      </c>
      <c r="O501" s="124">
        <v>10</v>
      </c>
      <c r="P501" s="124">
        <v>5</v>
      </c>
      <c r="Q501" s="124">
        <v>371</v>
      </c>
      <c r="R501" s="115"/>
    </row>
    <row r="502" spans="1:18" ht="12.75">
      <c r="A502" s="125" t="s">
        <v>10</v>
      </c>
      <c r="B502" s="123">
        <v>2</v>
      </c>
      <c r="C502" s="123">
        <v>996</v>
      </c>
      <c r="D502" s="124">
        <v>629</v>
      </c>
      <c r="E502" s="124">
        <v>611</v>
      </c>
      <c r="F502" s="124">
        <v>14</v>
      </c>
      <c r="G502" s="124">
        <v>2</v>
      </c>
      <c r="H502" s="124">
        <v>4</v>
      </c>
      <c r="I502" s="124">
        <v>8</v>
      </c>
      <c r="J502" s="124">
        <v>4</v>
      </c>
      <c r="K502" s="124">
        <v>292</v>
      </c>
      <c r="L502" s="124">
        <v>114</v>
      </c>
      <c r="M502" s="124">
        <v>166</v>
      </c>
      <c r="N502" s="124">
        <v>7</v>
      </c>
      <c r="O502" s="124">
        <v>14</v>
      </c>
      <c r="P502" s="124">
        <v>4</v>
      </c>
      <c r="Q502" s="124">
        <v>367</v>
      </c>
      <c r="R502" s="115"/>
    </row>
    <row r="503" spans="1:18" ht="12.75">
      <c r="A503" s="125" t="s">
        <v>1081</v>
      </c>
      <c r="B503" s="123">
        <v>1</v>
      </c>
      <c r="C503" s="123">
        <v>269</v>
      </c>
      <c r="D503" s="124">
        <v>177</v>
      </c>
      <c r="E503" s="124">
        <v>174</v>
      </c>
      <c r="F503" s="124">
        <v>4</v>
      </c>
      <c r="G503" s="124">
        <v>0</v>
      </c>
      <c r="H503" s="124">
        <v>0</v>
      </c>
      <c r="I503" s="124">
        <v>8</v>
      </c>
      <c r="J503" s="124">
        <v>0</v>
      </c>
      <c r="K503" s="124">
        <v>108</v>
      </c>
      <c r="L503" s="124">
        <v>0</v>
      </c>
      <c r="M503" s="124">
        <v>52</v>
      </c>
      <c r="N503" s="124">
        <v>2</v>
      </c>
      <c r="O503" s="124">
        <v>3</v>
      </c>
      <c r="P503" s="124">
        <v>0</v>
      </c>
      <c r="Q503" s="124">
        <v>92</v>
      </c>
      <c r="R503" s="115"/>
    </row>
    <row r="504" spans="1:18" ht="12.75">
      <c r="A504" s="125" t="s">
        <v>1082</v>
      </c>
      <c r="B504" s="123">
        <v>1</v>
      </c>
      <c r="C504" s="123">
        <v>205</v>
      </c>
      <c r="D504" s="124">
        <v>145</v>
      </c>
      <c r="E504" s="124">
        <v>143</v>
      </c>
      <c r="F504" s="124">
        <v>0</v>
      </c>
      <c r="G504" s="124">
        <v>0</v>
      </c>
      <c r="H504" s="124">
        <v>0</v>
      </c>
      <c r="I504" s="124">
        <v>0</v>
      </c>
      <c r="J504" s="124">
        <v>0</v>
      </c>
      <c r="K504" s="124">
        <v>84</v>
      </c>
      <c r="L504" s="124">
        <v>3</v>
      </c>
      <c r="M504" s="124">
        <v>55</v>
      </c>
      <c r="N504" s="124">
        <v>1</v>
      </c>
      <c r="O504" s="124">
        <v>2</v>
      </c>
      <c r="P504" s="124">
        <v>0</v>
      </c>
      <c r="Q504" s="124">
        <v>60</v>
      </c>
      <c r="R504" s="115"/>
    </row>
    <row r="505" spans="1:18" ht="12.75">
      <c r="A505" s="125" t="s">
        <v>618</v>
      </c>
      <c r="B505" s="123">
        <v>1</v>
      </c>
      <c r="C505" s="123">
        <v>318</v>
      </c>
      <c r="D505" s="124">
        <v>224</v>
      </c>
      <c r="E505" s="124">
        <v>223</v>
      </c>
      <c r="F505" s="124">
        <v>6</v>
      </c>
      <c r="G505" s="124">
        <v>0</v>
      </c>
      <c r="H505" s="124">
        <v>0</v>
      </c>
      <c r="I505" s="124">
        <v>0</v>
      </c>
      <c r="J505" s="124">
        <v>1</v>
      </c>
      <c r="K505" s="124">
        <v>148</v>
      </c>
      <c r="L505" s="124">
        <v>35</v>
      </c>
      <c r="M505" s="124">
        <v>32</v>
      </c>
      <c r="N505" s="124">
        <v>1</v>
      </c>
      <c r="O505" s="124">
        <v>1</v>
      </c>
      <c r="P505" s="124">
        <v>0</v>
      </c>
      <c r="Q505" s="124">
        <v>94</v>
      </c>
      <c r="R505" s="115"/>
    </row>
    <row r="506" spans="1:18" ht="12.75">
      <c r="A506" s="125" t="s">
        <v>793</v>
      </c>
      <c r="B506" s="123">
        <v>1</v>
      </c>
      <c r="C506" s="123">
        <v>135</v>
      </c>
      <c r="D506" s="124">
        <v>105</v>
      </c>
      <c r="E506" s="124">
        <v>100</v>
      </c>
      <c r="F506" s="124">
        <v>2</v>
      </c>
      <c r="G506" s="124">
        <v>0</v>
      </c>
      <c r="H506" s="124">
        <v>0</v>
      </c>
      <c r="I506" s="124">
        <v>1</v>
      </c>
      <c r="J506" s="124">
        <v>0</v>
      </c>
      <c r="K506" s="124">
        <v>61</v>
      </c>
      <c r="L506" s="124">
        <v>2</v>
      </c>
      <c r="M506" s="124">
        <v>34</v>
      </c>
      <c r="N506" s="124">
        <v>0</v>
      </c>
      <c r="O506" s="124">
        <v>5</v>
      </c>
      <c r="P506" s="124">
        <v>0</v>
      </c>
      <c r="Q506" s="124">
        <v>30</v>
      </c>
      <c r="R506" s="115"/>
    </row>
    <row r="507" spans="1:18" ht="12.75">
      <c r="A507" s="125" t="s">
        <v>1083</v>
      </c>
      <c r="B507" s="123">
        <v>1</v>
      </c>
      <c r="C507" s="123">
        <v>369</v>
      </c>
      <c r="D507" s="124">
        <v>245</v>
      </c>
      <c r="E507" s="124">
        <v>238</v>
      </c>
      <c r="F507" s="124">
        <v>3</v>
      </c>
      <c r="G507" s="124">
        <v>0</v>
      </c>
      <c r="H507" s="124">
        <v>1</v>
      </c>
      <c r="I507" s="124">
        <v>0</v>
      </c>
      <c r="J507" s="124">
        <v>1</v>
      </c>
      <c r="K507" s="124">
        <v>139</v>
      </c>
      <c r="L507" s="124">
        <v>64</v>
      </c>
      <c r="M507" s="124">
        <v>27</v>
      </c>
      <c r="N507" s="124">
        <v>3</v>
      </c>
      <c r="O507" s="124">
        <v>3</v>
      </c>
      <c r="P507" s="124">
        <v>4</v>
      </c>
      <c r="Q507" s="124">
        <v>124</v>
      </c>
      <c r="R507" s="115"/>
    </row>
    <row r="508" spans="1:18" ht="12.75">
      <c r="A508" s="125" t="s">
        <v>1084</v>
      </c>
      <c r="B508" s="123">
        <v>2</v>
      </c>
      <c r="C508" s="123">
        <v>779</v>
      </c>
      <c r="D508" s="124">
        <v>547</v>
      </c>
      <c r="E508" s="124">
        <v>529</v>
      </c>
      <c r="F508" s="124">
        <v>11</v>
      </c>
      <c r="G508" s="124">
        <v>1</v>
      </c>
      <c r="H508" s="124">
        <v>2</v>
      </c>
      <c r="I508" s="124">
        <v>6</v>
      </c>
      <c r="J508" s="124">
        <v>1</v>
      </c>
      <c r="K508" s="124">
        <v>253</v>
      </c>
      <c r="L508" s="124">
        <v>116</v>
      </c>
      <c r="M508" s="124">
        <v>130</v>
      </c>
      <c r="N508" s="124">
        <v>9</v>
      </c>
      <c r="O508" s="124">
        <v>15</v>
      </c>
      <c r="P508" s="124">
        <v>3</v>
      </c>
      <c r="Q508" s="124">
        <v>232</v>
      </c>
      <c r="R508" s="115"/>
    </row>
    <row r="509" spans="1:18" ht="12.75">
      <c r="A509" s="125" t="s">
        <v>1085</v>
      </c>
      <c r="B509" s="123">
        <v>1</v>
      </c>
      <c r="C509" s="123">
        <v>255</v>
      </c>
      <c r="D509" s="124">
        <v>169</v>
      </c>
      <c r="E509" s="124">
        <v>167</v>
      </c>
      <c r="F509" s="124">
        <v>7</v>
      </c>
      <c r="G509" s="124">
        <v>0</v>
      </c>
      <c r="H509" s="124">
        <v>0</v>
      </c>
      <c r="I509" s="124">
        <v>1</v>
      </c>
      <c r="J509" s="124">
        <v>0</v>
      </c>
      <c r="K509" s="124">
        <v>86</v>
      </c>
      <c r="L509" s="124">
        <v>22</v>
      </c>
      <c r="M509" s="124">
        <v>50</v>
      </c>
      <c r="N509" s="124">
        <v>1</v>
      </c>
      <c r="O509" s="124">
        <v>2</v>
      </c>
      <c r="P509" s="124">
        <v>0</v>
      </c>
      <c r="Q509" s="124">
        <v>86</v>
      </c>
      <c r="R509" s="115"/>
    </row>
    <row r="510" spans="1:18" ht="12.75">
      <c r="A510" s="125" t="s">
        <v>1086</v>
      </c>
      <c r="B510" s="123">
        <v>1</v>
      </c>
      <c r="C510" s="123">
        <v>380</v>
      </c>
      <c r="D510" s="124">
        <v>237</v>
      </c>
      <c r="E510" s="124">
        <v>231</v>
      </c>
      <c r="F510" s="124">
        <v>7</v>
      </c>
      <c r="G510" s="124">
        <v>1</v>
      </c>
      <c r="H510" s="124">
        <v>0</v>
      </c>
      <c r="I510" s="124">
        <v>0</v>
      </c>
      <c r="J510" s="124">
        <v>1</v>
      </c>
      <c r="K510" s="124">
        <v>121</v>
      </c>
      <c r="L510" s="124">
        <v>17</v>
      </c>
      <c r="M510" s="124">
        <v>84</v>
      </c>
      <c r="N510" s="124">
        <v>0</v>
      </c>
      <c r="O510" s="124">
        <v>4</v>
      </c>
      <c r="P510" s="124">
        <v>2</v>
      </c>
      <c r="Q510" s="124">
        <v>143</v>
      </c>
      <c r="R510" s="115"/>
    </row>
    <row r="511" spans="1:18" ht="24.95" customHeight="1">
      <c r="A511" s="122" t="s">
        <v>1087</v>
      </c>
      <c r="B511" s="123">
        <v>18</v>
      </c>
      <c r="C511" s="123">
        <v>5429</v>
      </c>
      <c r="D511" s="124">
        <v>3481</v>
      </c>
      <c r="E511" s="124">
        <v>3392</v>
      </c>
      <c r="F511" s="124">
        <v>39</v>
      </c>
      <c r="G511" s="124">
        <v>6</v>
      </c>
      <c r="H511" s="124">
        <v>7</v>
      </c>
      <c r="I511" s="124">
        <v>23</v>
      </c>
      <c r="J511" s="124">
        <v>8</v>
      </c>
      <c r="K511" s="124">
        <v>1707</v>
      </c>
      <c r="L511" s="124">
        <v>333</v>
      </c>
      <c r="M511" s="124">
        <v>1235</v>
      </c>
      <c r="N511" s="124">
        <v>34</v>
      </c>
      <c r="O511" s="124">
        <v>77</v>
      </c>
      <c r="P511" s="124">
        <v>12</v>
      </c>
      <c r="Q511" s="124">
        <v>1948</v>
      </c>
      <c r="R511" s="115"/>
    </row>
    <row r="512" spans="1:18" ht="12.75">
      <c r="A512" s="125" t="s">
        <v>822</v>
      </c>
      <c r="B512" s="123">
        <v>1</v>
      </c>
      <c r="C512" s="123">
        <v>216</v>
      </c>
      <c r="D512" s="124">
        <v>143</v>
      </c>
      <c r="E512" s="124">
        <v>134</v>
      </c>
      <c r="F512" s="124">
        <v>2</v>
      </c>
      <c r="G512" s="124">
        <v>0</v>
      </c>
      <c r="H512" s="124">
        <v>0</v>
      </c>
      <c r="I512" s="124">
        <v>0</v>
      </c>
      <c r="J512" s="124">
        <v>1</v>
      </c>
      <c r="K512" s="124">
        <v>74</v>
      </c>
      <c r="L512" s="124">
        <v>5</v>
      </c>
      <c r="M512" s="124">
        <v>52</v>
      </c>
      <c r="N512" s="124">
        <v>0</v>
      </c>
      <c r="O512" s="124">
        <v>8</v>
      </c>
      <c r="P512" s="124">
        <v>1</v>
      </c>
      <c r="Q512" s="124">
        <v>73</v>
      </c>
      <c r="R512" s="115"/>
    </row>
    <row r="513" spans="1:18" ht="12.75">
      <c r="A513" s="125" t="s">
        <v>1088</v>
      </c>
      <c r="B513" s="123">
        <v>3</v>
      </c>
      <c r="C513" s="123">
        <v>1241</v>
      </c>
      <c r="D513" s="124">
        <v>821</v>
      </c>
      <c r="E513" s="124">
        <v>801</v>
      </c>
      <c r="F513" s="124">
        <v>11</v>
      </c>
      <c r="G513" s="124">
        <v>1</v>
      </c>
      <c r="H513" s="124">
        <v>1</v>
      </c>
      <c r="I513" s="124">
        <v>9</v>
      </c>
      <c r="J513" s="124">
        <v>3</v>
      </c>
      <c r="K513" s="124">
        <v>382</v>
      </c>
      <c r="L513" s="124">
        <v>112</v>
      </c>
      <c r="M513" s="124">
        <v>276</v>
      </c>
      <c r="N513" s="124">
        <v>6</v>
      </c>
      <c r="O513" s="124">
        <v>15</v>
      </c>
      <c r="P513" s="124">
        <v>5</v>
      </c>
      <c r="Q513" s="124">
        <v>420</v>
      </c>
      <c r="R513" s="115"/>
    </row>
    <row r="514" spans="1:18" ht="12.75">
      <c r="A514" s="125" t="s">
        <v>1089</v>
      </c>
      <c r="B514" s="123">
        <v>1</v>
      </c>
      <c r="C514" s="123">
        <v>505</v>
      </c>
      <c r="D514" s="124">
        <v>350</v>
      </c>
      <c r="E514" s="124">
        <v>341</v>
      </c>
      <c r="F514" s="124">
        <v>4</v>
      </c>
      <c r="G514" s="124">
        <v>1</v>
      </c>
      <c r="H514" s="124">
        <v>2</v>
      </c>
      <c r="I514" s="124">
        <v>0</v>
      </c>
      <c r="J514" s="124">
        <v>0</v>
      </c>
      <c r="K514" s="124">
        <v>165</v>
      </c>
      <c r="L514" s="124">
        <v>25</v>
      </c>
      <c r="M514" s="124">
        <v>143</v>
      </c>
      <c r="N514" s="124">
        <v>1</v>
      </c>
      <c r="O514" s="124">
        <v>8</v>
      </c>
      <c r="P514" s="124">
        <v>1</v>
      </c>
      <c r="Q514" s="124">
        <v>155</v>
      </c>
      <c r="R514" s="115"/>
    </row>
    <row r="515" spans="1:18" ht="12.75">
      <c r="A515" s="125" t="s">
        <v>663</v>
      </c>
      <c r="B515" s="123">
        <v>1</v>
      </c>
      <c r="C515" s="123">
        <v>260</v>
      </c>
      <c r="D515" s="124">
        <v>147</v>
      </c>
      <c r="E515" s="124">
        <v>143</v>
      </c>
      <c r="F515" s="124">
        <v>0</v>
      </c>
      <c r="G515" s="124">
        <v>1</v>
      </c>
      <c r="H515" s="124">
        <v>0</v>
      </c>
      <c r="I515" s="124">
        <v>1</v>
      </c>
      <c r="J515" s="124">
        <v>1</v>
      </c>
      <c r="K515" s="124">
        <v>57</v>
      </c>
      <c r="L515" s="124">
        <v>26</v>
      </c>
      <c r="M515" s="124">
        <v>55</v>
      </c>
      <c r="N515" s="124">
        <v>2</v>
      </c>
      <c r="O515" s="124">
        <v>4</v>
      </c>
      <c r="P515" s="124">
        <v>0</v>
      </c>
      <c r="Q515" s="124">
        <v>113</v>
      </c>
      <c r="R515" s="115"/>
    </row>
    <row r="516" spans="1:18" ht="12.75">
      <c r="A516" s="125" t="s">
        <v>6</v>
      </c>
      <c r="B516" s="123">
        <v>1</v>
      </c>
      <c r="C516" s="123">
        <v>112</v>
      </c>
      <c r="D516" s="124">
        <v>62</v>
      </c>
      <c r="E516" s="124">
        <v>62</v>
      </c>
      <c r="F516" s="124">
        <v>0</v>
      </c>
      <c r="G516" s="124">
        <v>0</v>
      </c>
      <c r="H516" s="124">
        <v>0</v>
      </c>
      <c r="I516" s="124">
        <v>1</v>
      </c>
      <c r="J516" s="124">
        <v>0</v>
      </c>
      <c r="K516" s="124">
        <v>22</v>
      </c>
      <c r="L516" s="124">
        <v>10</v>
      </c>
      <c r="M516" s="124">
        <v>29</v>
      </c>
      <c r="N516" s="124">
        <v>0</v>
      </c>
      <c r="O516" s="124">
        <v>0</v>
      </c>
      <c r="P516" s="124">
        <v>0</v>
      </c>
      <c r="Q516" s="124">
        <v>50</v>
      </c>
      <c r="R516" s="115"/>
    </row>
    <row r="517" spans="1:18" ht="12.75">
      <c r="A517" s="125" t="s">
        <v>708</v>
      </c>
      <c r="B517" s="123">
        <v>1</v>
      </c>
      <c r="C517" s="123">
        <v>272</v>
      </c>
      <c r="D517" s="124">
        <v>184</v>
      </c>
      <c r="E517" s="124">
        <v>184</v>
      </c>
      <c r="F517" s="124">
        <v>0</v>
      </c>
      <c r="G517" s="124">
        <v>0</v>
      </c>
      <c r="H517" s="124">
        <v>1</v>
      </c>
      <c r="I517" s="124">
        <v>1</v>
      </c>
      <c r="J517" s="124">
        <v>0</v>
      </c>
      <c r="K517" s="124">
        <v>81</v>
      </c>
      <c r="L517" s="124">
        <v>6</v>
      </c>
      <c r="M517" s="124">
        <v>92</v>
      </c>
      <c r="N517" s="124">
        <v>3</v>
      </c>
      <c r="O517" s="124">
        <v>0</v>
      </c>
      <c r="P517" s="124">
        <v>0</v>
      </c>
      <c r="Q517" s="124">
        <v>88</v>
      </c>
      <c r="R517" s="115"/>
    </row>
    <row r="518" spans="1:18" ht="12.75">
      <c r="A518" s="125" t="s">
        <v>1090</v>
      </c>
      <c r="B518" s="123">
        <v>2</v>
      </c>
      <c r="C518" s="123">
        <v>840</v>
      </c>
      <c r="D518" s="124">
        <v>550</v>
      </c>
      <c r="E518" s="124">
        <v>535</v>
      </c>
      <c r="F518" s="124">
        <v>4</v>
      </c>
      <c r="G518" s="124">
        <v>2</v>
      </c>
      <c r="H518" s="124">
        <v>2</v>
      </c>
      <c r="I518" s="124">
        <v>4</v>
      </c>
      <c r="J518" s="124">
        <v>0</v>
      </c>
      <c r="K518" s="124">
        <v>254</v>
      </c>
      <c r="L518" s="124">
        <v>51</v>
      </c>
      <c r="M518" s="124">
        <v>211</v>
      </c>
      <c r="N518" s="124">
        <v>7</v>
      </c>
      <c r="O518" s="124">
        <v>15</v>
      </c>
      <c r="P518" s="124">
        <v>0</v>
      </c>
      <c r="Q518" s="124">
        <v>290</v>
      </c>
      <c r="R518" s="115"/>
    </row>
    <row r="519" spans="1:18" ht="12.75">
      <c r="A519" s="125" t="s">
        <v>1091</v>
      </c>
      <c r="B519" s="123">
        <v>1</v>
      </c>
      <c r="C519" s="123">
        <v>203</v>
      </c>
      <c r="D519" s="124">
        <v>124</v>
      </c>
      <c r="E519" s="124">
        <v>124</v>
      </c>
      <c r="F519" s="124">
        <v>2</v>
      </c>
      <c r="G519" s="124">
        <v>0</v>
      </c>
      <c r="H519" s="124">
        <v>0</v>
      </c>
      <c r="I519" s="124">
        <v>0</v>
      </c>
      <c r="J519" s="124">
        <v>1</v>
      </c>
      <c r="K519" s="124">
        <v>80</v>
      </c>
      <c r="L519" s="124">
        <v>4</v>
      </c>
      <c r="M519" s="124">
        <v>36</v>
      </c>
      <c r="N519" s="124">
        <v>1</v>
      </c>
      <c r="O519" s="124">
        <v>0</v>
      </c>
      <c r="P519" s="124">
        <v>0</v>
      </c>
      <c r="Q519" s="124">
        <v>79</v>
      </c>
      <c r="R519" s="115"/>
    </row>
    <row r="520" spans="1:18" ht="12.75">
      <c r="A520" s="125" t="s">
        <v>1092</v>
      </c>
      <c r="B520" s="123">
        <v>1</v>
      </c>
      <c r="C520" s="123">
        <v>244</v>
      </c>
      <c r="D520" s="124">
        <v>122</v>
      </c>
      <c r="E520" s="124">
        <v>118</v>
      </c>
      <c r="F520" s="124">
        <v>3</v>
      </c>
      <c r="G520" s="124">
        <v>0</v>
      </c>
      <c r="H520" s="124">
        <v>0</v>
      </c>
      <c r="I520" s="124">
        <v>0</v>
      </c>
      <c r="J520" s="124">
        <v>0</v>
      </c>
      <c r="K520" s="124">
        <v>74</v>
      </c>
      <c r="L520" s="124">
        <v>7</v>
      </c>
      <c r="M520" s="124">
        <v>33</v>
      </c>
      <c r="N520" s="124">
        <v>1</v>
      </c>
      <c r="O520" s="124">
        <v>4</v>
      </c>
      <c r="P520" s="124">
        <v>0</v>
      </c>
      <c r="Q520" s="124">
        <v>122</v>
      </c>
      <c r="R520" s="115"/>
    </row>
    <row r="521" spans="1:18" ht="12.75">
      <c r="A521" s="125" t="s">
        <v>696</v>
      </c>
      <c r="B521" s="123">
        <v>2</v>
      </c>
      <c r="C521" s="123">
        <v>779</v>
      </c>
      <c r="D521" s="124">
        <v>468</v>
      </c>
      <c r="E521" s="124">
        <v>456</v>
      </c>
      <c r="F521" s="124">
        <v>10</v>
      </c>
      <c r="G521" s="124">
        <v>1</v>
      </c>
      <c r="H521" s="124">
        <v>0</v>
      </c>
      <c r="I521" s="124">
        <v>1</v>
      </c>
      <c r="J521" s="124">
        <v>2</v>
      </c>
      <c r="K521" s="124">
        <v>245</v>
      </c>
      <c r="L521" s="124">
        <v>54</v>
      </c>
      <c r="M521" s="124">
        <v>135</v>
      </c>
      <c r="N521" s="124">
        <v>8</v>
      </c>
      <c r="O521" s="124">
        <v>9</v>
      </c>
      <c r="P521" s="124">
        <v>3</v>
      </c>
      <c r="Q521" s="124">
        <v>311</v>
      </c>
      <c r="R521" s="115"/>
    </row>
    <row r="522" spans="1:18" ht="12.75">
      <c r="A522" s="125" t="s">
        <v>1093</v>
      </c>
      <c r="B522" s="123">
        <v>1</v>
      </c>
      <c r="C522" s="123">
        <v>199</v>
      </c>
      <c r="D522" s="124">
        <v>138</v>
      </c>
      <c r="E522" s="124">
        <v>136</v>
      </c>
      <c r="F522" s="124">
        <v>0</v>
      </c>
      <c r="G522" s="124">
        <v>0</v>
      </c>
      <c r="H522" s="124">
        <v>1</v>
      </c>
      <c r="I522" s="124">
        <v>4</v>
      </c>
      <c r="J522" s="124">
        <v>0</v>
      </c>
      <c r="K522" s="124">
        <v>74</v>
      </c>
      <c r="L522" s="124">
        <v>9</v>
      </c>
      <c r="M522" s="124">
        <v>47</v>
      </c>
      <c r="N522" s="124">
        <v>1</v>
      </c>
      <c r="O522" s="124">
        <v>2</v>
      </c>
      <c r="P522" s="124">
        <v>0</v>
      </c>
      <c r="Q522" s="124">
        <v>61</v>
      </c>
      <c r="R522" s="115"/>
    </row>
    <row r="523" spans="1:18" ht="12.75">
      <c r="A523" s="125" t="s">
        <v>799</v>
      </c>
      <c r="B523" s="123">
        <v>1</v>
      </c>
      <c r="C523" s="123">
        <v>244</v>
      </c>
      <c r="D523" s="124">
        <v>162</v>
      </c>
      <c r="E523" s="124">
        <v>156</v>
      </c>
      <c r="F523" s="124">
        <v>0</v>
      </c>
      <c r="G523" s="124">
        <v>0</v>
      </c>
      <c r="H523" s="124">
        <v>0</v>
      </c>
      <c r="I523" s="124">
        <v>2</v>
      </c>
      <c r="J523" s="124">
        <v>0</v>
      </c>
      <c r="K523" s="124">
        <v>86</v>
      </c>
      <c r="L523" s="124">
        <v>12</v>
      </c>
      <c r="M523" s="124">
        <v>53</v>
      </c>
      <c r="N523" s="124">
        <v>3</v>
      </c>
      <c r="O523" s="124">
        <v>6</v>
      </c>
      <c r="P523" s="124">
        <v>0</v>
      </c>
      <c r="Q523" s="124">
        <v>82</v>
      </c>
      <c r="R523" s="115"/>
    </row>
    <row r="524" spans="1:18" ht="12.75">
      <c r="A524" s="125" t="s">
        <v>997</v>
      </c>
      <c r="B524" s="123">
        <v>1</v>
      </c>
      <c r="C524" s="123">
        <v>141</v>
      </c>
      <c r="D524" s="124">
        <v>80</v>
      </c>
      <c r="E524" s="124">
        <v>78</v>
      </c>
      <c r="F524" s="124">
        <v>1</v>
      </c>
      <c r="G524" s="124">
        <v>0</v>
      </c>
      <c r="H524" s="124">
        <v>0</v>
      </c>
      <c r="I524" s="124">
        <v>0</v>
      </c>
      <c r="J524" s="124">
        <v>0</v>
      </c>
      <c r="K524" s="124">
        <v>38</v>
      </c>
      <c r="L524" s="124">
        <v>6</v>
      </c>
      <c r="M524" s="124">
        <v>33</v>
      </c>
      <c r="N524" s="124">
        <v>0</v>
      </c>
      <c r="O524" s="124">
        <v>1</v>
      </c>
      <c r="P524" s="124">
        <v>1</v>
      </c>
      <c r="Q524" s="124">
        <v>61</v>
      </c>
      <c r="R524" s="115"/>
    </row>
    <row r="525" spans="1:18" ht="12.75">
      <c r="A525" s="125" t="s">
        <v>1094</v>
      </c>
      <c r="B525" s="123">
        <v>1</v>
      </c>
      <c r="C525" s="123">
        <v>173</v>
      </c>
      <c r="D525" s="124">
        <v>130</v>
      </c>
      <c r="E525" s="124">
        <v>124</v>
      </c>
      <c r="F525" s="124">
        <v>2</v>
      </c>
      <c r="G525" s="124">
        <v>0</v>
      </c>
      <c r="H525" s="124">
        <v>0</v>
      </c>
      <c r="I525" s="124">
        <v>0</v>
      </c>
      <c r="J525" s="124">
        <v>0</v>
      </c>
      <c r="K525" s="124">
        <v>75</v>
      </c>
      <c r="L525" s="124">
        <v>6</v>
      </c>
      <c r="M525" s="124">
        <v>40</v>
      </c>
      <c r="N525" s="124">
        <v>1</v>
      </c>
      <c r="O525" s="124">
        <v>5</v>
      </c>
      <c r="P525" s="124">
        <v>1</v>
      </c>
      <c r="Q525" s="124">
        <v>43</v>
      </c>
      <c r="R525" s="115"/>
    </row>
    <row r="526" spans="1:18" ht="24.95" customHeight="1">
      <c r="A526" s="122" t="s">
        <v>1095</v>
      </c>
      <c r="B526" s="123">
        <v>15</v>
      </c>
      <c r="C526" s="123">
        <v>6070</v>
      </c>
      <c r="D526" s="124">
        <v>3742</v>
      </c>
      <c r="E526" s="124">
        <v>3643</v>
      </c>
      <c r="F526" s="124">
        <v>96</v>
      </c>
      <c r="G526" s="124">
        <v>1</v>
      </c>
      <c r="H526" s="124">
        <v>2</v>
      </c>
      <c r="I526" s="124">
        <v>13</v>
      </c>
      <c r="J526" s="124">
        <v>7</v>
      </c>
      <c r="K526" s="124">
        <v>1969</v>
      </c>
      <c r="L526" s="124">
        <v>413</v>
      </c>
      <c r="M526" s="124">
        <v>1078</v>
      </c>
      <c r="N526" s="124">
        <v>64</v>
      </c>
      <c r="O526" s="124">
        <v>79</v>
      </c>
      <c r="P526" s="124">
        <v>20</v>
      </c>
      <c r="Q526" s="124">
        <v>2328</v>
      </c>
      <c r="R526" s="115"/>
    </row>
    <row r="527" spans="1:18" ht="12.75">
      <c r="A527" s="125" t="s">
        <v>1096</v>
      </c>
      <c r="B527" s="123">
        <v>5</v>
      </c>
      <c r="C527" s="123">
        <v>2192</v>
      </c>
      <c r="D527" s="124">
        <v>1270</v>
      </c>
      <c r="E527" s="124">
        <v>1233</v>
      </c>
      <c r="F527" s="124">
        <v>45</v>
      </c>
      <c r="G527" s="124">
        <v>0</v>
      </c>
      <c r="H527" s="124">
        <v>0</v>
      </c>
      <c r="I527" s="124">
        <v>6</v>
      </c>
      <c r="J527" s="124">
        <v>4</v>
      </c>
      <c r="K527" s="124">
        <v>648</v>
      </c>
      <c r="L527" s="124">
        <v>179</v>
      </c>
      <c r="M527" s="124">
        <v>337</v>
      </c>
      <c r="N527" s="124">
        <v>14</v>
      </c>
      <c r="O527" s="124">
        <v>31</v>
      </c>
      <c r="P527" s="124">
        <v>6</v>
      </c>
      <c r="Q527" s="124">
        <v>922</v>
      </c>
      <c r="R527" s="115"/>
    </row>
    <row r="528" spans="1:18" ht="12.75">
      <c r="A528" s="125" t="s">
        <v>1097</v>
      </c>
      <c r="B528" s="123">
        <v>1</v>
      </c>
      <c r="C528" s="123">
        <v>472</v>
      </c>
      <c r="D528" s="124">
        <v>282</v>
      </c>
      <c r="E528" s="124">
        <v>271</v>
      </c>
      <c r="F528" s="124">
        <v>1</v>
      </c>
      <c r="G528" s="124">
        <v>0</v>
      </c>
      <c r="H528" s="124">
        <v>0</v>
      </c>
      <c r="I528" s="124">
        <v>1</v>
      </c>
      <c r="J528" s="124">
        <v>0</v>
      </c>
      <c r="K528" s="124">
        <v>127</v>
      </c>
      <c r="L528" s="124">
        <v>18</v>
      </c>
      <c r="M528" s="124">
        <v>123</v>
      </c>
      <c r="N528" s="124">
        <v>1</v>
      </c>
      <c r="O528" s="124">
        <v>9</v>
      </c>
      <c r="P528" s="124">
        <v>2</v>
      </c>
      <c r="Q528" s="124">
        <v>190</v>
      </c>
      <c r="R528" s="115"/>
    </row>
    <row r="529" spans="1:18" ht="12.75">
      <c r="A529" s="125" t="s">
        <v>1098</v>
      </c>
      <c r="B529" s="123">
        <v>2</v>
      </c>
      <c r="C529" s="123">
        <v>635</v>
      </c>
      <c r="D529" s="124">
        <v>434</v>
      </c>
      <c r="E529" s="124">
        <v>426</v>
      </c>
      <c r="F529" s="124">
        <v>8</v>
      </c>
      <c r="G529" s="124">
        <v>0</v>
      </c>
      <c r="H529" s="124">
        <v>0</v>
      </c>
      <c r="I529" s="124">
        <v>2</v>
      </c>
      <c r="J529" s="124">
        <v>0</v>
      </c>
      <c r="K529" s="124">
        <v>252</v>
      </c>
      <c r="L529" s="124">
        <v>19</v>
      </c>
      <c r="M529" s="124">
        <v>139</v>
      </c>
      <c r="N529" s="124">
        <v>6</v>
      </c>
      <c r="O529" s="124">
        <v>4</v>
      </c>
      <c r="P529" s="124">
        <v>4</v>
      </c>
      <c r="Q529" s="124">
        <v>201</v>
      </c>
      <c r="R529" s="115"/>
    </row>
    <row r="530" spans="1:18" ht="12.75">
      <c r="A530" s="125" t="s">
        <v>1099</v>
      </c>
      <c r="B530" s="123">
        <v>3</v>
      </c>
      <c r="C530" s="123">
        <v>1285</v>
      </c>
      <c r="D530" s="124">
        <v>850</v>
      </c>
      <c r="E530" s="124">
        <v>824</v>
      </c>
      <c r="F530" s="124">
        <v>18</v>
      </c>
      <c r="G530" s="124">
        <v>1</v>
      </c>
      <c r="H530" s="124">
        <v>0</v>
      </c>
      <c r="I530" s="124">
        <v>1</v>
      </c>
      <c r="J530" s="124">
        <v>1</v>
      </c>
      <c r="K530" s="124">
        <v>488</v>
      </c>
      <c r="L530" s="124">
        <v>100</v>
      </c>
      <c r="M530" s="124">
        <v>198</v>
      </c>
      <c r="N530" s="124">
        <v>17</v>
      </c>
      <c r="O530" s="124">
        <v>19</v>
      </c>
      <c r="P530" s="124">
        <v>7</v>
      </c>
      <c r="Q530" s="124">
        <v>435</v>
      </c>
      <c r="R530" s="115"/>
    </row>
    <row r="531" spans="1:18" ht="12.75">
      <c r="A531" s="125" t="s">
        <v>863</v>
      </c>
      <c r="B531" s="123">
        <v>2</v>
      </c>
      <c r="C531" s="123">
        <v>663</v>
      </c>
      <c r="D531" s="124">
        <v>410</v>
      </c>
      <c r="E531" s="124">
        <v>403</v>
      </c>
      <c r="F531" s="124">
        <v>5</v>
      </c>
      <c r="G531" s="124">
        <v>0</v>
      </c>
      <c r="H531" s="124">
        <v>0</v>
      </c>
      <c r="I531" s="124">
        <v>1</v>
      </c>
      <c r="J531" s="124">
        <v>0</v>
      </c>
      <c r="K531" s="124">
        <v>167</v>
      </c>
      <c r="L531" s="124">
        <v>48</v>
      </c>
      <c r="M531" s="124">
        <v>171</v>
      </c>
      <c r="N531" s="124">
        <v>11</v>
      </c>
      <c r="O531" s="124">
        <v>7</v>
      </c>
      <c r="P531" s="124">
        <v>0</v>
      </c>
      <c r="Q531" s="124">
        <v>253</v>
      </c>
      <c r="R531" s="115"/>
    </row>
    <row r="532" spans="1:18" ht="12.75">
      <c r="A532" s="125" t="s">
        <v>1100</v>
      </c>
      <c r="B532" s="123">
        <v>2</v>
      </c>
      <c r="C532" s="123">
        <v>823</v>
      </c>
      <c r="D532" s="124">
        <v>496</v>
      </c>
      <c r="E532" s="124">
        <v>486</v>
      </c>
      <c r="F532" s="124">
        <v>19</v>
      </c>
      <c r="G532" s="124">
        <v>0</v>
      </c>
      <c r="H532" s="124">
        <v>2</v>
      </c>
      <c r="I532" s="124">
        <v>2</v>
      </c>
      <c r="J532" s="124">
        <v>2</v>
      </c>
      <c r="K532" s="124">
        <v>287</v>
      </c>
      <c r="L532" s="124">
        <v>49</v>
      </c>
      <c r="M532" s="124">
        <v>110</v>
      </c>
      <c r="N532" s="124">
        <v>15</v>
      </c>
      <c r="O532" s="124">
        <v>9</v>
      </c>
      <c r="P532" s="124">
        <v>1</v>
      </c>
      <c r="Q532" s="124">
        <v>327</v>
      </c>
      <c r="R532" s="115"/>
    </row>
    <row r="533" spans="1:18" ht="24.95" customHeight="1">
      <c r="A533" s="122" t="s">
        <v>1101</v>
      </c>
      <c r="B533" s="123">
        <v>5</v>
      </c>
      <c r="C533" s="123">
        <v>1774</v>
      </c>
      <c r="D533" s="124">
        <v>1137</v>
      </c>
      <c r="E533" s="124">
        <v>1106</v>
      </c>
      <c r="F533" s="124">
        <v>22</v>
      </c>
      <c r="G533" s="124">
        <v>1</v>
      </c>
      <c r="H533" s="124">
        <v>6</v>
      </c>
      <c r="I533" s="124">
        <v>8</v>
      </c>
      <c r="J533" s="124">
        <v>3</v>
      </c>
      <c r="K533" s="124">
        <v>573</v>
      </c>
      <c r="L533" s="124">
        <v>177</v>
      </c>
      <c r="M533" s="124">
        <v>304</v>
      </c>
      <c r="N533" s="124">
        <v>12</v>
      </c>
      <c r="O533" s="124">
        <v>24</v>
      </c>
      <c r="P533" s="124">
        <v>7</v>
      </c>
      <c r="Q533" s="124">
        <v>637</v>
      </c>
      <c r="R533" s="115"/>
    </row>
    <row r="534" spans="1:18" ht="18">
      <c r="A534" s="125" t="s">
        <v>1102</v>
      </c>
      <c r="B534" s="123">
        <v>1</v>
      </c>
      <c r="C534" s="123">
        <v>502</v>
      </c>
      <c r="D534" s="124">
        <v>348</v>
      </c>
      <c r="E534" s="124">
        <v>336</v>
      </c>
      <c r="F534" s="124">
        <v>12</v>
      </c>
      <c r="G534" s="124">
        <v>1</v>
      </c>
      <c r="H534" s="124">
        <v>3</v>
      </c>
      <c r="I534" s="124">
        <v>3</v>
      </c>
      <c r="J534" s="124">
        <v>0</v>
      </c>
      <c r="K534" s="124">
        <v>165</v>
      </c>
      <c r="L534" s="124">
        <v>46</v>
      </c>
      <c r="M534" s="124">
        <v>103</v>
      </c>
      <c r="N534" s="124">
        <v>3</v>
      </c>
      <c r="O534" s="124">
        <v>11</v>
      </c>
      <c r="P534" s="124">
        <v>1</v>
      </c>
      <c r="Q534" s="124">
        <v>154</v>
      </c>
      <c r="R534" s="115"/>
    </row>
    <row r="535" spans="1:18" ht="12.75">
      <c r="A535" s="125" t="s">
        <v>1103</v>
      </c>
      <c r="B535" s="123">
        <v>1</v>
      </c>
      <c r="C535" s="123">
        <v>349</v>
      </c>
      <c r="D535" s="124">
        <v>215</v>
      </c>
      <c r="E535" s="124">
        <v>212</v>
      </c>
      <c r="F535" s="124">
        <v>1</v>
      </c>
      <c r="G535" s="124">
        <v>0</v>
      </c>
      <c r="H535" s="124">
        <v>1</v>
      </c>
      <c r="I535" s="124">
        <v>0</v>
      </c>
      <c r="J535" s="124">
        <v>2</v>
      </c>
      <c r="K535" s="124">
        <v>122</v>
      </c>
      <c r="L535" s="124">
        <v>15</v>
      </c>
      <c r="M535" s="124">
        <v>68</v>
      </c>
      <c r="N535" s="124">
        <v>3</v>
      </c>
      <c r="O535" s="124">
        <v>2</v>
      </c>
      <c r="P535" s="124">
        <v>1</v>
      </c>
      <c r="Q535" s="124">
        <v>134</v>
      </c>
      <c r="R535" s="115"/>
    </row>
    <row r="536" spans="1:18" ht="12.75">
      <c r="A536" s="125" t="s">
        <v>1104</v>
      </c>
      <c r="B536" s="123">
        <v>1</v>
      </c>
      <c r="C536" s="123">
        <v>549</v>
      </c>
      <c r="D536" s="124">
        <v>319</v>
      </c>
      <c r="E536" s="124">
        <v>309</v>
      </c>
      <c r="F536" s="124">
        <v>4</v>
      </c>
      <c r="G536" s="124">
        <v>0</v>
      </c>
      <c r="H536" s="124">
        <v>1</v>
      </c>
      <c r="I536" s="124">
        <v>5</v>
      </c>
      <c r="J536" s="124">
        <v>1</v>
      </c>
      <c r="K536" s="124">
        <v>175</v>
      </c>
      <c r="L536" s="124">
        <v>54</v>
      </c>
      <c r="M536" s="124">
        <v>64</v>
      </c>
      <c r="N536" s="124">
        <v>5</v>
      </c>
      <c r="O536" s="124">
        <v>8</v>
      </c>
      <c r="P536" s="124">
        <v>2</v>
      </c>
      <c r="Q536" s="124">
        <v>230</v>
      </c>
      <c r="R536" s="115"/>
    </row>
    <row r="537" spans="1:18" ht="12.75">
      <c r="A537" s="125" t="s">
        <v>1105</v>
      </c>
      <c r="B537" s="123">
        <v>1</v>
      </c>
      <c r="C537" s="123">
        <v>96</v>
      </c>
      <c r="D537" s="124">
        <v>48</v>
      </c>
      <c r="E537" s="124">
        <v>46</v>
      </c>
      <c r="F537" s="124">
        <v>0</v>
      </c>
      <c r="G537" s="124">
        <v>0</v>
      </c>
      <c r="H537" s="124">
        <v>0</v>
      </c>
      <c r="I537" s="124">
        <v>0</v>
      </c>
      <c r="J537" s="124">
        <v>0</v>
      </c>
      <c r="K537" s="124">
        <v>18</v>
      </c>
      <c r="L537" s="124">
        <v>8</v>
      </c>
      <c r="M537" s="124">
        <v>19</v>
      </c>
      <c r="N537" s="124">
        <v>1</v>
      </c>
      <c r="O537" s="124">
        <v>1</v>
      </c>
      <c r="P537" s="124">
        <v>1</v>
      </c>
      <c r="Q537" s="124">
        <v>48</v>
      </c>
      <c r="R537" s="115"/>
    </row>
    <row r="538" spans="1:18" ht="12.75">
      <c r="A538" s="125" t="s">
        <v>1106</v>
      </c>
      <c r="B538" s="123">
        <v>1</v>
      </c>
      <c r="C538" s="123">
        <v>278</v>
      </c>
      <c r="D538" s="124">
        <v>207</v>
      </c>
      <c r="E538" s="124">
        <v>203</v>
      </c>
      <c r="F538" s="124">
        <v>5</v>
      </c>
      <c r="G538" s="124">
        <v>0</v>
      </c>
      <c r="H538" s="124">
        <v>1</v>
      </c>
      <c r="I538" s="124">
        <v>0</v>
      </c>
      <c r="J538" s="124">
        <v>0</v>
      </c>
      <c r="K538" s="124">
        <v>93</v>
      </c>
      <c r="L538" s="124">
        <v>54</v>
      </c>
      <c r="M538" s="124">
        <v>50</v>
      </c>
      <c r="N538" s="124">
        <v>0</v>
      </c>
      <c r="O538" s="124">
        <v>2</v>
      </c>
      <c r="P538" s="124">
        <v>2</v>
      </c>
      <c r="Q538" s="124">
        <v>71</v>
      </c>
      <c r="R538" s="115"/>
    </row>
    <row r="539" spans="1:18" ht="24.95" customHeight="1">
      <c r="A539" s="122" t="s">
        <v>1107</v>
      </c>
      <c r="B539" s="123">
        <v>8</v>
      </c>
      <c r="C539" s="123">
        <v>2191</v>
      </c>
      <c r="D539" s="124">
        <v>1508</v>
      </c>
      <c r="E539" s="124">
        <v>1480</v>
      </c>
      <c r="F539" s="124">
        <v>38</v>
      </c>
      <c r="G539" s="124">
        <v>0</v>
      </c>
      <c r="H539" s="124">
        <v>3</v>
      </c>
      <c r="I539" s="124">
        <v>1</v>
      </c>
      <c r="J539" s="124">
        <v>3</v>
      </c>
      <c r="K539" s="124">
        <v>913</v>
      </c>
      <c r="L539" s="124">
        <v>109</v>
      </c>
      <c r="M539" s="124">
        <v>399</v>
      </c>
      <c r="N539" s="124">
        <v>14</v>
      </c>
      <c r="O539" s="124">
        <v>23</v>
      </c>
      <c r="P539" s="124">
        <v>5</v>
      </c>
      <c r="Q539" s="124">
        <v>683</v>
      </c>
      <c r="R539" s="115"/>
    </row>
    <row r="540" spans="1:18" ht="12.75">
      <c r="A540" s="125" t="s">
        <v>1108</v>
      </c>
      <c r="B540" s="123">
        <v>2</v>
      </c>
      <c r="C540" s="123">
        <v>772</v>
      </c>
      <c r="D540" s="124">
        <v>542</v>
      </c>
      <c r="E540" s="124">
        <v>531</v>
      </c>
      <c r="F540" s="124">
        <v>20</v>
      </c>
      <c r="G540" s="124">
        <v>0</v>
      </c>
      <c r="H540" s="124">
        <v>2</v>
      </c>
      <c r="I540" s="124">
        <v>1</v>
      </c>
      <c r="J540" s="124">
        <v>2</v>
      </c>
      <c r="K540" s="124">
        <v>343</v>
      </c>
      <c r="L540" s="124">
        <v>51</v>
      </c>
      <c r="M540" s="124">
        <v>104</v>
      </c>
      <c r="N540" s="124">
        <v>8</v>
      </c>
      <c r="O540" s="124">
        <v>10</v>
      </c>
      <c r="P540" s="124">
        <v>1</v>
      </c>
      <c r="Q540" s="124">
        <v>230</v>
      </c>
      <c r="R540" s="115"/>
    </row>
    <row r="541" spans="1:18" ht="12.75">
      <c r="A541" s="125" t="s">
        <v>1109</v>
      </c>
      <c r="B541" s="123">
        <v>1</v>
      </c>
      <c r="C541" s="123">
        <v>277</v>
      </c>
      <c r="D541" s="124">
        <v>191</v>
      </c>
      <c r="E541" s="124">
        <v>189</v>
      </c>
      <c r="F541" s="124">
        <v>6</v>
      </c>
      <c r="G541" s="124">
        <v>0</v>
      </c>
      <c r="H541" s="124">
        <v>0</v>
      </c>
      <c r="I541" s="124">
        <v>0</v>
      </c>
      <c r="J541" s="124">
        <v>0</v>
      </c>
      <c r="K541" s="124">
        <v>126</v>
      </c>
      <c r="L541" s="124">
        <v>4</v>
      </c>
      <c r="M541" s="124">
        <v>53</v>
      </c>
      <c r="N541" s="124">
        <v>0</v>
      </c>
      <c r="O541" s="124">
        <v>2</v>
      </c>
      <c r="P541" s="124">
        <v>0</v>
      </c>
      <c r="Q541" s="124">
        <v>86</v>
      </c>
      <c r="R541" s="115"/>
    </row>
    <row r="542" spans="1:18" ht="12.75">
      <c r="A542" s="125" t="s">
        <v>1110</v>
      </c>
      <c r="B542" s="123">
        <v>1</v>
      </c>
      <c r="C542" s="123">
        <v>143</v>
      </c>
      <c r="D542" s="124">
        <v>98</v>
      </c>
      <c r="E542" s="124">
        <v>97</v>
      </c>
      <c r="F542" s="124">
        <v>1</v>
      </c>
      <c r="G542" s="124">
        <v>0</v>
      </c>
      <c r="H542" s="124">
        <v>0</v>
      </c>
      <c r="I542" s="124">
        <v>0</v>
      </c>
      <c r="J542" s="124">
        <v>0</v>
      </c>
      <c r="K542" s="124">
        <v>31</v>
      </c>
      <c r="L542" s="124">
        <v>21</v>
      </c>
      <c r="M542" s="124">
        <v>43</v>
      </c>
      <c r="N542" s="124">
        <v>1</v>
      </c>
      <c r="O542" s="124">
        <v>1</v>
      </c>
      <c r="P542" s="124">
        <v>0</v>
      </c>
      <c r="Q542" s="124">
        <v>45</v>
      </c>
      <c r="R542" s="115"/>
    </row>
    <row r="543" spans="1:18" ht="12.75">
      <c r="A543" s="125" t="s">
        <v>712</v>
      </c>
      <c r="B543" s="123">
        <v>1</v>
      </c>
      <c r="C543" s="123">
        <v>167</v>
      </c>
      <c r="D543" s="124">
        <v>114</v>
      </c>
      <c r="E543" s="124">
        <v>114</v>
      </c>
      <c r="F543" s="124">
        <v>0</v>
      </c>
      <c r="G543" s="124">
        <v>0</v>
      </c>
      <c r="H543" s="124">
        <v>0</v>
      </c>
      <c r="I543" s="124">
        <v>0</v>
      </c>
      <c r="J543" s="124">
        <v>1</v>
      </c>
      <c r="K543" s="124">
        <v>74</v>
      </c>
      <c r="L543" s="124">
        <v>0</v>
      </c>
      <c r="M543" s="124">
        <v>38</v>
      </c>
      <c r="N543" s="124">
        <v>1</v>
      </c>
      <c r="O543" s="124">
        <v>0</v>
      </c>
      <c r="P543" s="124">
        <v>0</v>
      </c>
      <c r="Q543" s="124">
        <v>53</v>
      </c>
      <c r="R543" s="115"/>
    </row>
    <row r="544" spans="1:18" ht="12.75">
      <c r="A544" s="125" t="s">
        <v>1111</v>
      </c>
      <c r="B544" s="123">
        <v>1</v>
      </c>
      <c r="C544" s="123">
        <v>439</v>
      </c>
      <c r="D544" s="124">
        <v>309</v>
      </c>
      <c r="E544" s="124">
        <v>299</v>
      </c>
      <c r="F544" s="124">
        <v>3</v>
      </c>
      <c r="G544" s="124">
        <v>0</v>
      </c>
      <c r="H544" s="124">
        <v>0</v>
      </c>
      <c r="I544" s="124">
        <v>0</v>
      </c>
      <c r="J544" s="124">
        <v>0</v>
      </c>
      <c r="K544" s="124">
        <v>154</v>
      </c>
      <c r="L544" s="124">
        <v>23</v>
      </c>
      <c r="M544" s="124">
        <v>116</v>
      </c>
      <c r="N544" s="124">
        <v>3</v>
      </c>
      <c r="O544" s="124">
        <v>7</v>
      </c>
      <c r="P544" s="124">
        <v>3</v>
      </c>
      <c r="Q544" s="124">
        <v>130</v>
      </c>
      <c r="R544" s="115"/>
    </row>
    <row r="545" spans="1:18" ht="12.75">
      <c r="A545" s="125" t="s">
        <v>1112</v>
      </c>
      <c r="B545" s="123">
        <v>1</v>
      </c>
      <c r="C545" s="123">
        <v>237</v>
      </c>
      <c r="D545" s="124">
        <v>137</v>
      </c>
      <c r="E545" s="124">
        <v>137</v>
      </c>
      <c r="F545" s="124">
        <v>3</v>
      </c>
      <c r="G545" s="124">
        <v>0</v>
      </c>
      <c r="H545" s="124">
        <v>1</v>
      </c>
      <c r="I545" s="124">
        <v>0</v>
      </c>
      <c r="J545" s="124">
        <v>0</v>
      </c>
      <c r="K545" s="124">
        <v>84</v>
      </c>
      <c r="L545" s="124">
        <v>9</v>
      </c>
      <c r="M545" s="124">
        <v>39</v>
      </c>
      <c r="N545" s="124">
        <v>1</v>
      </c>
      <c r="O545" s="124">
        <v>0</v>
      </c>
      <c r="P545" s="124">
        <v>0</v>
      </c>
      <c r="Q545" s="124">
        <v>100</v>
      </c>
      <c r="R545" s="115"/>
    </row>
    <row r="546" spans="1:18" ht="12.75">
      <c r="A546" s="125" t="s">
        <v>1113</v>
      </c>
      <c r="B546" s="123">
        <v>1</v>
      </c>
      <c r="C546" s="123">
        <v>156</v>
      </c>
      <c r="D546" s="124">
        <v>117</v>
      </c>
      <c r="E546" s="124">
        <v>113</v>
      </c>
      <c r="F546" s="124">
        <v>5</v>
      </c>
      <c r="G546" s="124">
        <v>0</v>
      </c>
      <c r="H546" s="124">
        <v>0</v>
      </c>
      <c r="I546" s="124">
        <v>0</v>
      </c>
      <c r="J546" s="124">
        <v>0</v>
      </c>
      <c r="K546" s="124">
        <v>101</v>
      </c>
      <c r="L546" s="124">
        <v>1</v>
      </c>
      <c r="M546" s="124">
        <v>6</v>
      </c>
      <c r="N546" s="124">
        <v>0</v>
      </c>
      <c r="O546" s="124">
        <v>3</v>
      </c>
      <c r="P546" s="124">
        <v>1</v>
      </c>
      <c r="Q546" s="124">
        <v>39</v>
      </c>
      <c r="R546" s="115"/>
    </row>
    <row r="547" spans="1:18" ht="24.95" customHeight="1">
      <c r="A547" s="122" t="s">
        <v>1114</v>
      </c>
      <c r="B547" s="123">
        <v>13</v>
      </c>
      <c r="C547" s="123">
        <v>3292</v>
      </c>
      <c r="D547" s="124">
        <v>2287</v>
      </c>
      <c r="E547" s="124">
        <v>2237</v>
      </c>
      <c r="F547" s="124">
        <v>58</v>
      </c>
      <c r="G547" s="124">
        <v>0</v>
      </c>
      <c r="H547" s="124">
        <v>3</v>
      </c>
      <c r="I547" s="124">
        <v>15</v>
      </c>
      <c r="J547" s="124">
        <v>7</v>
      </c>
      <c r="K547" s="124">
        <v>1152</v>
      </c>
      <c r="L547" s="124">
        <v>179</v>
      </c>
      <c r="M547" s="124">
        <v>796</v>
      </c>
      <c r="N547" s="124">
        <v>27</v>
      </c>
      <c r="O547" s="124">
        <v>35</v>
      </c>
      <c r="P547" s="124">
        <v>15</v>
      </c>
      <c r="Q547" s="124">
        <v>1005</v>
      </c>
      <c r="R547" s="115"/>
    </row>
    <row r="548" spans="1:18" ht="12.75">
      <c r="A548" s="125" t="s">
        <v>1115</v>
      </c>
      <c r="B548" s="123">
        <v>3</v>
      </c>
      <c r="C548" s="123">
        <v>1277</v>
      </c>
      <c r="D548" s="124">
        <v>863</v>
      </c>
      <c r="E548" s="124">
        <v>839</v>
      </c>
      <c r="F548" s="124">
        <v>11</v>
      </c>
      <c r="G548" s="124">
        <v>0</v>
      </c>
      <c r="H548" s="124">
        <v>1</v>
      </c>
      <c r="I548" s="124">
        <v>11</v>
      </c>
      <c r="J548" s="124">
        <v>1</v>
      </c>
      <c r="K548" s="124">
        <v>377</v>
      </c>
      <c r="L548" s="124">
        <v>64</v>
      </c>
      <c r="M548" s="124">
        <v>362</v>
      </c>
      <c r="N548" s="124">
        <v>12</v>
      </c>
      <c r="O548" s="124">
        <v>15</v>
      </c>
      <c r="P548" s="124">
        <v>9</v>
      </c>
      <c r="Q548" s="124">
        <v>414</v>
      </c>
      <c r="R548" s="115"/>
    </row>
    <row r="549" spans="1:18" ht="12.75">
      <c r="A549" s="125" t="s">
        <v>1116</v>
      </c>
      <c r="B549" s="123">
        <v>1</v>
      </c>
      <c r="C549" s="123">
        <v>141</v>
      </c>
      <c r="D549" s="124">
        <v>100</v>
      </c>
      <c r="E549" s="124">
        <v>97</v>
      </c>
      <c r="F549" s="124">
        <v>3</v>
      </c>
      <c r="G549" s="124">
        <v>0</v>
      </c>
      <c r="H549" s="124">
        <v>1</v>
      </c>
      <c r="I549" s="124">
        <v>0</v>
      </c>
      <c r="J549" s="124">
        <v>0</v>
      </c>
      <c r="K549" s="124">
        <v>87</v>
      </c>
      <c r="L549" s="124">
        <v>3</v>
      </c>
      <c r="M549" s="124">
        <v>3</v>
      </c>
      <c r="N549" s="124">
        <v>0</v>
      </c>
      <c r="O549" s="124">
        <v>2</v>
      </c>
      <c r="P549" s="124">
        <v>1</v>
      </c>
      <c r="Q549" s="124">
        <v>41</v>
      </c>
      <c r="R549" s="115"/>
    </row>
    <row r="550" spans="1:18" ht="12.75">
      <c r="A550" s="125" t="s">
        <v>1117</v>
      </c>
      <c r="B550" s="123">
        <v>1</v>
      </c>
      <c r="C550" s="123">
        <v>259</v>
      </c>
      <c r="D550" s="124">
        <v>175</v>
      </c>
      <c r="E550" s="124">
        <v>171</v>
      </c>
      <c r="F550" s="124">
        <v>6</v>
      </c>
      <c r="G550" s="124">
        <v>0</v>
      </c>
      <c r="H550" s="124">
        <v>0</v>
      </c>
      <c r="I550" s="124">
        <v>0</v>
      </c>
      <c r="J550" s="124">
        <v>0</v>
      </c>
      <c r="K550" s="124">
        <v>119</v>
      </c>
      <c r="L550" s="124">
        <v>17</v>
      </c>
      <c r="M550" s="124">
        <v>29</v>
      </c>
      <c r="N550" s="124">
        <v>0</v>
      </c>
      <c r="O550" s="124">
        <v>3</v>
      </c>
      <c r="P550" s="124">
        <v>1</v>
      </c>
      <c r="Q550" s="124">
        <v>84</v>
      </c>
      <c r="R550" s="115"/>
    </row>
    <row r="551" spans="1:18" ht="12.75">
      <c r="A551" s="125" t="s">
        <v>1118</v>
      </c>
      <c r="B551" s="123">
        <v>1</v>
      </c>
      <c r="C551" s="123">
        <v>243</v>
      </c>
      <c r="D551" s="124">
        <v>168</v>
      </c>
      <c r="E551" s="124">
        <v>162</v>
      </c>
      <c r="F551" s="124">
        <v>4</v>
      </c>
      <c r="G551" s="124">
        <v>0</v>
      </c>
      <c r="H551" s="124">
        <v>0</v>
      </c>
      <c r="I551" s="124">
        <v>1</v>
      </c>
      <c r="J551" s="124">
        <v>1</v>
      </c>
      <c r="K551" s="124">
        <v>81</v>
      </c>
      <c r="L551" s="124">
        <v>8</v>
      </c>
      <c r="M551" s="124">
        <v>65</v>
      </c>
      <c r="N551" s="124">
        <v>2</v>
      </c>
      <c r="O551" s="124">
        <v>6</v>
      </c>
      <c r="P551" s="124">
        <v>0</v>
      </c>
      <c r="Q551" s="124">
        <v>75</v>
      </c>
      <c r="R551" s="115"/>
    </row>
    <row r="552" spans="1:18" ht="12.75">
      <c r="A552" s="125" t="s">
        <v>1119</v>
      </c>
      <c r="B552" s="123">
        <v>1</v>
      </c>
      <c r="C552" s="123">
        <v>167</v>
      </c>
      <c r="D552" s="124">
        <v>120</v>
      </c>
      <c r="E552" s="124">
        <v>117</v>
      </c>
      <c r="F552" s="124">
        <v>3</v>
      </c>
      <c r="G552" s="124">
        <v>0</v>
      </c>
      <c r="H552" s="124">
        <v>0</v>
      </c>
      <c r="I552" s="124">
        <v>0</v>
      </c>
      <c r="J552" s="124">
        <v>1</v>
      </c>
      <c r="K552" s="124">
        <v>68</v>
      </c>
      <c r="L552" s="124">
        <v>20</v>
      </c>
      <c r="M552" s="124">
        <v>24</v>
      </c>
      <c r="N552" s="124">
        <v>1</v>
      </c>
      <c r="O552" s="124">
        <v>3</v>
      </c>
      <c r="P552" s="124">
        <v>0</v>
      </c>
      <c r="Q552" s="124">
        <v>47</v>
      </c>
      <c r="R552" s="115"/>
    </row>
    <row r="553" spans="1:18" ht="12.75">
      <c r="A553" s="125" t="s">
        <v>1120</v>
      </c>
      <c r="B553" s="123">
        <v>1</v>
      </c>
      <c r="C553" s="123">
        <v>258</v>
      </c>
      <c r="D553" s="124">
        <v>177</v>
      </c>
      <c r="E553" s="124">
        <v>174</v>
      </c>
      <c r="F553" s="124">
        <v>1</v>
      </c>
      <c r="G553" s="124">
        <v>0</v>
      </c>
      <c r="H553" s="124">
        <v>0</v>
      </c>
      <c r="I553" s="124">
        <v>0</v>
      </c>
      <c r="J553" s="124">
        <v>0</v>
      </c>
      <c r="K553" s="124">
        <v>91</v>
      </c>
      <c r="L553" s="124">
        <v>31</v>
      </c>
      <c r="M553" s="124">
        <v>50</v>
      </c>
      <c r="N553" s="124">
        <v>1</v>
      </c>
      <c r="O553" s="124">
        <v>2</v>
      </c>
      <c r="P553" s="124">
        <v>1</v>
      </c>
      <c r="Q553" s="124">
        <v>81</v>
      </c>
      <c r="R553" s="115"/>
    </row>
    <row r="554" spans="1:18" ht="12.75">
      <c r="A554" s="125" t="s">
        <v>745</v>
      </c>
      <c r="B554" s="123">
        <v>1</v>
      </c>
      <c r="C554" s="123">
        <v>185</v>
      </c>
      <c r="D554" s="124">
        <v>141</v>
      </c>
      <c r="E554" s="124">
        <v>139</v>
      </c>
      <c r="F554" s="124">
        <v>6</v>
      </c>
      <c r="G554" s="124">
        <v>0</v>
      </c>
      <c r="H554" s="124">
        <v>0</v>
      </c>
      <c r="I554" s="124">
        <v>1</v>
      </c>
      <c r="J554" s="124">
        <v>0</v>
      </c>
      <c r="K554" s="124">
        <v>57</v>
      </c>
      <c r="L554" s="124">
        <v>4</v>
      </c>
      <c r="M554" s="124">
        <v>67</v>
      </c>
      <c r="N554" s="124">
        <v>4</v>
      </c>
      <c r="O554" s="124">
        <v>2</v>
      </c>
      <c r="P554" s="124">
        <v>0</v>
      </c>
      <c r="Q554" s="124">
        <v>44</v>
      </c>
      <c r="R554" s="115"/>
    </row>
    <row r="555" spans="1:18" ht="12.75">
      <c r="A555" s="125" t="s">
        <v>1121</v>
      </c>
      <c r="B555" s="123">
        <v>1</v>
      </c>
      <c r="C555" s="123">
        <v>189</v>
      </c>
      <c r="D555" s="124">
        <v>141</v>
      </c>
      <c r="E555" s="124">
        <v>140</v>
      </c>
      <c r="F555" s="124">
        <v>6</v>
      </c>
      <c r="G555" s="124">
        <v>0</v>
      </c>
      <c r="H555" s="124">
        <v>1</v>
      </c>
      <c r="I555" s="124">
        <v>0</v>
      </c>
      <c r="J555" s="124">
        <v>0</v>
      </c>
      <c r="K555" s="124">
        <v>89</v>
      </c>
      <c r="L555" s="124">
        <v>5</v>
      </c>
      <c r="M555" s="124">
        <v>38</v>
      </c>
      <c r="N555" s="124">
        <v>1</v>
      </c>
      <c r="O555" s="124">
        <v>1</v>
      </c>
      <c r="P555" s="124">
        <v>0</v>
      </c>
      <c r="Q555" s="124">
        <v>48</v>
      </c>
      <c r="R555" s="115"/>
    </row>
    <row r="556" spans="1:18" ht="12.75">
      <c r="A556" s="125" t="s">
        <v>1122</v>
      </c>
      <c r="B556" s="123">
        <v>1</v>
      </c>
      <c r="C556" s="123">
        <v>443</v>
      </c>
      <c r="D556" s="124">
        <v>302</v>
      </c>
      <c r="E556" s="124">
        <v>300</v>
      </c>
      <c r="F556" s="124">
        <v>15</v>
      </c>
      <c r="G556" s="124">
        <v>0</v>
      </c>
      <c r="H556" s="124">
        <v>0</v>
      </c>
      <c r="I556" s="124">
        <v>2</v>
      </c>
      <c r="J556" s="124">
        <v>2</v>
      </c>
      <c r="K556" s="124">
        <v>137</v>
      </c>
      <c r="L556" s="124">
        <v>17</v>
      </c>
      <c r="M556" s="124">
        <v>121</v>
      </c>
      <c r="N556" s="124">
        <v>6</v>
      </c>
      <c r="O556" s="124">
        <v>0</v>
      </c>
      <c r="P556" s="124">
        <v>2</v>
      </c>
      <c r="Q556" s="124">
        <v>141</v>
      </c>
      <c r="R556" s="115"/>
    </row>
    <row r="557" spans="1:18" ht="12.75">
      <c r="A557" s="125" t="s">
        <v>1123</v>
      </c>
      <c r="B557" s="123">
        <v>1</v>
      </c>
      <c r="C557" s="123">
        <v>101</v>
      </c>
      <c r="D557" s="124">
        <v>74</v>
      </c>
      <c r="E557" s="124">
        <v>73</v>
      </c>
      <c r="F557" s="124">
        <v>2</v>
      </c>
      <c r="G557" s="124">
        <v>0</v>
      </c>
      <c r="H557" s="124">
        <v>0</v>
      </c>
      <c r="I557" s="124">
        <v>0</v>
      </c>
      <c r="J557" s="124">
        <v>2</v>
      </c>
      <c r="K557" s="124">
        <v>36</v>
      </c>
      <c r="L557" s="124">
        <v>1</v>
      </c>
      <c r="M557" s="124">
        <v>32</v>
      </c>
      <c r="N557" s="124">
        <v>0</v>
      </c>
      <c r="O557" s="124">
        <v>0</v>
      </c>
      <c r="P557" s="124">
        <v>1</v>
      </c>
      <c r="Q557" s="124">
        <v>27</v>
      </c>
      <c r="R557" s="115"/>
    </row>
    <row r="558" spans="1:18" ht="12.75">
      <c r="A558" s="125" t="s">
        <v>1124</v>
      </c>
      <c r="B558" s="123">
        <v>1</v>
      </c>
      <c r="C558" s="123">
        <v>29</v>
      </c>
      <c r="D558" s="124">
        <v>26</v>
      </c>
      <c r="E558" s="124">
        <v>25</v>
      </c>
      <c r="F558" s="124">
        <v>1</v>
      </c>
      <c r="G558" s="124">
        <v>0</v>
      </c>
      <c r="H558" s="124">
        <v>0</v>
      </c>
      <c r="I558" s="124">
        <v>0</v>
      </c>
      <c r="J558" s="124">
        <v>0</v>
      </c>
      <c r="K558" s="124">
        <v>10</v>
      </c>
      <c r="L558" s="124">
        <v>9</v>
      </c>
      <c r="M558" s="124">
        <v>5</v>
      </c>
      <c r="N558" s="124">
        <v>0</v>
      </c>
      <c r="O558" s="124">
        <v>1</v>
      </c>
      <c r="P558" s="124">
        <v>0</v>
      </c>
      <c r="Q558" s="124">
        <v>3</v>
      </c>
      <c r="R558" s="115"/>
    </row>
    <row r="559" spans="1:18" s="120" customFormat="1" ht="24.95" customHeight="1">
      <c r="A559" s="121" t="s">
        <v>1125</v>
      </c>
      <c r="B559" s="117">
        <v>26</v>
      </c>
      <c r="C559" s="117">
        <v>8009</v>
      </c>
      <c r="D559" s="118">
        <v>5409</v>
      </c>
      <c r="E559" s="118">
        <v>5279</v>
      </c>
      <c r="F559" s="118">
        <v>210</v>
      </c>
      <c r="G559" s="118">
        <v>4</v>
      </c>
      <c r="H559" s="118">
        <v>20</v>
      </c>
      <c r="I559" s="118">
        <v>32</v>
      </c>
      <c r="J559" s="118">
        <v>16</v>
      </c>
      <c r="K559" s="118">
        <v>2855</v>
      </c>
      <c r="L559" s="118">
        <v>920</v>
      </c>
      <c r="M559" s="118">
        <v>1126</v>
      </c>
      <c r="N559" s="118">
        <v>96</v>
      </c>
      <c r="O559" s="118">
        <v>80</v>
      </c>
      <c r="P559" s="118">
        <v>50</v>
      </c>
      <c r="Q559" s="118">
        <v>2600</v>
      </c>
      <c r="R559" s="119"/>
    </row>
    <row r="560" spans="1:18" ht="24.95" customHeight="1">
      <c r="A560" s="122" t="s">
        <v>975</v>
      </c>
      <c r="B560" s="123">
        <v>6</v>
      </c>
      <c r="C560" s="123">
        <v>2792</v>
      </c>
      <c r="D560" s="124">
        <v>1870</v>
      </c>
      <c r="E560" s="124">
        <v>1833</v>
      </c>
      <c r="F560" s="124">
        <v>86</v>
      </c>
      <c r="G560" s="124">
        <v>0</v>
      </c>
      <c r="H560" s="124">
        <v>7</v>
      </c>
      <c r="I560" s="124">
        <v>6</v>
      </c>
      <c r="J560" s="124">
        <v>6</v>
      </c>
      <c r="K560" s="124">
        <v>883</v>
      </c>
      <c r="L560" s="124">
        <v>394</v>
      </c>
      <c r="M560" s="124">
        <v>407</v>
      </c>
      <c r="N560" s="124">
        <v>44</v>
      </c>
      <c r="O560" s="124">
        <v>21</v>
      </c>
      <c r="P560" s="124">
        <v>16</v>
      </c>
      <c r="Q560" s="124">
        <v>922</v>
      </c>
      <c r="R560" s="115"/>
    </row>
    <row r="561" spans="1:18" ht="12.75">
      <c r="A561" s="125" t="s">
        <v>10</v>
      </c>
      <c r="B561" s="123">
        <v>5</v>
      </c>
      <c r="C561" s="123">
        <v>2378</v>
      </c>
      <c r="D561" s="124">
        <v>1604</v>
      </c>
      <c r="E561" s="124">
        <v>1573</v>
      </c>
      <c r="F561" s="124">
        <v>85</v>
      </c>
      <c r="G561" s="124">
        <v>0</v>
      </c>
      <c r="H561" s="124">
        <v>4</v>
      </c>
      <c r="I561" s="124">
        <v>4</v>
      </c>
      <c r="J561" s="124">
        <v>6</v>
      </c>
      <c r="K561" s="124">
        <v>760</v>
      </c>
      <c r="L561" s="124">
        <v>317</v>
      </c>
      <c r="M561" s="124">
        <v>356</v>
      </c>
      <c r="N561" s="124">
        <v>41</v>
      </c>
      <c r="O561" s="124">
        <v>18</v>
      </c>
      <c r="P561" s="124">
        <v>13</v>
      </c>
      <c r="Q561" s="124">
        <v>774</v>
      </c>
      <c r="R561" s="115"/>
    </row>
    <row r="562" spans="1:18" ht="12.75">
      <c r="A562" s="125" t="s">
        <v>1126</v>
      </c>
      <c r="B562" s="123">
        <v>1</v>
      </c>
      <c r="C562" s="123">
        <v>414</v>
      </c>
      <c r="D562" s="124">
        <v>266</v>
      </c>
      <c r="E562" s="124">
        <v>260</v>
      </c>
      <c r="F562" s="124">
        <v>1</v>
      </c>
      <c r="G562" s="124">
        <v>0</v>
      </c>
      <c r="H562" s="124">
        <v>3</v>
      </c>
      <c r="I562" s="124">
        <v>2</v>
      </c>
      <c r="J562" s="124">
        <v>0</v>
      </c>
      <c r="K562" s="124">
        <v>123</v>
      </c>
      <c r="L562" s="124">
        <v>77</v>
      </c>
      <c r="M562" s="124">
        <v>51</v>
      </c>
      <c r="N562" s="124">
        <v>3</v>
      </c>
      <c r="O562" s="124">
        <v>3</v>
      </c>
      <c r="P562" s="124">
        <v>3</v>
      </c>
      <c r="Q562" s="124">
        <v>148</v>
      </c>
      <c r="R562" s="115"/>
    </row>
    <row r="563" spans="1:18" ht="24.95" customHeight="1">
      <c r="A563" s="122" t="s">
        <v>1127</v>
      </c>
      <c r="B563" s="123">
        <v>4</v>
      </c>
      <c r="C563" s="123">
        <v>992</v>
      </c>
      <c r="D563" s="124">
        <v>584</v>
      </c>
      <c r="E563" s="124">
        <v>577</v>
      </c>
      <c r="F563" s="124">
        <v>37</v>
      </c>
      <c r="G563" s="124">
        <v>1</v>
      </c>
      <c r="H563" s="124">
        <v>1</v>
      </c>
      <c r="I563" s="124">
        <v>9</v>
      </c>
      <c r="J563" s="124">
        <v>0</v>
      </c>
      <c r="K563" s="124">
        <v>294</v>
      </c>
      <c r="L563" s="124">
        <v>104</v>
      </c>
      <c r="M563" s="124">
        <v>126</v>
      </c>
      <c r="N563" s="124">
        <v>5</v>
      </c>
      <c r="O563" s="124">
        <v>4</v>
      </c>
      <c r="P563" s="124">
        <v>3</v>
      </c>
      <c r="Q563" s="124">
        <v>408</v>
      </c>
      <c r="R563" s="115"/>
    </row>
    <row r="564" spans="1:18" ht="12.75">
      <c r="A564" s="125" t="s">
        <v>1038</v>
      </c>
      <c r="B564" s="123">
        <v>2</v>
      </c>
      <c r="C564" s="123">
        <v>619</v>
      </c>
      <c r="D564" s="124">
        <v>347</v>
      </c>
      <c r="E564" s="124">
        <v>341</v>
      </c>
      <c r="F564" s="124">
        <v>30</v>
      </c>
      <c r="G564" s="124">
        <v>1</v>
      </c>
      <c r="H564" s="124">
        <v>0</v>
      </c>
      <c r="I564" s="124">
        <v>9</v>
      </c>
      <c r="J564" s="124">
        <v>0</v>
      </c>
      <c r="K564" s="124">
        <v>171</v>
      </c>
      <c r="L564" s="124">
        <v>53</v>
      </c>
      <c r="M564" s="124">
        <v>74</v>
      </c>
      <c r="N564" s="124">
        <v>3</v>
      </c>
      <c r="O564" s="124">
        <v>3</v>
      </c>
      <c r="P564" s="124">
        <v>3</v>
      </c>
      <c r="Q564" s="124">
        <v>272</v>
      </c>
      <c r="R564" s="115"/>
    </row>
    <row r="565" spans="1:18" ht="12.75">
      <c r="A565" s="125" t="s">
        <v>1128</v>
      </c>
      <c r="B565" s="123">
        <v>1</v>
      </c>
      <c r="C565" s="123">
        <v>232</v>
      </c>
      <c r="D565" s="124">
        <v>169</v>
      </c>
      <c r="E565" s="124">
        <v>168</v>
      </c>
      <c r="F565" s="124">
        <v>6</v>
      </c>
      <c r="G565" s="124">
        <v>0</v>
      </c>
      <c r="H565" s="124">
        <v>1</v>
      </c>
      <c r="I565" s="124">
        <v>0</v>
      </c>
      <c r="J565" s="124">
        <v>0</v>
      </c>
      <c r="K565" s="124">
        <v>84</v>
      </c>
      <c r="L565" s="124">
        <v>29</v>
      </c>
      <c r="M565" s="124">
        <v>46</v>
      </c>
      <c r="N565" s="124">
        <v>2</v>
      </c>
      <c r="O565" s="124">
        <v>1</v>
      </c>
      <c r="P565" s="124">
        <v>0</v>
      </c>
      <c r="Q565" s="124">
        <v>63</v>
      </c>
      <c r="R565" s="115"/>
    </row>
    <row r="566" spans="1:18" ht="12.75">
      <c r="A566" s="125" t="s">
        <v>1129</v>
      </c>
      <c r="B566" s="123">
        <v>1</v>
      </c>
      <c r="C566" s="123">
        <v>141</v>
      </c>
      <c r="D566" s="124">
        <v>68</v>
      </c>
      <c r="E566" s="124">
        <v>68</v>
      </c>
      <c r="F566" s="124">
        <v>1</v>
      </c>
      <c r="G566" s="124">
        <v>0</v>
      </c>
      <c r="H566" s="124">
        <v>0</v>
      </c>
      <c r="I566" s="124">
        <v>0</v>
      </c>
      <c r="J566" s="124">
        <v>0</v>
      </c>
      <c r="K566" s="124">
        <v>39</v>
      </c>
      <c r="L566" s="124">
        <v>22</v>
      </c>
      <c r="M566" s="124">
        <v>6</v>
      </c>
      <c r="N566" s="124">
        <v>0</v>
      </c>
      <c r="O566" s="124">
        <v>0</v>
      </c>
      <c r="P566" s="124">
        <v>0</v>
      </c>
      <c r="Q566" s="124">
        <v>73</v>
      </c>
      <c r="R566" s="115"/>
    </row>
    <row r="567" spans="1:18" ht="24.95" customHeight="1">
      <c r="A567" s="122" t="s">
        <v>1130</v>
      </c>
      <c r="B567" s="123">
        <v>5</v>
      </c>
      <c r="C567" s="123">
        <v>1295</v>
      </c>
      <c r="D567" s="124">
        <v>866</v>
      </c>
      <c r="E567" s="124">
        <v>841</v>
      </c>
      <c r="F567" s="124">
        <v>14</v>
      </c>
      <c r="G567" s="124">
        <v>2</v>
      </c>
      <c r="H567" s="124">
        <v>0</v>
      </c>
      <c r="I567" s="124">
        <v>3</v>
      </c>
      <c r="J567" s="124">
        <v>4</v>
      </c>
      <c r="K567" s="124">
        <v>529</v>
      </c>
      <c r="L567" s="124">
        <v>92</v>
      </c>
      <c r="M567" s="124">
        <v>188</v>
      </c>
      <c r="N567" s="124">
        <v>9</v>
      </c>
      <c r="O567" s="124">
        <v>14</v>
      </c>
      <c r="P567" s="124">
        <v>11</v>
      </c>
      <c r="Q567" s="124">
        <v>429</v>
      </c>
      <c r="R567" s="115"/>
    </row>
    <row r="568" spans="1:18" ht="18">
      <c r="A568" s="125" t="s">
        <v>1131</v>
      </c>
      <c r="B568" s="123">
        <v>2</v>
      </c>
      <c r="C568" s="123">
        <v>640</v>
      </c>
      <c r="D568" s="124">
        <v>418</v>
      </c>
      <c r="E568" s="124">
        <v>407</v>
      </c>
      <c r="F568" s="124">
        <v>10</v>
      </c>
      <c r="G568" s="124">
        <v>2</v>
      </c>
      <c r="H568" s="124">
        <v>0</v>
      </c>
      <c r="I568" s="124">
        <v>1</v>
      </c>
      <c r="J568" s="124">
        <v>1</v>
      </c>
      <c r="K568" s="124">
        <v>243</v>
      </c>
      <c r="L568" s="124">
        <v>32</v>
      </c>
      <c r="M568" s="124">
        <v>113</v>
      </c>
      <c r="N568" s="124">
        <v>5</v>
      </c>
      <c r="O568" s="124">
        <v>4</v>
      </c>
      <c r="P568" s="124">
        <v>7</v>
      </c>
      <c r="Q568" s="124">
        <v>222</v>
      </c>
      <c r="R568" s="115"/>
    </row>
    <row r="569" spans="1:18" ht="18">
      <c r="A569" s="125" t="s">
        <v>1132</v>
      </c>
      <c r="B569" s="123">
        <v>1</v>
      </c>
      <c r="C569" s="123">
        <v>330</v>
      </c>
      <c r="D569" s="124">
        <v>237</v>
      </c>
      <c r="E569" s="124">
        <v>231</v>
      </c>
      <c r="F569" s="124">
        <v>3</v>
      </c>
      <c r="G569" s="124">
        <v>0</v>
      </c>
      <c r="H569" s="124">
        <v>0</v>
      </c>
      <c r="I569" s="124">
        <v>0</v>
      </c>
      <c r="J569" s="124">
        <v>3</v>
      </c>
      <c r="K569" s="124">
        <v>141</v>
      </c>
      <c r="L569" s="124">
        <v>33</v>
      </c>
      <c r="M569" s="124">
        <v>51</v>
      </c>
      <c r="N569" s="124">
        <v>0</v>
      </c>
      <c r="O569" s="124">
        <v>4</v>
      </c>
      <c r="P569" s="124">
        <v>2</v>
      </c>
      <c r="Q569" s="124">
        <v>93</v>
      </c>
      <c r="R569" s="115"/>
    </row>
    <row r="570" spans="1:18" ht="12.75">
      <c r="A570" s="125" t="s">
        <v>863</v>
      </c>
      <c r="B570" s="123">
        <v>1</v>
      </c>
      <c r="C570" s="123">
        <v>227</v>
      </c>
      <c r="D570" s="124">
        <v>141</v>
      </c>
      <c r="E570" s="124">
        <v>136</v>
      </c>
      <c r="F570" s="124">
        <v>0</v>
      </c>
      <c r="G570" s="124">
        <v>0</v>
      </c>
      <c r="H570" s="124">
        <v>0</v>
      </c>
      <c r="I570" s="124">
        <v>0</v>
      </c>
      <c r="J570" s="124">
        <v>0</v>
      </c>
      <c r="K570" s="124">
        <v>93</v>
      </c>
      <c r="L570" s="124">
        <v>21</v>
      </c>
      <c r="M570" s="124">
        <v>20</v>
      </c>
      <c r="N570" s="124">
        <v>2</v>
      </c>
      <c r="O570" s="124">
        <v>4</v>
      </c>
      <c r="P570" s="124">
        <v>1</v>
      </c>
      <c r="Q570" s="124">
        <v>86</v>
      </c>
      <c r="R570" s="115"/>
    </row>
    <row r="571" spans="1:18" ht="12.75">
      <c r="A571" s="125" t="s">
        <v>1133</v>
      </c>
      <c r="B571" s="123">
        <v>1</v>
      </c>
      <c r="C571" s="123">
        <v>98</v>
      </c>
      <c r="D571" s="124">
        <v>70</v>
      </c>
      <c r="E571" s="124">
        <v>67</v>
      </c>
      <c r="F571" s="124">
        <v>1</v>
      </c>
      <c r="G571" s="124">
        <v>0</v>
      </c>
      <c r="H571" s="124">
        <v>0</v>
      </c>
      <c r="I571" s="124">
        <v>2</v>
      </c>
      <c r="J571" s="124">
        <v>0</v>
      </c>
      <c r="K571" s="124">
        <v>52</v>
      </c>
      <c r="L571" s="124">
        <v>6</v>
      </c>
      <c r="M571" s="124">
        <v>4</v>
      </c>
      <c r="N571" s="124">
        <v>2</v>
      </c>
      <c r="O571" s="124">
        <v>2</v>
      </c>
      <c r="P571" s="124">
        <v>1</v>
      </c>
      <c r="Q571" s="124">
        <v>28</v>
      </c>
      <c r="R571" s="115"/>
    </row>
    <row r="572" spans="1:18" ht="24.95" customHeight="1">
      <c r="A572" s="122" t="s">
        <v>1134</v>
      </c>
      <c r="B572" s="123">
        <v>4</v>
      </c>
      <c r="C572" s="123">
        <v>1040</v>
      </c>
      <c r="D572" s="124">
        <v>679</v>
      </c>
      <c r="E572" s="124">
        <v>659</v>
      </c>
      <c r="F572" s="124">
        <v>15</v>
      </c>
      <c r="G572" s="124">
        <v>0</v>
      </c>
      <c r="H572" s="124">
        <v>0</v>
      </c>
      <c r="I572" s="124">
        <v>6</v>
      </c>
      <c r="J572" s="124">
        <v>4</v>
      </c>
      <c r="K572" s="124">
        <v>395</v>
      </c>
      <c r="L572" s="124">
        <v>119</v>
      </c>
      <c r="M572" s="124">
        <v>115</v>
      </c>
      <c r="N572" s="124">
        <v>5</v>
      </c>
      <c r="O572" s="124">
        <v>14</v>
      </c>
      <c r="P572" s="124">
        <v>6</v>
      </c>
      <c r="Q572" s="124">
        <v>361</v>
      </c>
      <c r="R572" s="115"/>
    </row>
    <row r="573" spans="1:18" ht="12.75">
      <c r="A573" s="125" t="s">
        <v>9</v>
      </c>
      <c r="B573" s="123">
        <v>2</v>
      </c>
      <c r="C573" s="123">
        <v>734</v>
      </c>
      <c r="D573" s="124">
        <v>481</v>
      </c>
      <c r="E573" s="124">
        <v>467</v>
      </c>
      <c r="F573" s="124">
        <v>9</v>
      </c>
      <c r="G573" s="124">
        <v>0</v>
      </c>
      <c r="H573" s="124">
        <v>0</v>
      </c>
      <c r="I573" s="124">
        <v>4</v>
      </c>
      <c r="J573" s="124">
        <v>3</v>
      </c>
      <c r="K573" s="124">
        <v>269</v>
      </c>
      <c r="L573" s="124">
        <v>92</v>
      </c>
      <c r="M573" s="124">
        <v>85</v>
      </c>
      <c r="N573" s="124">
        <v>5</v>
      </c>
      <c r="O573" s="124">
        <v>11</v>
      </c>
      <c r="P573" s="124">
        <v>3</v>
      </c>
      <c r="Q573" s="124">
        <v>253</v>
      </c>
      <c r="R573" s="115"/>
    </row>
    <row r="574" spans="1:18" ht="12.75">
      <c r="A574" s="125" t="s">
        <v>1135</v>
      </c>
      <c r="B574" s="123">
        <v>1</v>
      </c>
      <c r="C574" s="123">
        <v>157</v>
      </c>
      <c r="D574" s="124">
        <v>85</v>
      </c>
      <c r="E574" s="124">
        <v>81</v>
      </c>
      <c r="F574" s="124">
        <v>5</v>
      </c>
      <c r="G574" s="124">
        <v>0</v>
      </c>
      <c r="H574" s="124">
        <v>0</v>
      </c>
      <c r="I574" s="124">
        <v>1</v>
      </c>
      <c r="J574" s="124">
        <v>0</v>
      </c>
      <c r="K574" s="124">
        <v>41</v>
      </c>
      <c r="L574" s="124">
        <v>14</v>
      </c>
      <c r="M574" s="124">
        <v>20</v>
      </c>
      <c r="N574" s="124">
        <v>0</v>
      </c>
      <c r="O574" s="124">
        <v>3</v>
      </c>
      <c r="P574" s="124">
        <v>1</v>
      </c>
      <c r="Q574" s="124">
        <v>72</v>
      </c>
      <c r="R574" s="115"/>
    </row>
    <row r="575" spans="1:18" ht="12.75">
      <c r="A575" s="125" t="s">
        <v>997</v>
      </c>
      <c r="B575" s="123">
        <v>1</v>
      </c>
      <c r="C575" s="123">
        <v>149</v>
      </c>
      <c r="D575" s="124">
        <v>113</v>
      </c>
      <c r="E575" s="124">
        <v>111</v>
      </c>
      <c r="F575" s="124">
        <v>1</v>
      </c>
      <c r="G575" s="124">
        <v>0</v>
      </c>
      <c r="H575" s="124">
        <v>0</v>
      </c>
      <c r="I575" s="124">
        <v>1</v>
      </c>
      <c r="J575" s="124">
        <v>1</v>
      </c>
      <c r="K575" s="124">
        <v>85</v>
      </c>
      <c r="L575" s="124">
        <v>13</v>
      </c>
      <c r="M575" s="124">
        <v>10</v>
      </c>
      <c r="N575" s="124">
        <v>0</v>
      </c>
      <c r="O575" s="124">
        <v>0</v>
      </c>
      <c r="P575" s="124">
        <v>2</v>
      </c>
      <c r="Q575" s="124">
        <v>36</v>
      </c>
      <c r="R575" s="115"/>
    </row>
    <row r="576" spans="1:18" ht="24.95" customHeight="1">
      <c r="A576" s="122" t="s">
        <v>1136</v>
      </c>
      <c r="B576" s="123">
        <v>5</v>
      </c>
      <c r="C576" s="123">
        <v>1203</v>
      </c>
      <c r="D576" s="124">
        <v>910</v>
      </c>
      <c r="E576" s="124">
        <v>877</v>
      </c>
      <c r="F576" s="124">
        <v>48</v>
      </c>
      <c r="G576" s="124">
        <v>1</v>
      </c>
      <c r="H576" s="124">
        <v>5</v>
      </c>
      <c r="I576" s="124">
        <v>5</v>
      </c>
      <c r="J576" s="124">
        <v>2</v>
      </c>
      <c r="K576" s="124">
        <v>465</v>
      </c>
      <c r="L576" s="124">
        <v>137</v>
      </c>
      <c r="M576" s="124">
        <v>193</v>
      </c>
      <c r="N576" s="124">
        <v>21</v>
      </c>
      <c r="O576" s="124">
        <v>23</v>
      </c>
      <c r="P576" s="124">
        <v>10</v>
      </c>
      <c r="Q576" s="124">
        <v>293</v>
      </c>
      <c r="R576" s="115"/>
    </row>
    <row r="577" spans="1:18" ht="12.75">
      <c r="A577" s="125" t="s">
        <v>11</v>
      </c>
      <c r="B577" s="123">
        <v>2</v>
      </c>
      <c r="C577" s="123">
        <v>660</v>
      </c>
      <c r="D577" s="124">
        <v>521</v>
      </c>
      <c r="E577" s="124">
        <v>501</v>
      </c>
      <c r="F577" s="124">
        <v>43</v>
      </c>
      <c r="G577" s="124">
        <v>0</v>
      </c>
      <c r="H577" s="124">
        <v>4</v>
      </c>
      <c r="I577" s="124">
        <v>4</v>
      </c>
      <c r="J577" s="124">
        <v>1</v>
      </c>
      <c r="K577" s="124">
        <v>244</v>
      </c>
      <c r="L577" s="124">
        <v>85</v>
      </c>
      <c r="M577" s="124">
        <v>104</v>
      </c>
      <c r="N577" s="124">
        <v>16</v>
      </c>
      <c r="O577" s="124">
        <v>17</v>
      </c>
      <c r="P577" s="124">
        <v>3</v>
      </c>
      <c r="Q577" s="124">
        <v>139</v>
      </c>
      <c r="R577" s="115"/>
    </row>
    <row r="578" spans="1:18" ht="12.75">
      <c r="A578" s="125" t="s">
        <v>1137</v>
      </c>
      <c r="B578" s="123">
        <v>1</v>
      </c>
      <c r="C578" s="123">
        <v>302</v>
      </c>
      <c r="D578" s="124">
        <v>211</v>
      </c>
      <c r="E578" s="124">
        <v>200</v>
      </c>
      <c r="F578" s="124">
        <v>3</v>
      </c>
      <c r="G578" s="124">
        <v>1</v>
      </c>
      <c r="H578" s="124">
        <v>0</v>
      </c>
      <c r="I578" s="124">
        <v>0</v>
      </c>
      <c r="J578" s="124">
        <v>0</v>
      </c>
      <c r="K578" s="124">
        <v>125</v>
      </c>
      <c r="L578" s="124">
        <v>25</v>
      </c>
      <c r="M578" s="124">
        <v>43</v>
      </c>
      <c r="N578" s="124">
        <v>3</v>
      </c>
      <c r="O578" s="124">
        <v>5</v>
      </c>
      <c r="P578" s="124">
        <v>6</v>
      </c>
      <c r="Q578" s="124">
        <v>91</v>
      </c>
      <c r="R578" s="115"/>
    </row>
    <row r="579" spans="1:18" ht="12.75">
      <c r="A579" s="125" t="s">
        <v>792</v>
      </c>
      <c r="B579" s="123">
        <v>1</v>
      </c>
      <c r="C579" s="123">
        <v>153</v>
      </c>
      <c r="D579" s="124">
        <v>113</v>
      </c>
      <c r="E579" s="124">
        <v>111</v>
      </c>
      <c r="F579" s="124">
        <v>2</v>
      </c>
      <c r="G579" s="124">
        <v>0</v>
      </c>
      <c r="H579" s="124">
        <v>0</v>
      </c>
      <c r="I579" s="124">
        <v>0</v>
      </c>
      <c r="J579" s="124">
        <v>0</v>
      </c>
      <c r="K579" s="124">
        <v>55</v>
      </c>
      <c r="L579" s="124">
        <v>21</v>
      </c>
      <c r="M579" s="124">
        <v>33</v>
      </c>
      <c r="N579" s="124">
        <v>0</v>
      </c>
      <c r="O579" s="124">
        <v>1</v>
      </c>
      <c r="P579" s="124">
        <v>1</v>
      </c>
      <c r="Q579" s="124">
        <v>40</v>
      </c>
      <c r="R579" s="115"/>
    </row>
    <row r="580" spans="1:18" ht="12.75">
      <c r="A580" s="125" t="s">
        <v>1138</v>
      </c>
      <c r="B580" s="123">
        <v>1</v>
      </c>
      <c r="C580" s="123">
        <v>88</v>
      </c>
      <c r="D580" s="124">
        <v>65</v>
      </c>
      <c r="E580" s="124">
        <v>65</v>
      </c>
      <c r="F580" s="124">
        <v>0</v>
      </c>
      <c r="G580" s="124">
        <v>0</v>
      </c>
      <c r="H580" s="124">
        <v>1</v>
      </c>
      <c r="I580" s="124">
        <v>1</v>
      </c>
      <c r="J580" s="124">
        <v>1</v>
      </c>
      <c r="K580" s="124">
        <v>41</v>
      </c>
      <c r="L580" s="124">
        <v>6</v>
      </c>
      <c r="M580" s="124">
        <v>13</v>
      </c>
      <c r="N580" s="124">
        <v>2</v>
      </c>
      <c r="O580" s="124">
        <v>0</v>
      </c>
      <c r="P580" s="124">
        <v>0</v>
      </c>
      <c r="Q580" s="124">
        <v>23</v>
      </c>
      <c r="R580" s="115"/>
    </row>
    <row r="581" spans="1:18" ht="24.95" customHeight="1">
      <c r="A581" s="122" t="s">
        <v>1139</v>
      </c>
      <c r="B581" s="123">
        <v>2</v>
      </c>
      <c r="C581" s="123">
        <v>687</v>
      </c>
      <c r="D581" s="124">
        <v>500</v>
      </c>
      <c r="E581" s="124">
        <v>492</v>
      </c>
      <c r="F581" s="124">
        <v>10</v>
      </c>
      <c r="G581" s="124">
        <v>0</v>
      </c>
      <c r="H581" s="124">
        <v>7</v>
      </c>
      <c r="I581" s="124">
        <v>3</v>
      </c>
      <c r="J581" s="124">
        <v>0</v>
      </c>
      <c r="K581" s="124">
        <v>289</v>
      </c>
      <c r="L581" s="124">
        <v>74</v>
      </c>
      <c r="M581" s="124">
        <v>97</v>
      </c>
      <c r="N581" s="124">
        <v>12</v>
      </c>
      <c r="O581" s="124">
        <v>4</v>
      </c>
      <c r="P581" s="124">
        <v>4</v>
      </c>
      <c r="Q581" s="124">
        <v>187</v>
      </c>
      <c r="R581" s="115"/>
    </row>
    <row r="582" spans="1:18" ht="12.75">
      <c r="A582" s="125" t="s">
        <v>696</v>
      </c>
      <c r="B582" s="123">
        <v>1</v>
      </c>
      <c r="C582" s="123">
        <v>442</v>
      </c>
      <c r="D582" s="124">
        <v>331</v>
      </c>
      <c r="E582" s="124">
        <v>325</v>
      </c>
      <c r="F582" s="124">
        <v>2</v>
      </c>
      <c r="G582" s="124">
        <v>0</v>
      </c>
      <c r="H582" s="124">
        <v>5</v>
      </c>
      <c r="I582" s="124">
        <v>3</v>
      </c>
      <c r="J582" s="124">
        <v>0</v>
      </c>
      <c r="K582" s="124">
        <v>211</v>
      </c>
      <c r="L582" s="124">
        <v>39</v>
      </c>
      <c r="M582" s="124">
        <v>63</v>
      </c>
      <c r="N582" s="124">
        <v>2</v>
      </c>
      <c r="O582" s="124">
        <v>3</v>
      </c>
      <c r="P582" s="124">
        <v>3</v>
      </c>
      <c r="Q582" s="124">
        <v>111</v>
      </c>
      <c r="R582" s="115"/>
    </row>
    <row r="583" spans="1:18" ht="18">
      <c r="A583" s="125" t="s">
        <v>1140</v>
      </c>
      <c r="B583" s="123">
        <v>1</v>
      </c>
      <c r="C583" s="123">
        <v>245</v>
      </c>
      <c r="D583" s="124">
        <v>169</v>
      </c>
      <c r="E583" s="124">
        <v>167</v>
      </c>
      <c r="F583" s="124">
        <v>8</v>
      </c>
      <c r="G583" s="124">
        <v>0</v>
      </c>
      <c r="H583" s="124">
        <v>2</v>
      </c>
      <c r="I583" s="124">
        <v>0</v>
      </c>
      <c r="J583" s="124">
        <v>0</v>
      </c>
      <c r="K583" s="124">
        <v>78</v>
      </c>
      <c r="L583" s="124">
        <v>35</v>
      </c>
      <c r="M583" s="124">
        <v>34</v>
      </c>
      <c r="N583" s="124">
        <v>10</v>
      </c>
      <c r="O583" s="124">
        <v>1</v>
      </c>
      <c r="P583" s="124">
        <v>1</v>
      </c>
      <c r="Q583" s="124">
        <v>76</v>
      </c>
      <c r="R583" s="115"/>
    </row>
    <row r="584" spans="1:18">
      <c r="A584" s="126"/>
      <c r="B584" s="127"/>
      <c r="C584" s="127"/>
      <c r="D584" s="128"/>
      <c r="E584" s="128"/>
      <c r="F584" s="128"/>
      <c r="G584" s="128"/>
      <c r="H584" s="128"/>
      <c r="I584" s="128"/>
      <c r="J584" s="128"/>
      <c r="K584" s="128"/>
      <c r="L584" s="128"/>
      <c r="M584" s="128"/>
      <c r="N584" s="128"/>
      <c r="O584" s="128"/>
      <c r="P584" s="128"/>
      <c r="Q584" s="128"/>
      <c r="R584" s="115"/>
    </row>
    <row r="585" spans="1:18">
      <c r="A585" s="129"/>
      <c r="B585" s="113"/>
      <c r="C585" s="113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</row>
    <row r="586" spans="1:18">
      <c r="A586" s="129"/>
      <c r="B586" s="113"/>
      <c r="C586" s="113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</row>
    <row r="587" spans="1:18">
      <c r="A587" s="129"/>
      <c r="B587" s="113"/>
      <c r="C587" s="113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</row>
    <row r="588" spans="1:18">
      <c r="A588" s="129"/>
      <c r="B588" s="113"/>
      <c r="C588" s="113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</row>
    <row r="589" spans="1:18">
      <c r="A589" s="129"/>
      <c r="B589" s="113"/>
      <c r="C589" s="113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</row>
    <row r="590" spans="1:18">
      <c r="A590" s="129"/>
      <c r="B590" s="113"/>
      <c r="C590" s="113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</row>
    <row r="591" spans="1:18">
      <c r="A591" s="129"/>
      <c r="B591" s="113"/>
      <c r="C591" s="113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</row>
    <row r="592" spans="1:18">
      <c r="A592" s="129"/>
      <c r="B592" s="113"/>
      <c r="C592" s="113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</row>
    <row r="593" spans="1:18">
      <c r="A593" s="129"/>
      <c r="B593" s="113"/>
      <c r="C593" s="113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</row>
    <row r="594" spans="1:18">
      <c r="A594" s="130"/>
      <c r="B594" s="113"/>
      <c r="C594" s="113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</row>
    <row r="595" spans="1:18">
      <c r="A595" s="130"/>
      <c r="B595" s="113"/>
      <c r="C595" s="113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</row>
    <row r="596" spans="1:18">
      <c r="A596" s="130"/>
      <c r="B596" s="113"/>
      <c r="C596" s="113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</row>
    <row r="597" spans="1:18">
      <c r="A597" s="130"/>
      <c r="B597" s="113"/>
      <c r="C597" s="113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</row>
    <row r="598" spans="1:18">
      <c r="A598" s="130"/>
      <c r="B598" s="113"/>
      <c r="C598" s="113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</row>
    <row r="599" spans="1:18">
      <c r="A599" s="130"/>
      <c r="B599" s="113"/>
      <c r="C599" s="113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</row>
    <row r="600" spans="1:18">
      <c r="A600" s="130"/>
      <c r="B600" s="113"/>
      <c r="C600" s="113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</row>
    <row r="601" spans="1:18">
      <c r="A601" s="130"/>
      <c r="B601" s="113"/>
      <c r="C601" s="113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</row>
    <row r="602" spans="1:18">
      <c r="A602" s="130"/>
      <c r="B602" s="113"/>
      <c r="C602" s="113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</row>
    <row r="603" spans="1:18">
      <c r="A603" s="130"/>
      <c r="B603" s="113"/>
      <c r="C603" s="113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</row>
    <row r="604" spans="1:18">
      <c r="A604" s="130"/>
      <c r="B604" s="113"/>
      <c r="C604" s="113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</row>
    <row r="605" spans="1:18">
      <c r="A605" s="130"/>
      <c r="B605" s="113"/>
      <c r="C605" s="113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</row>
    <row r="606" spans="1:18">
      <c r="A606" s="130"/>
      <c r="B606" s="113"/>
      <c r="C606" s="113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</row>
    <row r="607" spans="1:18">
      <c r="A607" s="130"/>
      <c r="B607" s="113"/>
      <c r="C607" s="113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</row>
    <row r="608" spans="1:18">
      <c r="A608" s="130"/>
      <c r="B608" s="113"/>
      <c r="C608" s="113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</row>
    <row r="609" spans="1:18">
      <c r="A609" s="130"/>
      <c r="B609" s="113"/>
      <c r="C609" s="113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</row>
    <row r="610" spans="1:18">
      <c r="A610" s="130"/>
      <c r="B610" s="113"/>
      <c r="C610" s="113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</row>
    <row r="611" spans="1:18">
      <c r="A611" s="130"/>
      <c r="B611" s="113"/>
      <c r="C611" s="113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</row>
    <row r="612" spans="1:18">
      <c r="A612" s="130"/>
      <c r="B612" s="113"/>
      <c r="C612" s="113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</row>
    <row r="613" spans="1:18">
      <c r="A613" s="130"/>
      <c r="B613" s="113"/>
      <c r="C613" s="113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</row>
    <row r="614" spans="1:18">
      <c r="A614" s="130"/>
      <c r="B614" s="113"/>
      <c r="C614" s="113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</row>
    <row r="615" spans="1:18">
      <c r="A615" s="130"/>
      <c r="B615" s="113"/>
      <c r="C615" s="113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</row>
    <row r="616" spans="1:18">
      <c r="A616" s="130"/>
      <c r="B616" s="113"/>
      <c r="C616" s="113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</row>
    <row r="617" spans="1:18">
      <c r="A617" s="130"/>
      <c r="B617" s="113"/>
      <c r="C617" s="113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</row>
    <row r="618" spans="1:18">
      <c r="A618" s="130"/>
      <c r="B618" s="113"/>
      <c r="C618" s="113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</row>
    <row r="619" spans="1:18">
      <c r="A619" s="130"/>
      <c r="B619" s="113"/>
      <c r="C619" s="113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</row>
    <row r="620" spans="1:18">
      <c r="A620" s="130"/>
      <c r="B620" s="113"/>
      <c r="C620" s="113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</row>
    <row r="621" spans="1:18">
      <c r="A621" s="130"/>
      <c r="B621" s="113"/>
      <c r="C621" s="113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</row>
    <row r="622" spans="1:18">
      <c r="A622" s="130"/>
      <c r="B622" s="113"/>
      <c r="C622" s="113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</row>
    <row r="623" spans="1:18">
      <c r="A623" s="130"/>
      <c r="B623" s="113"/>
      <c r="C623" s="113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</row>
    <row r="624" spans="1:18">
      <c r="A624" s="130"/>
      <c r="B624" s="113"/>
      <c r="C624" s="113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</row>
    <row r="625" spans="1:18">
      <c r="A625" s="130"/>
      <c r="B625" s="113"/>
      <c r="C625" s="113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</row>
    <row r="626" spans="1:18">
      <c r="A626" s="130"/>
      <c r="B626" s="113"/>
      <c r="C626" s="113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</row>
    <row r="627" spans="1:18">
      <c r="A627" s="130"/>
      <c r="B627" s="113"/>
      <c r="C627" s="113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</row>
    <row r="628" spans="1:18">
      <c r="A628" s="130"/>
      <c r="B628" s="113"/>
      <c r="C628" s="113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</row>
    <row r="629" spans="1:18">
      <c r="A629" s="130"/>
      <c r="B629" s="113"/>
      <c r="C629" s="113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</row>
    <row r="630" spans="1:18">
      <c r="A630" s="130"/>
      <c r="B630" s="113"/>
      <c r="C630" s="113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</row>
    <row r="631" spans="1:18">
      <c r="A631" s="130"/>
      <c r="B631" s="113"/>
      <c r="C631" s="113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</row>
    <row r="632" spans="1:18">
      <c r="A632" s="130"/>
      <c r="B632" s="113"/>
      <c r="C632" s="113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</row>
    <row r="633" spans="1:18">
      <c r="A633" s="130"/>
      <c r="B633" s="113"/>
      <c r="C633" s="113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</row>
    <row r="634" spans="1:18">
      <c r="A634" s="130"/>
      <c r="B634" s="113"/>
      <c r="C634" s="113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</row>
    <row r="635" spans="1:18">
      <c r="A635" s="130"/>
      <c r="B635" s="113"/>
      <c r="C635" s="113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</row>
    <row r="636" spans="1:18">
      <c r="A636" s="130"/>
      <c r="B636" s="113"/>
      <c r="C636" s="113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</row>
    <row r="637" spans="1:18">
      <c r="A637" s="130"/>
      <c r="B637" s="113"/>
      <c r="C637" s="113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</row>
    <row r="638" spans="1:18">
      <c r="A638" s="130"/>
      <c r="B638" s="113"/>
      <c r="C638" s="113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</row>
    <row r="639" spans="1:18">
      <c r="A639" s="130"/>
      <c r="B639" s="113"/>
      <c r="C639" s="113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</row>
    <row r="640" spans="1:18">
      <c r="A640" s="130"/>
      <c r="B640" s="113"/>
      <c r="C640" s="113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</row>
    <row r="641" spans="1:18">
      <c r="A641" s="130"/>
      <c r="B641" s="113"/>
      <c r="C641" s="113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</row>
    <row r="642" spans="1:18">
      <c r="A642" s="130"/>
      <c r="B642" s="113"/>
      <c r="C642" s="113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</row>
    <row r="643" spans="1:18">
      <c r="A643" s="130"/>
      <c r="B643" s="113"/>
      <c r="C643" s="113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</row>
    <row r="644" spans="1:18">
      <c r="A644" s="130"/>
      <c r="B644" s="113"/>
      <c r="C644" s="113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</row>
    <row r="645" spans="1:18">
      <c r="A645" s="130"/>
      <c r="B645" s="113"/>
      <c r="C645" s="113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</row>
    <row r="646" spans="1:18">
      <c r="A646" s="130"/>
      <c r="B646" s="113"/>
      <c r="C646" s="113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</row>
    <row r="647" spans="1:18">
      <c r="A647" s="130"/>
      <c r="B647" s="113"/>
      <c r="C647" s="113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</row>
    <row r="648" spans="1:18">
      <c r="A648" s="130"/>
      <c r="B648" s="113"/>
      <c r="C648" s="113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</row>
    <row r="649" spans="1:18">
      <c r="A649" s="130"/>
      <c r="B649" s="113"/>
      <c r="C649" s="113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</row>
    <row r="650" spans="1:18">
      <c r="A650" s="130"/>
      <c r="B650" s="113"/>
      <c r="C650" s="113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</row>
    <row r="651" spans="1:18">
      <c r="A651" s="130"/>
      <c r="B651" s="113"/>
      <c r="C651" s="113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</row>
    <row r="652" spans="1:18">
      <c r="A652" s="130"/>
      <c r="B652" s="113"/>
      <c r="C652" s="113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</row>
    <row r="653" spans="1:18">
      <c r="A653" s="130"/>
      <c r="B653" s="113"/>
      <c r="C653" s="113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</row>
    <row r="654" spans="1:18">
      <c r="A654" s="130"/>
      <c r="B654" s="113"/>
      <c r="C654" s="113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</row>
    <row r="655" spans="1:18">
      <c r="A655" s="130"/>
      <c r="B655" s="113"/>
      <c r="C655" s="113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</row>
    <row r="656" spans="1:18">
      <c r="A656" s="130"/>
      <c r="B656" s="113"/>
      <c r="C656" s="113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</row>
    <row r="657" spans="1:18">
      <c r="A657" s="130"/>
      <c r="B657" s="113"/>
      <c r="C657" s="113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</row>
    <row r="658" spans="1:18">
      <c r="A658" s="130"/>
      <c r="B658" s="113"/>
      <c r="C658" s="113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</row>
    <row r="659" spans="1:18">
      <c r="A659" s="130"/>
      <c r="B659" s="113"/>
      <c r="C659" s="113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</row>
    <row r="660" spans="1:18">
      <c r="A660" s="130"/>
      <c r="B660" s="113"/>
      <c r="C660" s="113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</row>
    <row r="661" spans="1:18">
      <c r="A661" s="130"/>
      <c r="B661" s="113"/>
      <c r="C661" s="113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</row>
    <row r="662" spans="1:18">
      <c r="A662" s="130"/>
      <c r="B662" s="113"/>
      <c r="C662" s="113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</row>
    <row r="663" spans="1:18">
      <c r="A663" s="130"/>
      <c r="B663" s="113"/>
      <c r="C663" s="113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</row>
    <row r="664" spans="1:18">
      <c r="A664" s="130"/>
      <c r="B664" s="113"/>
      <c r="C664" s="113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</row>
    <row r="665" spans="1:18">
      <c r="A665" s="130"/>
      <c r="B665" s="113"/>
      <c r="C665" s="113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</row>
    <row r="666" spans="1:18">
      <c r="A666" s="130"/>
      <c r="B666" s="113"/>
      <c r="C666" s="113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</row>
    <row r="667" spans="1:18">
      <c r="A667" s="130"/>
      <c r="B667" s="113"/>
      <c r="C667" s="113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</row>
    <row r="668" spans="1:18">
      <c r="A668" s="130"/>
      <c r="B668" s="113"/>
      <c r="C668" s="113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</row>
    <row r="669" spans="1:18">
      <c r="A669" s="130"/>
      <c r="B669" s="113"/>
      <c r="C669" s="113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</row>
    <row r="670" spans="1:18">
      <c r="A670" s="130"/>
      <c r="B670" s="113"/>
      <c r="C670" s="113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</row>
    <row r="671" spans="1:18">
      <c r="A671" s="130"/>
      <c r="B671" s="113"/>
      <c r="C671" s="113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</row>
    <row r="672" spans="1:18">
      <c r="A672" s="130"/>
      <c r="B672" s="113"/>
      <c r="C672" s="113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</row>
    <row r="673" spans="1:18">
      <c r="A673" s="130"/>
      <c r="B673" s="113"/>
      <c r="C673" s="113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</row>
    <row r="674" spans="1:18">
      <c r="A674" s="130"/>
      <c r="B674" s="113"/>
      <c r="C674" s="113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</row>
    <row r="675" spans="1:18">
      <c r="A675" s="130"/>
      <c r="B675" s="113"/>
      <c r="C675" s="113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</row>
    <row r="676" spans="1:18">
      <c r="A676" s="130"/>
      <c r="B676" s="113"/>
      <c r="C676" s="113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</row>
    <row r="677" spans="1:18">
      <c r="A677" s="130"/>
      <c r="B677" s="113"/>
      <c r="C677" s="113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</row>
    <row r="678" spans="1:18">
      <c r="A678" s="130"/>
      <c r="B678" s="113"/>
      <c r="C678" s="113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</row>
    <row r="679" spans="1:18">
      <c r="A679" s="130"/>
      <c r="B679" s="113"/>
      <c r="C679" s="113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</row>
    <row r="680" spans="1:18">
      <c r="A680" s="130"/>
      <c r="B680" s="113"/>
      <c r="C680" s="113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</row>
    <row r="681" spans="1:18">
      <c r="A681" s="130"/>
      <c r="B681" s="113"/>
      <c r="C681" s="113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</row>
    <row r="682" spans="1:18">
      <c r="A682" s="130"/>
      <c r="B682" s="113"/>
      <c r="C682" s="113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</row>
    <row r="683" spans="1:18">
      <c r="A683" s="130"/>
      <c r="B683" s="113"/>
      <c r="C683" s="113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</row>
    <row r="684" spans="1:18">
      <c r="A684" s="130"/>
      <c r="B684" s="113"/>
      <c r="C684" s="113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</row>
    <row r="685" spans="1:18">
      <c r="A685" s="130"/>
      <c r="B685" s="113"/>
      <c r="C685" s="113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</row>
    <row r="686" spans="1:18">
      <c r="A686" s="130"/>
      <c r="B686" s="113"/>
      <c r="C686" s="113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</row>
    <row r="687" spans="1:18">
      <c r="A687" s="130"/>
      <c r="B687" s="113"/>
      <c r="C687" s="113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</row>
    <row r="688" spans="1:18">
      <c r="A688" s="130"/>
      <c r="B688" s="113"/>
      <c r="C688" s="113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</row>
    <row r="689" spans="1:18">
      <c r="A689" s="130"/>
      <c r="B689" s="113"/>
      <c r="C689" s="113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</row>
    <row r="690" spans="1:18">
      <c r="A690" s="130"/>
      <c r="B690" s="113"/>
      <c r="C690" s="113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</row>
    <row r="691" spans="1:18">
      <c r="A691" s="130"/>
      <c r="B691" s="113"/>
      <c r="C691" s="113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</row>
    <row r="692" spans="1:18">
      <c r="A692" s="130"/>
      <c r="B692" s="113"/>
      <c r="C692" s="113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</row>
    <row r="693" spans="1:18">
      <c r="A693" s="130"/>
      <c r="B693" s="113"/>
      <c r="C693" s="113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</row>
    <row r="694" spans="1:18">
      <c r="A694" s="130"/>
      <c r="B694" s="113"/>
      <c r="C694" s="113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</row>
    <row r="695" spans="1:18">
      <c r="A695" s="130"/>
      <c r="B695" s="113"/>
      <c r="C695" s="113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</row>
    <row r="696" spans="1:18">
      <c r="A696" s="130"/>
      <c r="B696" s="113"/>
      <c r="C696" s="113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</row>
    <row r="697" spans="1:18">
      <c r="A697" s="130"/>
      <c r="B697" s="113"/>
      <c r="C697" s="113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</row>
    <row r="698" spans="1:18">
      <c r="A698" s="130"/>
      <c r="B698" s="113"/>
      <c r="C698" s="113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</row>
    <row r="699" spans="1:18">
      <c r="A699" s="130"/>
      <c r="B699" s="113"/>
      <c r="C699" s="113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</row>
    <row r="700" spans="1:18">
      <c r="A700" s="130"/>
      <c r="B700" s="113"/>
      <c r="C700" s="113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</row>
    <row r="701" spans="1:18">
      <c r="A701" s="130"/>
      <c r="B701" s="113"/>
      <c r="C701" s="113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</row>
    <row r="702" spans="1:18">
      <c r="A702" s="130"/>
      <c r="B702" s="113"/>
      <c r="C702" s="113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</row>
    <row r="703" spans="1:18">
      <c r="A703" s="130"/>
      <c r="B703" s="113"/>
      <c r="C703" s="113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</row>
    <row r="704" spans="1:18">
      <c r="A704" s="130"/>
      <c r="B704" s="113"/>
      <c r="C704" s="113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</row>
    <row r="705" spans="1:18">
      <c r="A705" s="130"/>
      <c r="B705" s="113"/>
      <c r="C705" s="113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</row>
    <row r="706" spans="1:18">
      <c r="A706" s="130"/>
      <c r="B706" s="113"/>
      <c r="C706" s="113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</row>
    <row r="707" spans="1:18">
      <c r="A707" s="130"/>
      <c r="B707" s="113"/>
      <c r="C707" s="113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</row>
    <row r="708" spans="1:18">
      <c r="A708" s="130"/>
      <c r="B708" s="113"/>
      <c r="C708" s="113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</row>
    <row r="709" spans="1:18">
      <c r="A709" s="130"/>
      <c r="B709" s="113"/>
      <c r="C709" s="113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</row>
    <row r="710" spans="1:18">
      <c r="A710" s="130"/>
      <c r="B710" s="113"/>
      <c r="C710" s="113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</row>
    <row r="711" spans="1:18">
      <c r="A711" s="130"/>
      <c r="B711" s="113"/>
      <c r="C711" s="113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</row>
    <row r="712" spans="1:18">
      <c r="A712" s="130"/>
      <c r="B712" s="113"/>
      <c r="C712" s="113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</row>
    <row r="713" spans="1:18">
      <c r="A713" s="130"/>
      <c r="B713" s="113"/>
      <c r="C713" s="113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</row>
    <row r="714" spans="1:18">
      <c r="A714" s="130"/>
      <c r="B714" s="113"/>
      <c r="C714" s="113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</row>
    <row r="715" spans="1:18">
      <c r="A715" s="130"/>
      <c r="B715" s="113"/>
      <c r="C715" s="113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</row>
    <row r="716" spans="1:18">
      <c r="A716" s="130"/>
      <c r="B716" s="113"/>
      <c r="C716" s="113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</row>
    <row r="717" spans="1:18">
      <c r="A717" s="130"/>
      <c r="B717" s="113"/>
      <c r="C717" s="113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</row>
    <row r="718" spans="1:18">
      <c r="A718" s="130"/>
      <c r="B718" s="113"/>
      <c r="C718" s="113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</row>
    <row r="719" spans="1:18">
      <c r="A719" s="130"/>
      <c r="B719" s="113"/>
      <c r="C719" s="113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</row>
    <row r="720" spans="1:18">
      <c r="A720" s="130"/>
      <c r="B720" s="113"/>
      <c r="C720" s="113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</row>
    <row r="721" spans="1:18">
      <c r="A721" s="130"/>
      <c r="B721" s="113"/>
      <c r="C721" s="113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</row>
    <row r="722" spans="1:18">
      <c r="A722" s="130"/>
      <c r="B722" s="113"/>
      <c r="C722" s="113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</row>
    <row r="723" spans="1:18">
      <c r="A723" s="130"/>
      <c r="B723" s="113"/>
      <c r="C723" s="113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</row>
    <row r="724" spans="1:18">
      <c r="A724" s="130"/>
      <c r="B724" s="113"/>
      <c r="C724" s="113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</row>
    <row r="725" spans="1:18">
      <c r="A725" s="130"/>
      <c r="B725" s="113"/>
      <c r="C725" s="113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</row>
    <row r="726" spans="1:18">
      <c r="A726" s="130"/>
      <c r="B726" s="113"/>
      <c r="C726" s="113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</row>
    <row r="727" spans="1:18">
      <c r="A727" s="130"/>
      <c r="B727" s="113"/>
      <c r="C727" s="113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</row>
    <row r="728" spans="1:18">
      <c r="A728" s="130"/>
      <c r="B728" s="113"/>
      <c r="C728" s="113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</row>
    <row r="729" spans="1:18">
      <c r="A729" s="130"/>
      <c r="B729" s="113"/>
      <c r="C729" s="113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</row>
    <row r="730" spans="1:18">
      <c r="A730" s="130"/>
      <c r="B730" s="113"/>
      <c r="C730" s="113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</row>
    <row r="731" spans="1:18">
      <c r="A731" s="130"/>
      <c r="B731" s="113"/>
      <c r="C731" s="113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</row>
    <row r="732" spans="1:18">
      <c r="A732" s="130"/>
      <c r="B732" s="113"/>
      <c r="C732" s="113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</row>
    <row r="733" spans="1:18">
      <c r="A733" s="130"/>
      <c r="B733" s="113"/>
      <c r="C733" s="113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</row>
    <row r="734" spans="1:18">
      <c r="A734" s="130"/>
      <c r="B734" s="113"/>
      <c r="C734" s="113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</row>
    <row r="735" spans="1:18">
      <c r="A735" s="130"/>
      <c r="B735" s="113"/>
      <c r="C735" s="113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</row>
    <row r="736" spans="1:18">
      <c r="A736" s="130"/>
      <c r="B736" s="113"/>
      <c r="C736" s="113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</row>
    <row r="737" spans="1:18">
      <c r="A737" s="130"/>
      <c r="B737" s="113"/>
      <c r="C737" s="113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</row>
    <row r="738" spans="1:18">
      <c r="A738" s="130"/>
      <c r="B738" s="113"/>
      <c r="C738" s="113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</row>
    <row r="739" spans="1:18">
      <c r="A739" s="130"/>
      <c r="B739" s="113"/>
      <c r="C739" s="113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</row>
    <row r="740" spans="1:18">
      <c r="A740" s="130"/>
      <c r="B740" s="113"/>
      <c r="C740" s="113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</row>
    <row r="741" spans="1:18">
      <c r="A741" s="130"/>
      <c r="B741" s="113"/>
      <c r="C741" s="113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</row>
    <row r="742" spans="1:18">
      <c r="A742" s="130"/>
      <c r="B742" s="113"/>
      <c r="C742" s="113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</row>
    <row r="743" spans="1:18">
      <c r="A743" s="130"/>
      <c r="B743" s="113"/>
      <c r="C743" s="113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</row>
    <row r="744" spans="1:18">
      <c r="A744" s="130"/>
      <c r="B744" s="113"/>
      <c r="C744" s="113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</row>
    <row r="745" spans="1:18">
      <c r="A745" s="130"/>
      <c r="B745" s="113"/>
      <c r="C745" s="113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</row>
    <row r="746" spans="1:18">
      <c r="A746" s="130"/>
      <c r="B746" s="113"/>
      <c r="C746" s="113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</row>
    <row r="747" spans="1:18">
      <c r="A747" s="130"/>
      <c r="B747" s="113"/>
      <c r="C747" s="113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</row>
    <row r="748" spans="1:18">
      <c r="A748" s="130"/>
      <c r="B748" s="113"/>
      <c r="C748" s="113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</row>
    <row r="749" spans="1:18">
      <c r="A749" s="130"/>
      <c r="B749" s="113"/>
      <c r="C749" s="113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</row>
    <row r="750" spans="1:18">
      <c r="A750" s="130"/>
      <c r="B750" s="113"/>
      <c r="C750" s="113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</row>
    <row r="751" spans="1:18">
      <c r="A751" s="130"/>
      <c r="B751" s="113"/>
      <c r="C751" s="113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</row>
    <row r="752" spans="1:18">
      <c r="A752" s="130"/>
      <c r="B752" s="113"/>
      <c r="C752" s="113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</row>
    <row r="753" spans="1:18">
      <c r="A753" s="130"/>
      <c r="B753" s="113"/>
      <c r="C753" s="113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</row>
    <row r="754" spans="1:18">
      <c r="A754" s="130"/>
      <c r="B754" s="113"/>
      <c r="C754" s="113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</row>
    <row r="755" spans="1:18">
      <c r="A755" s="130"/>
      <c r="B755" s="113"/>
      <c r="C755" s="113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</row>
    <row r="756" spans="1:18">
      <c r="A756" s="130"/>
      <c r="B756" s="113"/>
      <c r="C756" s="113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</row>
    <row r="757" spans="1:18">
      <c r="A757" s="130"/>
      <c r="B757" s="113"/>
      <c r="C757" s="113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</row>
    <row r="758" spans="1:18">
      <c r="A758" s="130"/>
      <c r="B758" s="113"/>
      <c r="C758" s="113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</row>
    <row r="759" spans="1:18">
      <c r="A759" s="130"/>
      <c r="B759" s="113"/>
      <c r="C759" s="113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</row>
    <row r="760" spans="1:18">
      <c r="A760" s="130"/>
      <c r="B760" s="113"/>
      <c r="C760" s="113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</row>
    <row r="761" spans="1:18">
      <c r="A761" s="130"/>
      <c r="B761" s="113"/>
      <c r="C761" s="113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</row>
    <row r="762" spans="1:18">
      <c r="A762" s="130"/>
      <c r="B762" s="113"/>
      <c r="C762" s="113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</row>
    <row r="763" spans="1:18">
      <c r="A763" s="130"/>
      <c r="B763" s="113"/>
      <c r="C763" s="113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</row>
    <row r="764" spans="1:18">
      <c r="A764" s="130"/>
      <c r="B764" s="113"/>
      <c r="C764" s="113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</row>
    <row r="765" spans="1:18">
      <c r="A765" s="130"/>
      <c r="B765" s="113"/>
      <c r="C765" s="113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</row>
    <row r="766" spans="1:18">
      <c r="A766" s="130"/>
      <c r="B766" s="113"/>
      <c r="C766" s="113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</row>
    <row r="767" spans="1:18">
      <c r="A767" s="130"/>
      <c r="B767" s="113"/>
      <c r="C767" s="113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</row>
    <row r="768" spans="1:18">
      <c r="A768" s="130"/>
      <c r="B768" s="113"/>
      <c r="C768" s="113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</row>
    <row r="769" spans="1:18">
      <c r="A769" s="130"/>
      <c r="B769" s="113"/>
      <c r="C769" s="113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</row>
    <row r="770" spans="1:18">
      <c r="A770" s="130"/>
      <c r="B770" s="113"/>
      <c r="C770" s="113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</row>
    <row r="771" spans="1:18">
      <c r="A771" s="130"/>
      <c r="B771" s="113"/>
      <c r="C771" s="113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</row>
    <row r="772" spans="1:18">
      <c r="A772" s="130"/>
      <c r="B772" s="113"/>
      <c r="C772" s="113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</row>
    <row r="773" spans="1:18">
      <c r="A773" s="130"/>
      <c r="B773" s="113"/>
      <c r="C773" s="113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</row>
    <row r="774" spans="1:18">
      <c r="A774" s="130"/>
      <c r="B774" s="113"/>
      <c r="C774" s="113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</row>
    <row r="775" spans="1:18">
      <c r="A775" s="130"/>
      <c r="B775" s="113"/>
      <c r="C775" s="113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</row>
    <row r="776" spans="1:18">
      <c r="A776" s="130"/>
      <c r="B776" s="113"/>
      <c r="C776" s="113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</row>
    <row r="777" spans="1:18">
      <c r="A777" s="130"/>
      <c r="B777" s="113"/>
      <c r="C777" s="113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</row>
    <row r="778" spans="1:18">
      <c r="A778" s="130"/>
      <c r="B778" s="113"/>
      <c r="C778" s="113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</row>
    <row r="779" spans="1:18">
      <c r="A779" s="130"/>
      <c r="B779" s="113"/>
      <c r="C779" s="113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</row>
    <row r="780" spans="1:18">
      <c r="A780" s="130"/>
      <c r="B780" s="113"/>
      <c r="C780" s="113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</row>
    <row r="781" spans="1:18">
      <c r="A781" s="130"/>
      <c r="B781" s="113"/>
      <c r="C781" s="113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</row>
    <row r="782" spans="1:18">
      <c r="A782" s="130"/>
      <c r="B782" s="113"/>
      <c r="C782" s="113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</row>
    <row r="783" spans="1:18">
      <c r="A783" s="130"/>
      <c r="B783" s="113"/>
      <c r="C783" s="113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</row>
    <row r="784" spans="1:18">
      <c r="A784" s="130"/>
      <c r="B784" s="113"/>
      <c r="C784" s="113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</row>
    <row r="785" spans="1:18">
      <c r="A785" s="130"/>
      <c r="B785" s="113"/>
      <c r="C785" s="113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</row>
    <row r="786" spans="1:18">
      <c r="A786" s="130"/>
      <c r="B786" s="113"/>
      <c r="C786" s="113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</row>
    <row r="787" spans="1:18">
      <c r="A787" s="130"/>
      <c r="B787" s="113"/>
      <c r="C787" s="113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</row>
    <row r="788" spans="1:18">
      <c r="A788" s="130"/>
      <c r="B788" s="113"/>
      <c r="C788" s="113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</row>
    <row r="789" spans="1:18">
      <c r="A789" s="130"/>
      <c r="B789" s="113"/>
      <c r="C789" s="113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</row>
    <row r="790" spans="1:18">
      <c r="A790" s="130"/>
      <c r="B790" s="113"/>
      <c r="C790" s="113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</row>
    <row r="791" spans="1:18">
      <c r="A791" s="130"/>
      <c r="B791" s="113"/>
      <c r="C791" s="113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</row>
    <row r="792" spans="1:18">
      <c r="A792" s="130"/>
      <c r="B792" s="113"/>
      <c r="C792" s="113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</row>
    <row r="793" spans="1:18">
      <c r="A793" s="130"/>
      <c r="B793" s="113"/>
      <c r="C793" s="113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</row>
    <row r="794" spans="1:18">
      <c r="A794" s="130"/>
      <c r="B794" s="113"/>
      <c r="C794" s="113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</row>
    <row r="795" spans="1:18">
      <c r="A795" s="130"/>
      <c r="B795" s="113"/>
      <c r="C795" s="113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</row>
    <row r="796" spans="1:18">
      <c r="A796" s="130"/>
      <c r="B796" s="113"/>
      <c r="C796" s="113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</row>
    <row r="797" spans="1:18">
      <c r="A797" s="130"/>
      <c r="B797" s="113"/>
      <c r="C797" s="113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</row>
    <row r="798" spans="1:18">
      <c r="A798" s="130"/>
      <c r="B798" s="113"/>
      <c r="C798" s="113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</row>
    <row r="799" spans="1:18">
      <c r="A799" s="130"/>
      <c r="B799" s="113"/>
      <c r="C799" s="113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</row>
    <row r="800" spans="1:18">
      <c r="A800" s="130"/>
      <c r="B800" s="113"/>
      <c r="C800" s="113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</row>
    <row r="801" spans="1:18">
      <c r="A801" s="130"/>
      <c r="B801" s="113"/>
      <c r="C801" s="113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</row>
    <row r="802" spans="1:18">
      <c r="A802" s="130"/>
      <c r="B802" s="113"/>
      <c r="C802" s="113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</row>
    <row r="803" spans="1:18">
      <c r="A803" s="130"/>
      <c r="B803" s="113"/>
      <c r="C803" s="113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</row>
    <row r="804" spans="1:18">
      <c r="A804" s="130"/>
      <c r="B804" s="113"/>
      <c r="C804" s="113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</row>
    <row r="805" spans="1:18">
      <c r="A805" s="130"/>
      <c r="B805" s="113"/>
      <c r="C805" s="113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</row>
    <row r="806" spans="1:18">
      <c r="A806" s="130"/>
      <c r="B806" s="113"/>
      <c r="C806" s="113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</row>
    <row r="807" spans="1:18">
      <c r="A807" s="130"/>
      <c r="B807" s="113"/>
      <c r="C807" s="113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</row>
    <row r="808" spans="1:18">
      <c r="A808" s="130"/>
      <c r="B808" s="113"/>
      <c r="C808" s="113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</row>
    <row r="809" spans="1:18">
      <c r="A809" s="130"/>
      <c r="B809" s="113"/>
      <c r="C809" s="113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</row>
    <row r="810" spans="1:18">
      <c r="A810" s="130"/>
      <c r="B810" s="113"/>
      <c r="C810" s="113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</row>
    <row r="811" spans="1:18">
      <c r="A811" s="130"/>
      <c r="B811" s="113"/>
      <c r="C811" s="113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</row>
    <row r="812" spans="1:18">
      <c r="A812" s="130"/>
      <c r="B812" s="113"/>
      <c r="C812" s="113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</row>
    <row r="813" spans="1:18">
      <c r="A813" s="130"/>
      <c r="B813" s="113"/>
      <c r="C813" s="113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</row>
    <row r="814" spans="1:18">
      <c r="A814" s="130"/>
      <c r="B814" s="113"/>
      <c r="C814" s="113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</row>
    <row r="815" spans="1:18">
      <c r="A815" s="130"/>
      <c r="B815" s="113"/>
      <c r="C815" s="113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</row>
    <row r="816" spans="1:18">
      <c r="A816" s="130"/>
      <c r="B816" s="113"/>
      <c r="C816" s="113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</row>
    <row r="817" spans="1:18">
      <c r="A817" s="130"/>
      <c r="B817" s="113"/>
      <c r="C817" s="113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</row>
    <row r="818" spans="1:18">
      <c r="A818" s="130"/>
      <c r="B818" s="113"/>
      <c r="C818" s="113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</row>
    <row r="819" spans="1:18">
      <c r="A819" s="130"/>
      <c r="B819" s="113"/>
      <c r="C819" s="113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</row>
    <row r="820" spans="1:18">
      <c r="A820" s="130"/>
      <c r="B820" s="113"/>
      <c r="C820" s="113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</row>
    <row r="821" spans="1:18">
      <c r="A821" s="130"/>
      <c r="B821" s="113"/>
      <c r="C821" s="113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</row>
    <row r="822" spans="1:18">
      <c r="A822" s="130"/>
      <c r="B822" s="113"/>
      <c r="C822" s="113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</row>
    <row r="823" spans="1:18">
      <c r="A823" s="130"/>
      <c r="B823" s="113"/>
      <c r="C823" s="113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</row>
    <row r="824" spans="1:18">
      <c r="A824" s="130"/>
      <c r="B824" s="113"/>
      <c r="C824" s="113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</row>
    <row r="825" spans="1:18">
      <c r="A825" s="130"/>
      <c r="B825" s="113"/>
      <c r="C825" s="113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</row>
    <row r="826" spans="1:18">
      <c r="A826" s="130"/>
      <c r="B826" s="113"/>
      <c r="C826" s="113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</row>
    <row r="827" spans="1:18">
      <c r="A827" s="130"/>
      <c r="B827" s="113"/>
      <c r="C827" s="113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</row>
    <row r="828" spans="1:18">
      <c r="A828" s="130"/>
      <c r="B828" s="113"/>
      <c r="C828" s="113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</row>
    <row r="829" spans="1:18">
      <c r="A829" s="130"/>
      <c r="B829" s="113"/>
      <c r="C829" s="113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</row>
    <row r="830" spans="1:18">
      <c r="A830" s="130"/>
      <c r="B830" s="113"/>
      <c r="C830" s="113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</row>
    <row r="831" spans="1:18">
      <c r="A831" s="130"/>
      <c r="B831" s="113"/>
      <c r="C831" s="113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</row>
    <row r="832" spans="1:18">
      <c r="A832" s="130"/>
      <c r="B832" s="113"/>
      <c r="C832" s="113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</row>
    <row r="833" spans="1:18">
      <c r="A833" s="130"/>
      <c r="B833" s="113"/>
      <c r="C833" s="113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</row>
    <row r="834" spans="1:18">
      <c r="A834" s="130"/>
      <c r="B834" s="113"/>
      <c r="C834" s="113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</row>
    <row r="835" spans="1:18">
      <c r="A835" s="130"/>
      <c r="B835" s="113"/>
      <c r="C835" s="113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</row>
    <row r="836" spans="1:18">
      <c r="A836" s="130"/>
      <c r="B836" s="113"/>
      <c r="C836" s="113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</row>
    <row r="837" spans="1:18">
      <c r="A837" s="130"/>
      <c r="B837" s="113"/>
      <c r="C837" s="113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</row>
    <row r="838" spans="1:18">
      <c r="A838" s="130"/>
      <c r="B838" s="113"/>
      <c r="C838" s="113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</row>
    <row r="839" spans="1:18">
      <c r="A839" s="130"/>
      <c r="B839" s="113"/>
      <c r="C839" s="113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</row>
    <row r="840" spans="1:18">
      <c r="A840" s="130"/>
      <c r="B840" s="113"/>
      <c r="C840" s="113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</row>
    <row r="841" spans="1:18">
      <c r="A841" s="130"/>
      <c r="B841" s="113"/>
      <c r="C841" s="113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</row>
    <row r="842" spans="1:18">
      <c r="A842" s="130"/>
      <c r="B842" s="113"/>
      <c r="C842" s="113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</row>
    <row r="843" spans="1:18">
      <c r="A843" s="130"/>
      <c r="B843" s="113"/>
      <c r="C843" s="113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</row>
    <row r="844" spans="1:18">
      <c r="A844" s="130"/>
      <c r="B844" s="113"/>
      <c r="C844" s="113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</row>
    <row r="845" spans="1:18">
      <c r="A845" s="130"/>
      <c r="B845" s="113"/>
      <c r="C845" s="113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</row>
    <row r="846" spans="1:18">
      <c r="A846" s="130"/>
      <c r="B846" s="113"/>
      <c r="C846" s="113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</row>
    <row r="847" spans="1:18">
      <c r="A847" s="130"/>
      <c r="B847" s="113"/>
      <c r="C847" s="113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</row>
    <row r="848" spans="1:18">
      <c r="A848" s="130"/>
      <c r="B848" s="113"/>
      <c r="C848" s="113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</row>
    <row r="849" spans="1:18">
      <c r="A849" s="130"/>
      <c r="B849" s="113"/>
      <c r="C849" s="113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</row>
    <row r="850" spans="1:18">
      <c r="A850" s="130"/>
      <c r="B850" s="113"/>
      <c r="C850" s="113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</row>
    <row r="851" spans="1:18">
      <c r="A851" s="130"/>
      <c r="B851" s="113"/>
      <c r="C851" s="113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</row>
    <row r="852" spans="1:18">
      <c r="A852" s="130"/>
      <c r="B852" s="113"/>
      <c r="C852" s="113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</row>
    <row r="853" spans="1:18">
      <c r="A853" s="130"/>
      <c r="B853" s="113"/>
      <c r="C853" s="113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</row>
    <row r="854" spans="1:18">
      <c r="A854" s="130"/>
      <c r="B854" s="113"/>
      <c r="C854" s="113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</row>
    <row r="855" spans="1:18">
      <c r="A855" s="130"/>
      <c r="B855" s="113"/>
      <c r="C855" s="113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</row>
    <row r="856" spans="1:18">
      <c r="A856" s="130"/>
      <c r="B856" s="113"/>
      <c r="C856" s="113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</row>
    <row r="857" spans="1:18">
      <c r="A857" s="130"/>
      <c r="B857" s="113"/>
      <c r="C857" s="113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</row>
    <row r="858" spans="1:18">
      <c r="A858" s="130"/>
      <c r="B858" s="113"/>
      <c r="C858" s="113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</row>
    <row r="859" spans="1:18">
      <c r="A859" s="130"/>
      <c r="B859" s="113"/>
      <c r="C859" s="113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</row>
    <row r="860" spans="1:18">
      <c r="A860" s="130"/>
      <c r="B860" s="113"/>
      <c r="C860" s="113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</row>
    <row r="861" spans="1:18">
      <c r="A861" s="130"/>
      <c r="B861" s="113"/>
      <c r="C861" s="113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</row>
    <row r="862" spans="1:18">
      <c r="A862" s="130"/>
      <c r="B862" s="113"/>
      <c r="C862" s="113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</row>
    <row r="863" spans="1:18">
      <c r="A863" s="130"/>
      <c r="B863" s="113"/>
      <c r="C863" s="113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</row>
    <row r="864" spans="1:18">
      <c r="A864" s="130"/>
      <c r="B864" s="113"/>
      <c r="C864" s="113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</row>
    <row r="865" spans="1:18">
      <c r="A865" s="130"/>
      <c r="B865" s="113"/>
      <c r="C865" s="113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</row>
    <row r="866" spans="1:18">
      <c r="A866" s="130"/>
      <c r="B866" s="113"/>
      <c r="C866" s="113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</row>
    <row r="867" spans="1:18">
      <c r="A867" s="130"/>
      <c r="B867" s="113"/>
      <c r="C867" s="113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</row>
    <row r="868" spans="1:18">
      <c r="A868" s="130"/>
      <c r="B868" s="113"/>
      <c r="C868" s="113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</row>
    <row r="869" spans="1:18">
      <c r="A869" s="130"/>
      <c r="B869" s="113"/>
      <c r="C869" s="113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</row>
    <row r="870" spans="1:18">
      <c r="A870" s="130"/>
      <c r="B870" s="113"/>
      <c r="C870" s="113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</row>
    <row r="871" spans="1:18">
      <c r="A871" s="130"/>
      <c r="B871" s="113"/>
      <c r="C871" s="113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</row>
    <row r="872" spans="1:18">
      <c r="A872" s="130"/>
      <c r="B872" s="113"/>
      <c r="C872" s="113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</row>
    <row r="873" spans="1:18">
      <c r="A873" s="130"/>
      <c r="B873" s="113"/>
      <c r="C873" s="113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</row>
    <row r="874" spans="1:18">
      <c r="A874" s="130"/>
      <c r="B874" s="113"/>
      <c r="C874" s="113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</row>
    <row r="875" spans="1:18">
      <c r="A875" s="130"/>
      <c r="B875" s="113"/>
      <c r="C875" s="113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</row>
    <row r="876" spans="1:18">
      <c r="A876" s="130"/>
      <c r="B876" s="113"/>
      <c r="C876" s="113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</row>
    <row r="877" spans="1:18">
      <c r="A877" s="130"/>
      <c r="B877" s="113"/>
      <c r="C877" s="113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</row>
    <row r="878" spans="1:18">
      <c r="A878" s="130"/>
      <c r="B878" s="113"/>
      <c r="C878" s="113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</row>
    <row r="879" spans="1:18">
      <c r="A879" s="130"/>
      <c r="B879" s="113"/>
      <c r="C879" s="113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</row>
    <row r="880" spans="1:18">
      <c r="A880" s="130"/>
      <c r="B880" s="113"/>
      <c r="C880" s="113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</row>
    <row r="881" spans="1:18">
      <c r="A881" s="130"/>
      <c r="B881" s="113"/>
      <c r="C881" s="113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</row>
    <row r="882" spans="1:18">
      <c r="A882" s="130"/>
      <c r="B882" s="113"/>
      <c r="C882" s="113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</row>
    <row r="883" spans="1:18">
      <c r="A883" s="130"/>
      <c r="B883" s="113"/>
      <c r="C883" s="113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</row>
    <row r="884" spans="1:18">
      <c r="A884" s="130"/>
      <c r="B884" s="113"/>
      <c r="C884" s="113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</row>
    <row r="885" spans="1:18">
      <c r="A885" s="130"/>
      <c r="B885" s="113"/>
      <c r="C885" s="113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</row>
    <row r="886" spans="1:18">
      <c r="A886" s="130"/>
      <c r="B886" s="113"/>
      <c r="C886" s="113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</row>
    <row r="887" spans="1:18">
      <c r="A887" s="130"/>
      <c r="B887" s="113"/>
      <c r="C887" s="113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</row>
    <row r="888" spans="1:18">
      <c r="A888" s="130"/>
      <c r="B888" s="113"/>
      <c r="C888" s="113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</row>
    <row r="889" spans="1:18">
      <c r="A889" s="130"/>
      <c r="B889" s="113"/>
      <c r="C889" s="113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</row>
    <row r="890" spans="1:18">
      <c r="A890" s="130"/>
      <c r="B890" s="113"/>
      <c r="C890" s="113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</row>
    <row r="891" spans="1:18">
      <c r="A891" s="130"/>
      <c r="B891" s="113"/>
      <c r="C891" s="113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</row>
    <row r="892" spans="1:18">
      <c r="A892" s="130"/>
      <c r="B892" s="113"/>
      <c r="C892" s="113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</row>
    <row r="893" spans="1:18">
      <c r="A893" s="130"/>
      <c r="B893" s="113"/>
      <c r="C893" s="113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</row>
    <row r="894" spans="1:18">
      <c r="A894" s="130"/>
      <c r="B894" s="113"/>
      <c r="C894" s="113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</row>
    <row r="895" spans="1:18">
      <c r="A895" s="130"/>
      <c r="B895" s="113"/>
      <c r="C895" s="113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</row>
    <row r="896" spans="1:18">
      <c r="A896" s="130"/>
      <c r="B896" s="113"/>
      <c r="C896" s="113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</row>
    <row r="897" spans="1:18">
      <c r="A897" s="130"/>
      <c r="B897" s="113"/>
      <c r="C897" s="113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</row>
    <row r="898" spans="1:18">
      <c r="A898" s="130"/>
      <c r="B898" s="113"/>
      <c r="C898" s="113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</row>
    <row r="899" spans="1:18">
      <c r="A899" s="130"/>
      <c r="B899" s="113"/>
      <c r="C899" s="113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</row>
    <row r="900" spans="1:18">
      <c r="A900" s="130"/>
      <c r="B900" s="113"/>
      <c r="C900" s="113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</row>
    <row r="901" spans="1:18">
      <c r="A901" s="130"/>
      <c r="B901" s="113"/>
      <c r="C901" s="113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</row>
    <row r="902" spans="1:18">
      <c r="A902" s="130"/>
      <c r="B902" s="113"/>
      <c r="C902" s="113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</row>
    <row r="903" spans="1:18">
      <c r="A903" s="130"/>
      <c r="B903" s="113"/>
      <c r="C903" s="113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</row>
    <row r="904" spans="1:18">
      <c r="A904" s="130"/>
      <c r="B904" s="113"/>
      <c r="C904" s="113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</row>
    <row r="905" spans="1:18">
      <c r="A905" s="130"/>
      <c r="B905" s="113"/>
      <c r="C905" s="113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</row>
    <row r="906" spans="1:18">
      <c r="A906" s="130"/>
      <c r="B906" s="113"/>
      <c r="C906" s="113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</row>
    <row r="907" spans="1:18">
      <c r="A907" s="130"/>
      <c r="B907" s="113"/>
      <c r="C907" s="113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</row>
    <row r="908" spans="1:18">
      <c r="A908" s="130"/>
      <c r="B908" s="113"/>
      <c r="C908" s="113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</row>
    <row r="909" spans="1:18">
      <c r="A909" s="130"/>
      <c r="B909" s="113"/>
      <c r="C909" s="113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</row>
    <row r="910" spans="1:18">
      <c r="A910" s="130"/>
      <c r="B910" s="113"/>
      <c r="C910" s="113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</row>
    <row r="911" spans="1:18">
      <c r="A911" s="130"/>
      <c r="B911" s="113"/>
      <c r="C911" s="113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</row>
    <row r="912" spans="1:18">
      <c r="A912" s="130"/>
      <c r="B912" s="113"/>
      <c r="C912" s="113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</row>
    <row r="913" spans="1:18">
      <c r="A913" s="130"/>
      <c r="B913" s="113"/>
      <c r="C913" s="113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</row>
    <row r="914" spans="1:18">
      <c r="A914" s="130"/>
      <c r="B914" s="113"/>
      <c r="C914" s="113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</row>
    <row r="915" spans="1:18">
      <c r="A915" s="130"/>
      <c r="B915" s="113"/>
      <c r="C915" s="113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</row>
    <row r="916" spans="1:18">
      <c r="A916" s="130"/>
      <c r="B916" s="113"/>
      <c r="C916" s="113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</row>
    <row r="917" spans="1:18">
      <c r="A917" s="130"/>
      <c r="B917" s="113"/>
      <c r="C917" s="113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</row>
    <row r="918" spans="1:18">
      <c r="A918" s="130"/>
      <c r="B918" s="113"/>
      <c r="C918" s="113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</row>
    <row r="919" spans="1:18">
      <c r="A919" s="130"/>
      <c r="B919" s="113"/>
      <c r="C919" s="113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</row>
    <row r="920" spans="1:18">
      <c r="A920" s="130"/>
      <c r="B920" s="113"/>
      <c r="C920" s="113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</row>
    <row r="921" spans="1:18">
      <c r="A921" s="130"/>
      <c r="B921" s="113"/>
      <c r="C921" s="113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</row>
    <row r="922" spans="1:18">
      <c r="A922" s="130"/>
      <c r="B922" s="113"/>
      <c r="C922" s="113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</row>
    <row r="923" spans="1:18">
      <c r="A923" s="130"/>
      <c r="B923" s="113"/>
      <c r="C923" s="113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</row>
    <row r="924" spans="1:18">
      <c r="A924" s="130"/>
      <c r="B924" s="113"/>
      <c r="C924" s="113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</row>
    <row r="925" spans="1:18">
      <c r="A925" s="130"/>
      <c r="B925" s="113"/>
      <c r="C925" s="113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</row>
    <row r="926" spans="1:18">
      <c r="A926" s="130"/>
      <c r="B926" s="113"/>
      <c r="C926" s="113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</row>
    <row r="927" spans="1:18">
      <c r="A927" s="130"/>
      <c r="B927" s="113"/>
      <c r="C927" s="113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</row>
    <row r="928" spans="1:18">
      <c r="A928" s="130"/>
      <c r="B928" s="113"/>
      <c r="C928" s="113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</row>
    <row r="929" spans="1:18">
      <c r="A929" s="130"/>
      <c r="B929" s="113"/>
      <c r="C929" s="113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</row>
    <row r="930" spans="1:18">
      <c r="A930" s="130"/>
      <c r="B930" s="113"/>
      <c r="C930" s="113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</row>
    <row r="931" spans="1:18">
      <c r="A931" s="130"/>
      <c r="B931" s="113"/>
      <c r="C931" s="113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</row>
    <row r="932" spans="1:18">
      <c r="A932" s="130"/>
      <c r="B932" s="113"/>
      <c r="C932" s="113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</row>
    <row r="933" spans="1:18">
      <c r="A933" s="130"/>
      <c r="B933" s="113"/>
      <c r="C933" s="113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</row>
    <row r="934" spans="1:18">
      <c r="A934" s="130"/>
      <c r="B934" s="113"/>
      <c r="C934" s="113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</row>
    <row r="935" spans="1:18">
      <c r="A935" s="130"/>
      <c r="B935" s="113"/>
      <c r="C935" s="113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</row>
    <row r="936" spans="1:18">
      <c r="A936" s="130"/>
      <c r="B936" s="113"/>
      <c r="C936" s="113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</row>
    <row r="937" spans="1:18">
      <c r="A937" s="130"/>
      <c r="B937" s="113"/>
      <c r="C937" s="113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</row>
    <row r="938" spans="1:18">
      <c r="A938" s="130"/>
      <c r="B938" s="113"/>
      <c r="C938" s="113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</row>
    <row r="939" spans="1:18">
      <c r="A939" s="130"/>
      <c r="B939" s="113"/>
      <c r="C939" s="113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</row>
    <row r="940" spans="1:18">
      <c r="A940" s="130"/>
      <c r="B940" s="113"/>
      <c r="C940" s="113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</row>
    <row r="941" spans="1:18">
      <c r="A941" s="130"/>
      <c r="B941" s="113"/>
      <c r="C941" s="113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</row>
    <row r="942" spans="1:18">
      <c r="A942" s="130"/>
      <c r="B942" s="113"/>
      <c r="C942" s="113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</row>
    <row r="943" spans="1:18">
      <c r="A943" s="130"/>
      <c r="B943" s="113"/>
      <c r="C943" s="113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</row>
    <row r="944" spans="1:18">
      <c r="A944" s="130"/>
      <c r="B944" s="113"/>
      <c r="C944" s="113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</row>
    <row r="945" spans="1:18">
      <c r="A945" s="130"/>
      <c r="B945" s="113"/>
      <c r="C945" s="113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</row>
    <row r="946" spans="1:18">
      <c r="A946" s="130"/>
      <c r="B946" s="113"/>
      <c r="C946" s="113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</row>
    <row r="947" spans="1:18">
      <c r="A947" s="130"/>
      <c r="B947" s="113"/>
      <c r="C947" s="113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</row>
    <row r="948" spans="1:18">
      <c r="A948" s="130"/>
      <c r="B948" s="113"/>
      <c r="C948" s="113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</row>
    <row r="949" spans="1:18">
      <c r="A949" s="130"/>
      <c r="B949" s="113"/>
      <c r="C949" s="113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</row>
    <row r="950" spans="1:18">
      <c r="A950" s="130"/>
      <c r="B950" s="113"/>
      <c r="C950" s="113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</row>
    <row r="951" spans="1:18">
      <c r="A951" s="130"/>
      <c r="B951" s="113"/>
      <c r="C951" s="113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</row>
    <row r="952" spans="1:18">
      <c r="A952" s="130"/>
      <c r="B952" s="113"/>
      <c r="C952" s="113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</row>
    <row r="953" spans="1:18">
      <c r="A953" s="130"/>
      <c r="B953" s="113"/>
      <c r="C953" s="113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</row>
    <row r="954" spans="1:18">
      <c r="A954" s="130"/>
      <c r="B954" s="113"/>
      <c r="C954" s="113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</row>
    <row r="955" spans="1:18">
      <c r="A955" s="130"/>
      <c r="B955" s="113"/>
      <c r="C955" s="113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</row>
    <row r="956" spans="1:18">
      <c r="A956" s="130"/>
      <c r="B956" s="113"/>
      <c r="C956" s="113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</row>
    <row r="957" spans="1:18">
      <c r="A957" s="130"/>
      <c r="B957" s="113"/>
      <c r="C957" s="113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</row>
    <row r="958" spans="1:18">
      <c r="A958" s="130"/>
      <c r="B958" s="113"/>
      <c r="C958" s="113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</row>
    <row r="959" spans="1:18">
      <c r="A959" s="130"/>
      <c r="B959" s="113"/>
      <c r="C959" s="113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</row>
    <row r="960" spans="1:18">
      <c r="A960" s="130"/>
      <c r="B960" s="113"/>
      <c r="C960" s="113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</row>
    <row r="961" spans="1:18">
      <c r="A961" s="130"/>
      <c r="B961" s="113"/>
      <c r="C961" s="113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</row>
    <row r="962" spans="1:18">
      <c r="A962" s="130"/>
      <c r="B962" s="113"/>
      <c r="C962" s="113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</row>
    <row r="963" spans="1:18">
      <c r="A963" s="130"/>
      <c r="B963" s="113"/>
      <c r="C963" s="113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</row>
    <row r="964" spans="1:18">
      <c r="A964" s="130"/>
      <c r="B964" s="113"/>
      <c r="C964" s="113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</row>
    <row r="965" spans="1:18">
      <c r="A965" s="130"/>
      <c r="B965" s="113"/>
      <c r="C965" s="113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</row>
    <row r="966" spans="1:18">
      <c r="A966" s="130"/>
      <c r="B966" s="113"/>
      <c r="C966" s="113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</row>
    <row r="967" spans="1:18">
      <c r="A967" s="130"/>
      <c r="B967" s="113"/>
      <c r="C967" s="113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</row>
    <row r="968" spans="1:18">
      <c r="A968" s="130"/>
      <c r="B968" s="113"/>
      <c r="C968" s="113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</row>
    <row r="969" spans="1:18">
      <c r="A969" s="130"/>
      <c r="B969" s="113"/>
      <c r="C969" s="113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</row>
    <row r="970" spans="1:18">
      <c r="A970" s="130"/>
      <c r="B970" s="113"/>
      <c r="C970" s="113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</row>
    <row r="971" spans="1:18">
      <c r="A971" s="130"/>
      <c r="B971" s="113"/>
      <c r="C971" s="113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</row>
    <row r="972" spans="1:18">
      <c r="A972" s="130"/>
      <c r="B972" s="113"/>
      <c r="C972" s="113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</row>
    <row r="973" spans="1:18">
      <c r="A973" s="130"/>
      <c r="B973" s="113"/>
      <c r="C973" s="113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</row>
    <row r="974" spans="1:18">
      <c r="A974" s="130"/>
      <c r="B974" s="113"/>
      <c r="C974" s="113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</row>
    <row r="975" spans="1:18">
      <c r="A975" s="130"/>
      <c r="B975" s="113"/>
      <c r="C975" s="113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</row>
    <row r="976" spans="1:18">
      <c r="A976" s="130"/>
      <c r="B976" s="113"/>
      <c r="C976" s="113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</row>
    <row r="977" spans="1:18">
      <c r="A977" s="130"/>
      <c r="B977" s="113"/>
      <c r="C977" s="113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</row>
    <row r="978" spans="1:18">
      <c r="A978" s="130"/>
      <c r="B978" s="113"/>
      <c r="C978" s="113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</row>
    <row r="979" spans="1:18">
      <c r="A979" s="130"/>
      <c r="B979" s="113"/>
      <c r="C979" s="113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</row>
    <row r="980" spans="1:18">
      <c r="A980" s="130"/>
      <c r="B980" s="113"/>
      <c r="C980" s="113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</row>
    <row r="981" spans="1:18">
      <c r="A981" s="130"/>
      <c r="B981" s="113"/>
      <c r="C981" s="113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</row>
    <row r="982" spans="1:18">
      <c r="A982" s="130"/>
      <c r="B982" s="113"/>
      <c r="C982" s="113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</row>
    <row r="983" spans="1:18">
      <c r="A983" s="130"/>
      <c r="B983" s="113"/>
      <c r="C983" s="113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</row>
    <row r="984" spans="1:18">
      <c r="A984" s="130"/>
      <c r="B984" s="113"/>
      <c r="C984" s="113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</row>
    <row r="985" spans="1:18">
      <c r="A985" s="130"/>
      <c r="B985" s="113"/>
      <c r="C985" s="113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</row>
    <row r="986" spans="1:18">
      <c r="A986" s="130"/>
      <c r="B986" s="113"/>
      <c r="C986" s="113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</row>
    <row r="987" spans="1:18">
      <c r="A987" s="130"/>
      <c r="B987" s="113"/>
      <c r="C987" s="113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</row>
    <row r="988" spans="1:18">
      <c r="A988" s="130"/>
      <c r="B988" s="113"/>
      <c r="C988" s="113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</row>
    <row r="989" spans="1:18">
      <c r="A989" s="130"/>
      <c r="B989" s="113"/>
      <c r="C989" s="113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</row>
    <row r="990" spans="1:18">
      <c r="A990" s="130"/>
      <c r="B990" s="113"/>
      <c r="C990" s="113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</row>
    <row r="991" spans="1:18">
      <c r="A991" s="130"/>
      <c r="B991" s="113"/>
      <c r="C991" s="113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</row>
    <row r="992" spans="1:18">
      <c r="A992" s="130"/>
      <c r="B992" s="113"/>
      <c r="C992" s="113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</row>
    <row r="993" spans="1:18">
      <c r="A993" s="130"/>
      <c r="B993" s="113"/>
      <c r="C993" s="113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</row>
    <row r="994" spans="1:18">
      <c r="A994" s="130"/>
      <c r="B994" s="113"/>
      <c r="C994" s="113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</row>
    <row r="995" spans="1:18">
      <c r="A995" s="130"/>
      <c r="B995" s="113"/>
      <c r="C995" s="113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</row>
    <row r="996" spans="1:18">
      <c r="A996" s="130"/>
      <c r="B996" s="113"/>
      <c r="C996" s="113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</row>
    <row r="997" spans="1:18">
      <c r="A997" s="130"/>
      <c r="B997" s="113"/>
      <c r="C997" s="113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</row>
    <row r="998" spans="1:18">
      <c r="A998" s="130"/>
      <c r="B998" s="113"/>
      <c r="C998" s="113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</row>
    <row r="999" spans="1:18">
      <c r="A999" s="130"/>
      <c r="B999" s="113"/>
      <c r="C999" s="113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</row>
    <row r="1000" spans="1:18">
      <c r="A1000" s="130"/>
      <c r="B1000" s="113"/>
      <c r="C1000" s="113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</row>
    <row r="1001" spans="1:18">
      <c r="A1001" s="130"/>
      <c r="B1001" s="113"/>
      <c r="C1001" s="113"/>
      <c r="D1001" s="115"/>
      <c r="E1001" s="115"/>
      <c r="F1001" s="115"/>
      <c r="G1001" s="115"/>
      <c r="H1001" s="115"/>
      <c r="I1001" s="115"/>
      <c r="J1001" s="115"/>
      <c r="K1001" s="115"/>
      <c r="L1001" s="115"/>
      <c r="M1001" s="115"/>
      <c r="N1001" s="115"/>
      <c r="O1001" s="115"/>
      <c r="P1001" s="115"/>
      <c r="Q1001" s="115"/>
      <c r="R1001" s="115"/>
    </row>
    <row r="1002" spans="1:18">
      <c r="A1002" s="130"/>
      <c r="B1002" s="113"/>
      <c r="C1002" s="113"/>
      <c r="D1002" s="115"/>
      <c r="E1002" s="115"/>
      <c r="F1002" s="115"/>
      <c r="G1002" s="115"/>
      <c r="H1002" s="115"/>
      <c r="I1002" s="115"/>
      <c r="J1002" s="115"/>
      <c r="K1002" s="115"/>
      <c r="L1002" s="115"/>
      <c r="M1002" s="115"/>
      <c r="N1002" s="115"/>
      <c r="O1002" s="115"/>
      <c r="P1002" s="115"/>
      <c r="Q1002" s="115"/>
      <c r="R1002" s="115"/>
    </row>
    <row r="1003" spans="1:18">
      <c r="A1003" s="130"/>
      <c r="B1003" s="113"/>
      <c r="C1003" s="113"/>
      <c r="D1003" s="115"/>
      <c r="E1003" s="115"/>
      <c r="F1003" s="115"/>
      <c r="G1003" s="115"/>
      <c r="H1003" s="115"/>
      <c r="I1003" s="115"/>
      <c r="J1003" s="115"/>
      <c r="K1003" s="115"/>
      <c r="L1003" s="115"/>
      <c r="M1003" s="115"/>
      <c r="N1003" s="115"/>
      <c r="O1003" s="115"/>
      <c r="P1003" s="115"/>
      <c r="Q1003" s="115"/>
      <c r="R1003" s="115"/>
    </row>
    <row r="1004" spans="1:18">
      <c r="A1004" s="130"/>
      <c r="B1004" s="113"/>
      <c r="C1004" s="113"/>
      <c r="D1004" s="115"/>
      <c r="E1004" s="115"/>
      <c r="F1004" s="115"/>
      <c r="G1004" s="115"/>
      <c r="H1004" s="115"/>
      <c r="I1004" s="115"/>
      <c r="J1004" s="115"/>
      <c r="K1004" s="115"/>
      <c r="L1004" s="115"/>
      <c r="M1004" s="115"/>
      <c r="N1004" s="115"/>
      <c r="O1004" s="115"/>
      <c r="P1004" s="115"/>
      <c r="Q1004" s="115"/>
      <c r="R1004" s="115"/>
    </row>
    <row r="1005" spans="1:18">
      <c r="A1005" s="130"/>
      <c r="B1005" s="113"/>
      <c r="C1005" s="113"/>
      <c r="D1005" s="115"/>
      <c r="E1005" s="115"/>
      <c r="F1005" s="115"/>
      <c r="G1005" s="115"/>
      <c r="H1005" s="115"/>
      <c r="I1005" s="115"/>
      <c r="J1005" s="115"/>
      <c r="K1005" s="115"/>
      <c r="L1005" s="115"/>
      <c r="M1005" s="115"/>
      <c r="N1005" s="115"/>
      <c r="O1005" s="115"/>
      <c r="P1005" s="115"/>
      <c r="Q1005" s="115"/>
      <c r="R1005" s="115"/>
    </row>
    <row r="1006" spans="1:18">
      <c r="A1006" s="130"/>
      <c r="B1006" s="113"/>
      <c r="C1006" s="113"/>
      <c r="D1006" s="115"/>
      <c r="E1006" s="115"/>
      <c r="F1006" s="115"/>
      <c r="G1006" s="115"/>
      <c r="H1006" s="115"/>
      <c r="I1006" s="115"/>
      <c r="J1006" s="115"/>
      <c r="K1006" s="115"/>
      <c r="L1006" s="115"/>
      <c r="M1006" s="115"/>
      <c r="N1006" s="115"/>
      <c r="O1006" s="115"/>
      <c r="P1006" s="115"/>
      <c r="Q1006" s="115"/>
      <c r="R1006" s="115"/>
    </row>
    <row r="1007" spans="1:18">
      <c r="A1007" s="130"/>
      <c r="B1007" s="113"/>
      <c r="C1007" s="113"/>
      <c r="D1007" s="115"/>
      <c r="E1007" s="115"/>
      <c r="F1007" s="115"/>
      <c r="G1007" s="115"/>
      <c r="H1007" s="115"/>
      <c r="I1007" s="115"/>
      <c r="J1007" s="115"/>
      <c r="K1007" s="115"/>
      <c r="L1007" s="115"/>
      <c r="M1007" s="115"/>
      <c r="N1007" s="115"/>
      <c r="O1007" s="115"/>
      <c r="P1007" s="115"/>
      <c r="Q1007" s="115"/>
      <c r="R1007" s="115"/>
    </row>
    <row r="1008" spans="1:18">
      <c r="A1008" s="130"/>
      <c r="B1008" s="113"/>
      <c r="C1008" s="113"/>
      <c r="D1008" s="115"/>
      <c r="E1008" s="115"/>
      <c r="F1008" s="115"/>
      <c r="G1008" s="115"/>
      <c r="H1008" s="115"/>
      <c r="I1008" s="115"/>
      <c r="J1008" s="115"/>
      <c r="K1008" s="115"/>
      <c r="L1008" s="115"/>
      <c r="M1008" s="115"/>
      <c r="N1008" s="115"/>
      <c r="O1008" s="115"/>
      <c r="P1008" s="115"/>
      <c r="Q1008" s="115"/>
      <c r="R1008" s="115"/>
    </row>
    <row r="1009" spans="1:18">
      <c r="A1009" s="130"/>
      <c r="B1009" s="113"/>
      <c r="C1009" s="113"/>
      <c r="D1009" s="115"/>
      <c r="E1009" s="115"/>
      <c r="F1009" s="115"/>
      <c r="G1009" s="115"/>
      <c r="H1009" s="115"/>
      <c r="I1009" s="115"/>
      <c r="J1009" s="115"/>
      <c r="K1009" s="115"/>
      <c r="L1009" s="115"/>
      <c r="M1009" s="115"/>
      <c r="N1009" s="115"/>
      <c r="O1009" s="115"/>
      <c r="P1009" s="115"/>
      <c r="Q1009" s="115"/>
      <c r="R1009" s="115"/>
    </row>
    <row r="1010" spans="1:18">
      <c r="A1010" s="130"/>
      <c r="B1010" s="113"/>
      <c r="C1010" s="113"/>
      <c r="D1010" s="115"/>
      <c r="E1010" s="115"/>
      <c r="F1010" s="115"/>
      <c r="G1010" s="115"/>
      <c r="H1010" s="115"/>
      <c r="I1010" s="115"/>
      <c r="J1010" s="115"/>
      <c r="K1010" s="115"/>
      <c r="L1010" s="115"/>
      <c r="M1010" s="115"/>
      <c r="N1010" s="115"/>
      <c r="O1010" s="115"/>
      <c r="P1010" s="115"/>
      <c r="Q1010" s="115"/>
      <c r="R1010" s="115"/>
    </row>
    <row r="1011" spans="1:18">
      <c r="A1011" s="130"/>
      <c r="B1011" s="113"/>
      <c r="C1011" s="113"/>
      <c r="D1011" s="115"/>
      <c r="E1011" s="115"/>
      <c r="F1011" s="115"/>
      <c r="G1011" s="115"/>
      <c r="H1011" s="115"/>
      <c r="I1011" s="115"/>
      <c r="J1011" s="115"/>
      <c r="K1011" s="115"/>
      <c r="L1011" s="115"/>
      <c r="M1011" s="115"/>
      <c r="N1011" s="115"/>
      <c r="O1011" s="115"/>
      <c r="P1011" s="115"/>
      <c r="Q1011" s="115"/>
      <c r="R1011" s="115"/>
    </row>
    <row r="1012" spans="1:18">
      <c r="A1012" s="130"/>
      <c r="B1012" s="113"/>
      <c r="C1012" s="113"/>
      <c r="D1012" s="115"/>
      <c r="E1012" s="115"/>
      <c r="F1012" s="115"/>
      <c r="G1012" s="115"/>
      <c r="H1012" s="115"/>
      <c r="I1012" s="115"/>
      <c r="J1012" s="115"/>
      <c r="K1012" s="115"/>
      <c r="L1012" s="115"/>
      <c r="M1012" s="115"/>
      <c r="N1012" s="115"/>
      <c r="O1012" s="115"/>
      <c r="P1012" s="115"/>
      <c r="Q1012" s="115"/>
      <c r="R1012" s="115"/>
    </row>
    <row r="1013" spans="1:18">
      <c r="A1013" s="130"/>
      <c r="B1013" s="113"/>
      <c r="C1013" s="113"/>
      <c r="D1013" s="115"/>
      <c r="E1013" s="115"/>
      <c r="F1013" s="115"/>
      <c r="G1013" s="115"/>
      <c r="H1013" s="115"/>
      <c r="I1013" s="115"/>
      <c r="J1013" s="115"/>
      <c r="K1013" s="115"/>
      <c r="L1013" s="115"/>
      <c r="M1013" s="115"/>
      <c r="N1013" s="115"/>
      <c r="O1013" s="115"/>
      <c r="P1013" s="115"/>
      <c r="Q1013" s="115"/>
      <c r="R1013" s="115"/>
    </row>
    <row r="1014" spans="1:18">
      <c r="A1014" s="130"/>
      <c r="B1014" s="113"/>
      <c r="C1014" s="113"/>
      <c r="D1014" s="115"/>
      <c r="E1014" s="115"/>
      <c r="F1014" s="115"/>
      <c r="G1014" s="115"/>
      <c r="H1014" s="115"/>
      <c r="I1014" s="115"/>
      <c r="J1014" s="115"/>
      <c r="K1014" s="115"/>
      <c r="L1014" s="115"/>
      <c r="M1014" s="115"/>
      <c r="N1014" s="115"/>
      <c r="O1014" s="115"/>
      <c r="P1014" s="115"/>
      <c r="Q1014" s="115"/>
      <c r="R1014" s="115"/>
    </row>
    <row r="1015" spans="1:18">
      <c r="A1015" s="130"/>
      <c r="B1015" s="113"/>
      <c r="C1015" s="113"/>
      <c r="D1015" s="115"/>
      <c r="E1015" s="115"/>
      <c r="F1015" s="115"/>
      <c r="G1015" s="115"/>
      <c r="H1015" s="115"/>
      <c r="I1015" s="115"/>
      <c r="J1015" s="115"/>
      <c r="K1015" s="115"/>
      <c r="L1015" s="115"/>
      <c r="M1015" s="115"/>
      <c r="N1015" s="115"/>
      <c r="O1015" s="115"/>
      <c r="P1015" s="115"/>
      <c r="Q1015" s="115"/>
      <c r="R1015" s="115"/>
    </row>
    <row r="1016" spans="1:18">
      <c r="A1016" s="130"/>
      <c r="B1016" s="113"/>
      <c r="C1016" s="113"/>
      <c r="D1016" s="115"/>
      <c r="E1016" s="115"/>
      <c r="F1016" s="115"/>
      <c r="G1016" s="115"/>
      <c r="H1016" s="115"/>
      <c r="I1016" s="115"/>
      <c r="J1016" s="115"/>
      <c r="K1016" s="115"/>
      <c r="L1016" s="115"/>
      <c r="M1016" s="115"/>
      <c r="N1016" s="115"/>
      <c r="O1016" s="115"/>
      <c r="P1016" s="115"/>
      <c r="Q1016" s="115"/>
      <c r="R1016" s="115"/>
    </row>
    <row r="1017" spans="1:18">
      <c r="A1017" s="130"/>
      <c r="B1017" s="113"/>
      <c r="C1017" s="113"/>
      <c r="D1017" s="115"/>
      <c r="E1017" s="115"/>
      <c r="F1017" s="115"/>
      <c r="G1017" s="115"/>
      <c r="H1017" s="115"/>
      <c r="I1017" s="115"/>
      <c r="J1017" s="115"/>
      <c r="K1017" s="115"/>
      <c r="L1017" s="115"/>
      <c r="M1017" s="115"/>
      <c r="N1017" s="115"/>
      <c r="O1017" s="115"/>
      <c r="P1017" s="115"/>
      <c r="Q1017" s="115"/>
      <c r="R1017" s="115"/>
    </row>
    <row r="1018" spans="1:18">
      <c r="A1018" s="130"/>
      <c r="B1018" s="113"/>
      <c r="C1018" s="113"/>
      <c r="D1018" s="115"/>
      <c r="E1018" s="115"/>
      <c r="F1018" s="115"/>
      <c r="G1018" s="115"/>
      <c r="H1018" s="115"/>
      <c r="I1018" s="115"/>
      <c r="J1018" s="115"/>
      <c r="K1018" s="115"/>
      <c r="L1018" s="115"/>
      <c r="M1018" s="115"/>
      <c r="N1018" s="115"/>
      <c r="O1018" s="115"/>
      <c r="P1018" s="115"/>
      <c r="Q1018" s="115"/>
      <c r="R1018" s="115"/>
    </row>
    <row r="1019" spans="1:18">
      <c r="A1019" s="130"/>
      <c r="B1019" s="113"/>
      <c r="C1019" s="113"/>
      <c r="D1019" s="115"/>
      <c r="E1019" s="115"/>
      <c r="F1019" s="115"/>
      <c r="G1019" s="115"/>
      <c r="H1019" s="115"/>
      <c r="I1019" s="115"/>
      <c r="J1019" s="115"/>
      <c r="K1019" s="115"/>
      <c r="L1019" s="115"/>
      <c r="M1019" s="115"/>
      <c r="N1019" s="115"/>
      <c r="O1019" s="115"/>
      <c r="P1019" s="115"/>
      <c r="Q1019" s="115"/>
      <c r="R1019" s="115"/>
    </row>
    <row r="1020" spans="1:18">
      <c r="A1020" s="130"/>
      <c r="B1020" s="113"/>
      <c r="C1020" s="113"/>
      <c r="D1020" s="115"/>
      <c r="E1020" s="115"/>
      <c r="F1020" s="115"/>
      <c r="G1020" s="115"/>
      <c r="H1020" s="115"/>
      <c r="I1020" s="115"/>
      <c r="J1020" s="115"/>
      <c r="K1020" s="115"/>
      <c r="L1020" s="115"/>
      <c r="M1020" s="115"/>
      <c r="N1020" s="115"/>
      <c r="O1020" s="115"/>
      <c r="P1020" s="115"/>
      <c r="Q1020" s="115"/>
      <c r="R1020" s="115"/>
    </row>
    <row r="1021" spans="1:18">
      <c r="A1021" s="130"/>
      <c r="B1021" s="113"/>
      <c r="C1021" s="113"/>
      <c r="D1021" s="115"/>
      <c r="E1021" s="115"/>
      <c r="F1021" s="115"/>
      <c r="G1021" s="115"/>
      <c r="H1021" s="115"/>
      <c r="I1021" s="115"/>
      <c r="J1021" s="115"/>
      <c r="K1021" s="115"/>
      <c r="L1021" s="115"/>
      <c r="M1021" s="115"/>
      <c r="N1021" s="115"/>
      <c r="O1021" s="115"/>
      <c r="P1021" s="115"/>
      <c r="Q1021" s="115"/>
      <c r="R1021" s="115"/>
    </row>
    <row r="1022" spans="1:18">
      <c r="A1022" s="130"/>
      <c r="B1022" s="113"/>
      <c r="C1022" s="113"/>
      <c r="D1022" s="115"/>
      <c r="E1022" s="115"/>
      <c r="F1022" s="115"/>
      <c r="G1022" s="115"/>
      <c r="H1022" s="115"/>
      <c r="I1022" s="115"/>
      <c r="J1022" s="115"/>
      <c r="K1022" s="115"/>
      <c r="L1022" s="115"/>
      <c r="M1022" s="115"/>
      <c r="N1022" s="115"/>
      <c r="O1022" s="115"/>
      <c r="P1022" s="115"/>
      <c r="Q1022" s="115"/>
      <c r="R1022" s="115"/>
    </row>
    <row r="1023" spans="1:18">
      <c r="A1023" s="130"/>
      <c r="B1023" s="113"/>
      <c r="C1023" s="113"/>
      <c r="D1023" s="115"/>
      <c r="E1023" s="115"/>
      <c r="F1023" s="115"/>
      <c r="G1023" s="115"/>
      <c r="H1023" s="115"/>
      <c r="I1023" s="115"/>
      <c r="J1023" s="115"/>
      <c r="K1023" s="115"/>
      <c r="L1023" s="115"/>
      <c r="M1023" s="115"/>
      <c r="N1023" s="115"/>
      <c r="O1023" s="115"/>
      <c r="P1023" s="115"/>
      <c r="Q1023" s="115"/>
      <c r="R1023" s="115"/>
    </row>
    <row r="1024" spans="1:18">
      <c r="A1024" s="130"/>
      <c r="B1024" s="113"/>
      <c r="C1024" s="113"/>
      <c r="D1024" s="115"/>
      <c r="E1024" s="115"/>
      <c r="F1024" s="115"/>
      <c r="G1024" s="115"/>
      <c r="H1024" s="115"/>
      <c r="I1024" s="115"/>
      <c r="J1024" s="115"/>
      <c r="K1024" s="115"/>
      <c r="L1024" s="115"/>
      <c r="M1024" s="115"/>
      <c r="N1024" s="115"/>
      <c r="O1024" s="115"/>
      <c r="P1024" s="115"/>
      <c r="Q1024" s="115"/>
      <c r="R1024" s="115"/>
    </row>
    <row r="1025" spans="1:18">
      <c r="A1025" s="130"/>
      <c r="B1025" s="113"/>
      <c r="C1025" s="113"/>
      <c r="D1025" s="115"/>
      <c r="E1025" s="115"/>
      <c r="F1025" s="115"/>
      <c r="G1025" s="115"/>
      <c r="H1025" s="115"/>
      <c r="I1025" s="115"/>
      <c r="J1025" s="115"/>
      <c r="K1025" s="115"/>
      <c r="L1025" s="115"/>
      <c r="M1025" s="115"/>
      <c r="N1025" s="115"/>
      <c r="O1025" s="115"/>
      <c r="P1025" s="115"/>
      <c r="Q1025" s="115"/>
      <c r="R1025" s="115"/>
    </row>
    <row r="1026" spans="1:18">
      <c r="A1026" s="130"/>
      <c r="B1026" s="113"/>
      <c r="C1026" s="113"/>
      <c r="D1026" s="115"/>
      <c r="E1026" s="115"/>
      <c r="F1026" s="115"/>
      <c r="G1026" s="115"/>
      <c r="H1026" s="115"/>
      <c r="I1026" s="115"/>
      <c r="J1026" s="115"/>
      <c r="K1026" s="115"/>
      <c r="L1026" s="115"/>
      <c r="M1026" s="115"/>
      <c r="N1026" s="115"/>
      <c r="O1026" s="115"/>
      <c r="P1026" s="115"/>
      <c r="Q1026" s="115"/>
      <c r="R1026" s="115"/>
    </row>
    <row r="1027" spans="1:18">
      <c r="A1027" s="130"/>
      <c r="B1027" s="113"/>
      <c r="C1027" s="113"/>
      <c r="D1027" s="115"/>
      <c r="E1027" s="115"/>
      <c r="F1027" s="115"/>
      <c r="G1027" s="115"/>
      <c r="H1027" s="115"/>
      <c r="I1027" s="115"/>
      <c r="J1027" s="115"/>
      <c r="K1027" s="115"/>
      <c r="L1027" s="115"/>
      <c r="M1027" s="115"/>
      <c r="N1027" s="115"/>
      <c r="O1027" s="115"/>
      <c r="P1027" s="115"/>
      <c r="Q1027" s="115"/>
      <c r="R1027" s="115"/>
    </row>
    <row r="1028" spans="1:18">
      <c r="A1028" s="130"/>
      <c r="B1028" s="113"/>
      <c r="C1028" s="113"/>
      <c r="D1028" s="115"/>
      <c r="E1028" s="115"/>
      <c r="F1028" s="115"/>
      <c r="G1028" s="115"/>
      <c r="H1028" s="115"/>
      <c r="I1028" s="115"/>
      <c r="J1028" s="115"/>
      <c r="K1028" s="115"/>
      <c r="L1028" s="115"/>
      <c r="M1028" s="115"/>
      <c r="N1028" s="115"/>
      <c r="O1028" s="115"/>
      <c r="P1028" s="115"/>
      <c r="Q1028" s="115"/>
      <c r="R1028" s="115"/>
    </row>
    <row r="1029" spans="1:18">
      <c r="A1029" s="130"/>
      <c r="B1029" s="113"/>
      <c r="C1029" s="113"/>
      <c r="D1029" s="115"/>
      <c r="E1029" s="115"/>
      <c r="F1029" s="115"/>
      <c r="G1029" s="115"/>
      <c r="H1029" s="115"/>
      <c r="I1029" s="115"/>
      <c r="J1029" s="115"/>
      <c r="K1029" s="115"/>
      <c r="L1029" s="115"/>
      <c r="M1029" s="115"/>
      <c r="N1029" s="115"/>
      <c r="O1029" s="115"/>
      <c r="P1029" s="115"/>
      <c r="Q1029" s="115"/>
      <c r="R1029" s="115"/>
    </row>
    <row r="1030" spans="1:18">
      <c r="A1030" s="130"/>
      <c r="B1030" s="113"/>
      <c r="C1030" s="113"/>
      <c r="D1030" s="115"/>
      <c r="E1030" s="115"/>
      <c r="F1030" s="115"/>
      <c r="G1030" s="115"/>
      <c r="H1030" s="115"/>
      <c r="I1030" s="115"/>
      <c r="J1030" s="115"/>
      <c r="K1030" s="115"/>
      <c r="L1030" s="115"/>
      <c r="M1030" s="115"/>
      <c r="N1030" s="115"/>
      <c r="O1030" s="115"/>
      <c r="P1030" s="115"/>
      <c r="Q1030" s="115"/>
      <c r="R1030" s="115"/>
    </row>
    <row r="1031" spans="1:18">
      <c r="A1031" s="130"/>
      <c r="B1031" s="113"/>
      <c r="C1031" s="113"/>
      <c r="D1031" s="115"/>
      <c r="E1031" s="115"/>
      <c r="F1031" s="115"/>
      <c r="G1031" s="115"/>
      <c r="H1031" s="115"/>
      <c r="I1031" s="115"/>
      <c r="J1031" s="115"/>
      <c r="K1031" s="115"/>
      <c r="L1031" s="115"/>
      <c r="M1031" s="115"/>
      <c r="N1031" s="115"/>
      <c r="O1031" s="115"/>
      <c r="P1031" s="115"/>
      <c r="Q1031" s="115"/>
      <c r="R1031" s="115"/>
    </row>
    <row r="1032" spans="1:18">
      <c r="A1032" s="130"/>
      <c r="B1032" s="113"/>
      <c r="C1032" s="113"/>
      <c r="D1032" s="115"/>
      <c r="E1032" s="115"/>
      <c r="F1032" s="115"/>
      <c r="G1032" s="115"/>
      <c r="H1032" s="115"/>
      <c r="I1032" s="115"/>
      <c r="J1032" s="115"/>
      <c r="K1032" s="115"/>
      <c r="L1032" s="115"/>
      <c r="M1032" s="115"/>
      <c r="N1032" s="115"/>
      <c r="O1032" s="115"/>
      <c r="P1032" s="115"/>
      <c r="Q1032" s="115"/>
      <c r="R1032" s="115"/>
    </row>
    <row r="1033" spans="1:18">
      <c r="A1033" s="130"/>
      <c r="B1033" s="113"/>
      <c r="C1033" s="113"/>
      <c r="D1033" s="115"/>
      <c r="E1033" s="115"/>
      <c r="F1033" s="115"/>
      <c r="G1033" s="115"/>
      <c r="H1033" s="115"/>
      <c r="I1033" s="115"/>
      <c r="J1033" s="115"/>
      <c r="K1033" s="115"/>
      <c r="L1033" s="115"/>
      <c r="M1033" s="115"/>
      <c r="N1033" s="115"/>
      <c r="O1033" s="115"/>
      <c r="P1033" s="115"/>
      <c r="Q1033" s="115"/>
      <c r="R1033" s="115"/>
    </row>
    <row r="1034" spans="1:18">
      <c r="A1034" s="130"/>
      <c r="B1034" s="113"/>
      <c r="C1034" s="113"/>
      <c r="D1034" s="115"/>
      <c r="E1034" s="115"/>
      <c r="F1034" s="115"/>
      <c r="G1034" s="115"/>
      <c r="H1034" s="115"/>
      <c r="I1034" s="115"/>
      <c r="J1034" s="115"/>
      <c r="K1034" s="115"/>
      <c r="L1034" s="115"/>
      <c r="M1034" s="115"/>
      <c r="N1034" s="115"/>
      <c r="O1034" s="115"/>
      <c r="P1034" s="115"/>
      <c r="Q1034" s="115"/>
      <c r="R1034" s="115"/>
    </row>
    <row r="1035" spans="1:18">
      <c r="A1035" s="130"/>
      <c r="B1035" s="113"/>
      <c r="C1035" s="113"/>
      <c r="D1035" s="115"/>
      <c r="E1035" s="115"/>
      <c r="F1035" s="115"/>
      <c r="G1035" s="115"/>
      <c r="H1035" s="115"/>
      <c r="I1035" s="115"/>
      <c r="J1035" s="115"/>
      <c r="K1035" s="115"/>
      <c r="L1035" s="115"/>
      <c r="M1035" s="115"/>
      <c r="N1035" s="115"/>
      <c r="O1035" s="115"/>
      <c r="P1035" s="115"/>
      <c r="Q1035" s="115"/>
      <c r="R1035" s="115"/>
    </row>
    <row r="1036" spans="1:18">
      <c r="A1036" s="130"/>
      <c r="B1036" s="113"/>
      <c r="C1036" s="113"/>
      <c r="D1036" s="115"/>
      <c r="E1036" s="115"/>
      <c r="F1036" s="115"/>
      <c r="G1036" s="115"/>
      <c r="H1036" s="115"/>
      <c r="I1036" s="115"/>
      <c r="J1036" s="115"/>
      <c r="K1036" s="115"/>
      <c r="L1036" s="115"/>
      <c r="M1036" s="115"/>
      <c r="N1036" s="115"/>
      <c r="O1036" s="115"/>
      <c r="P1036" s="115"/>
      <c r="Q1036" s="115"/>
      <c r="R1036" s="115"/>
    </row>
    <row r="1037" spans="1:18">
      <c r="A1037" s="130"/>
      <c r="B1037" s="113"/>
      <c r="C1037" s="113"/>
      <c r="D1037" s="115"/>
      <c r="E1037" s="115"/>
      <c r="F1037" s="115"/>
      <c r="G1037" s="115"/>
      <c r="H1037" s="115"/>
      <c r="I1037" s="115"/>
      <c r="J1037" s="115"/>
      <c r="K1037" s="115"/>
      <c r="L1037" s="115"/>
      <c r="M1037" s="115"/>
      <c r="N1037" s="115"/>
      <c r="O1037" s="115"/>
      <c r="P1037" s="115"/>
      <c r="Q1037" s="115"/>
      <c r="R1037" s="115"/>
    </row>
    <row r="1038" spans="1:18">
      <c r="A1038" s="130"/>
      <c r="B1038" s="113"/>
      <c r="C1038" s="113"/>
      <c r="D1038" s="115"/>
      <c r="E1038" s="115"/>
      <c r="F1038" s="115"/>
      <c r="G1038" s="115"/>
      <c r="H1038" s="115"/>
      <c r="I1038" s="115"/>
      <c r="J1038" s="115"/>
      <c r="K1038" s="115"/>
      <c r="L1038" s="115"/>
      <c r="M1038" s="115"/>
      <c r="N1038" s="115"/>
      <c r="O1038" s="115"/>
      <c r="P1038" s="115"/>
      <c r="Q1038" s="115"/>
      <c r="R1038" s="115"/>
    </row>
    <row r="1039" spans="1:18">
      <c r="A1039" s="130"/>
      <c r="B1039" s="113"/>
      <c r="C1039" s="113"/>
      <c r="D1039" s="115"/>
      <c r="E1039" s="115"/>
      <c r="F1039" s="115"/>
      <c r="G1039" s="115"/>
      <c r="H1039" s="115"/>
      <c r="I1039" s="115"/>
      <c r="J1039" s="115"/>
      <c r="K1039" s="115"/>
      <c r="L1039" s="115"/>
      <c r="M1039" s="115"/>
      <c r="N1039" s="115"/>
      <c r="O1039" s="115"/>
      <c r="P1039" s="115"/>
      <c r="Q1039" s="115"/>
      <c r="R1039" s="115"/>
    </row>
    <row r="1040" spans="1:18">
      <c r="A1040" s="130"/>
      <c r="B1040" s="113"/>
      <c r="C1040" s="113"/>
      <c r="D1040" s="115"/>
      <c r="E1040" s="115"/>
      <c r="F1040" s="115"/>
      <c r="G1040" s="115"/>
      <c r="H1040" s="115"/>
      <c r="I1040" s="115"/>
      <c r="J1040" s="115"/>
      <c r="K1040" s="115"/>
      <c r="L1040" s="115"/>
      <c r="M1040" s="115"/>
      <c r="N1040" s="115"/>
      <c r="O1040" s="115"/>
      <c r="P1040" s="115"/>
      <c r="Q1040" s="115"/>
      <c r="R1040" s="115"/>
    </row>
    <row r="1041" spans="1:18">
      <c r="A1041" s="130"/>
      <c r="B1041" s="113"/>
      <c r="C1041" s="113"/>
      <c r="D1041" s="115"/>
      <c r="E1041" s="115"/>
      <c r="F1041" s="115"/>
      <c r="G1041" s="115"/>
      <c r="H1041" s="115"/>
      <c r="I1041" s="115"/>
      <c r="J1041" s="115"/>
      <c r="K1041" s="115"/>
      <c r="L1041" s="115"/>
      <c r="M1041" s="115"/>
      <c r="N1041" s="115"/>
      <c r="O1041" s="115"/>
      <c r="P1041" s="115"/>
      <c r="Q1041" s="115"/>
      <c r="R1041" s="115"/>
    </row>
    <row r="1042" spans="1:18">
      <c r="A1042" s="130"/>
      <c r="B1042" s="113"/>
      <c r="C1042" s="113"/>
      <c r="D1042" s="115"/>
      <c r="E1042" s="115"/>
      <c r="F1042" s="115"/>
      <c r="G1042" s="115"/>
      <c r="H1042" s="115"/>
      <c r="I1042" s="115"/>
      <c r="J1042" s="115"/>
      <c r="K1042" s="115"/>
      <c r="L1042" s="115"/>
      <c r="M1042" s="115"/>
      <c r="N1042" s="115"/>
      <c r="O1042" s="115"/>
      <c r="P1042" s="115"/>
      <c r="Q1042" s="115"/>
      <c r="R1042" s="115"/>
    </row>
    <row r="1043" spans="1:18">
      <c r="A1043" s="130"/>
      <c r="B1043" s="113"/>
      <c r="C1043" s="113"/>
      <c r="D1043" s="115"/>
      <c r="E1043" s="115"/>
      <c r="F1043" s="115"/>
      <c r="G1043" s="115"/>
      <c r="H1043" s="115"/>
      <c r="I1043" s="115"/>
      <c r="J1043" s="115"/>
      <c r="K1043" s="115"/>
      <c r="L1043" s="115"/>
      <c r="M1043" s="115"/>
      <c r="N1043" s="115"/>
      <c r="O1043" s="115"/>
      <c r="P1043" s="115"/>
      <c r="Q1043" s="115"/>
      <c r="R1043" s="115"/>
    </row>
    <row r="1044" spans="1:18">
      <c r="A1044" s="130"/>
      <c r="B1044" s="113"/>
      <c r="C1044" s="113"/>
      <c r="D1044" s="115"/>
      <c r="E1044" s="115"/>
      <c r="F1044" s="115"/>
      <c r="G1044" s="115"/>
      <c r="H1044" s="115"/>
      <c r="I1044" s="115"/>
      <c r="J1044" s="115"/>
      <c r="K1044" s="115"/>
      <c r="L1044" s="115"/>
      <c r="M1044" s="115"/>
      <c r="N1044" s="115"/>
      <c r="O1044" s="115"/>
      <c r="P1044" s="115"/>
      <c r="Q1044" s="115"/>
      <c r="R1044" s="115"/>
    </row>
    <row r="1045" spans="1:18">
      <c r="A1045" s="130"/>
      <c r="B1045" s="113"/>
      <c r="C1045" s="113"/>
      <c r="D1045" s="115"/>
      <c r="E1045" s="115"/>
      <c r="F1045" s="115"/>
      <c r="G1045" s="115"/>
      <c r="H1045" s="115"/>
      <c r="I1045" s="115"/>
      <c r="J1045" s="115"/>
      <c r="K1045" s="115"/>
      <c r="L1045" s="115"/>
      <c r="M1045" s="115"/>
      <c r="N1045" s="115"/>
      <c r="O1045" s="115"/>
      <c r="P1045" s="115"/>
      <c r="Q1045" s="115"/>
      <c r="R1045" s="115"/>
    </row>
    <row r="1046" spans="1:18">
      <c r="A1046" s="130"/>
      <c r="B1046" s="113"/>
      <c r="C1046" s="113"/>
      <c r="D1046" s="115"/>
      <c r="E1046" s="115"/>
      <c r="F1046" s="115"/>
      <c r="G1046" s="115"/>
      <c r="H1046" s="115"/>
      <c r="I1046" s="115"/>
      <c r="J1046" s="115"/>
      <c r="K1046" s="115"/>
      <c r="L1046" s="115"/>
      <c r="M1046" s="115"/>
      <c r="N1046" s="115"/>
      <c r="O1046" s="115"/>
      <c r="P1046" s="115"/>
      <c r="Q1046" s="115"/>
      <c r="R1046" s="115"/>
    </row>
    <row r="1047" spans="1:18">
      <c r="A1047" s="130"/>
      <c r="B1047" s="113"/>
      <c r="C1047" s="113"/>
      <c r="D1047" s="115"/>
      <c r="E1047" s="115"/>
      <c r="F1047" s="115"/>
      <c r="G1047" s="115"/>
      <c r="H1047" s="115"/>
      <c r="I1047" s="115"/>
      <c r="J1047" s="115"/>
      <c r="K1047" s="115"/>
      <c r="L1047" s="115"/>
      <c r="M1047" s="115"/>
      <c r="N1047" s="115"/>
      <c r="O1047" s="115"/>
      <c r="P1047" s="115"/>
      <c r="Q1047" s="115"/>
      <c r="R1047" s="115"/>
    </row>
    <row r="1048" spans="1:18">
      <c r="A1048" s="130"/>
      <c r="B1048" s="113"/>
      <c r="C1048" s="113"/>
      <c r="D1048" s="115"/>
      <c r="E1048" s="115"/>
      <c r="F1048" s="115"/>
      <c r="G1048" s="115"/>
      <c r="H1048" s="115"/>
      <c r="I1048" s="115"/>
      <c r="J1048" s="115"/>
      <c r="K1048" s="115"/>
      <c r="L1048" s="115"/>
      <c r="M1048" s="115"/>
      <c r="N1048" s="115"/>
      <c r="O1048" s="115"/>
      <c r="P1048" s="115"/>
      <c r="Q1048" s="115"/>
      <c r="R1048" s="115"/>
    </row>
    <row r="1049" spans="1:18">
      <c r="A1049" s="130"/>
      <c r="B1049" s="113"/>
      <c r="C1049" s="113"/>
      <c r="D1049" s="115"/>
      <c r="E1049" s="115"/>
      <c r="F1049" s="115"/>
      <c r="G1049" s="115"/>
      <c r="H1049" s="115"/>
      <c r="I1049" s="115"/>
      <c r="J1049" s="115"/>
      <c r="K1049" s="115"/>
      <c r="L1049" s="115"/>
      <c r="M1049" s="115"/>
      <c r="N1049" s="115"/>
      <c r="O1049" s="115"/>
      <c r="P1049" s="115"/>
      <c r="Q1049" s="115"/>
      <c r="R1049" s="115"/>
    </row>
    <row r="1050" spans="1:18">
      <c r="A1050" s="130"/>
      <c r="B1050" s="113"/>
      <c r="C1050" s="113"/>
      <c r="D1050" s="115"/>
      <c r="E1050" s="115"/>
      <c r="F1050" s="115"/>
      <c r="G1050" s="115"/>
      <c r="H1050" s="115"/>
      <c r="I1050" s="115"/>
      <c r="J1050" s="115"/>
      <c r="K1050" s="115"/>
      <c r="L1050" s="115"/>
      <c r="M1050" s="115"/>
      <c r="N1050" s="115"/>
      <c r="O1050" s="115"/>
      <c r="P1050" s="115"/>
      <c r="Q1050" s="115"/>
      <c r="R1050" s="115"/>
    </row>
    <row r="1051" spans="1:18">
      <c r="A1051" s="130"/>
      <c r="B1051" s="113"/>
      <c r="C1051" s="113"/>
      <c r="D1051" s="115"/>
      <c r="E1051" s="115"/>
      <c r="F1051" s="115"/>
      <c r="G1051" s="115"/>
      <c r="H1051" s="115"/>
      <c r="I1051" s="115"/>
      <c r="J1051" s="115"/>
      <c r="K1051" s="115"/>
      <c r="L1051" s="115"/>
      <c r="M1051" s="115"/>
      <c r="N1051" s="115"/>
      <c r="O1051" s="115"/>
      <c r="P1051" s="115"/>
      <c r="Q1051" s="115"/>
      <c r="R1051" s="115"/>
    </row>
    <row r="1052" spans="1:18">
      <c r="A1052" s="130"/>
      <c r="B1052" s="113"/>
      <c r="C1052" s="113"/>
      <c r="D1052" s="115"/>
      <c r="E1052" s="115"/>
      <c r="F1052" s="115"/>
      <c r="G1052" s="115"/>
      <c r="H1052" s="115"/>
      <c r="I1052" s="115"/>
      <c r="J1052" s="115"/>
      <c r="K1052" s="115"/>
      <c r="L1052" s="115"/>
      <c r="M1052" s="115"/>
      <c r="N1052" s="115"/>
      <c r="O1052" s="115"/>
      <c r="P1052" s="115"/>
      <c r="Q1052" s="115"/>
      <c r="R1052" s="115"/>
    </row>
    <row r="1053" spans="1:18">
      <c r="A1053" s="130"/>
      <c r="B1053" s="113"/>
      <c r="C1053" s="113"/>
      <c r="D1053" s="115"/>
      <c r="E1053" s="115"/>
      <c r="F1053" s="115"/>
      <c r="G1053" s="115"/>
      <c r="H1053" s="115"/>
      <c r="I1053" s="115"/>
      <c r="J1053" s="115"/>
      <c r="K1053" s="115"/>
      <c r="L1053" s="115"/>
      <c r="M1053" s="115"/>
      <c r="N1053" s="115"/>
      <c r="O1053" s="115"/>
      <c r="P1053" s="115"/>
      <c r="Q1053" s="115"/>
      <c r="R1053" s="115"/>
    </row>
    <row r="1054" spans="1:18">
      <c r="A1054" s="130"/>
      <c r="B1054" s="113"/>
      <c r="C1054" s="113"/>
      <c r="D1054" s="115"/>
      <c r="E1054" s="115"/>
      <c r="F1054" s="115"/>
      <c r="G1054" s="115"/>
      <c r="H1054" s="115"/>
      <c r="I1054" s="115"/>
      <c r="J1054" s="115"/>
      <c r="K1054" s="115"/>
      <c r="L1054" s="115"/>
      <c r="M1054" s="115"/>
      <c r="N1054" s="115"/>
      <c r="O1054" s="115"/>
      <c r="P1054" s="115"/>
      <c r="Q1054" s="115"/>
      <c r="R1054" s="115"/>
    </row>
    <row r="1055" spans="1:18">
      <c r="A1055" s="130"/>
      <c r="B1055" s="113"/>
      <c r="C1055" s="113"/>
      <c r="D1055" s="115"/>
      <c r="E1055" s="115"/>
      <c r="F1055" s="115"/>
      <c r="G1055" s="115"/>
      <c r="H1055" s="115"/>
      <c r="I1055" s="115"/>
      <c r="J1055" s="115"/>
      <c r="K1055" s="115"/>
      <c r="L1055" s="115"/>
      <c r="M1055" s="115"/>
      <c r="N1055" s="115"/>
      <c r="O1055" s="115"/>
      <c r="P1055" s="115"/>
      <c r="Q1055" s="115"/>
      <c r="R1055" s="115"/>
    </row>
    <row r="1056" spans="1:18">
      <c r="A1056" s="130"/>
      <c r="B1056" s="113"/>
      <c r="C1056" s="113"/>
      <c r="D1056" s="115"/>
      <c r="E1056" s="115"/>
      <c r="F1056" s="115"/>
      <c r="G1056" s="115"/>
      <c r="H1056" s="115"/>
      <c r="I1056" s="115"/>
      <c r="J1056" s="115"/>
      <c r="K1056" s="115"/>
      <c r="L1056" s="115"/>
      <c r="M1056" s="115"/>
      <c r="N1056" s="115"/>
      <c r="O1056" s="115"/>
      <c r="P1056" s="115"/>
      <c r="Q1056" s="115"/>
      <c r="R1056" s="115"/>
    </row>
    <row r="1057" spans="1:18">
      <c r="A1057" s="130"/>
      <c r="B1057" s="113"/>
      <c r="C1057" s="113"/>
      <c r="D1057" s="115"/>
      <c r="E1057" s="115"/>
      <c r="F1057" s="115"/>
      <c r="G1057" s="115"/>
      <c r="H1057" s="115"/>
      <c r="I1057" s="115"/>
      <c r="J1057" s="115"/>
      <c r="K1057" s="115"/>
      <c r="L1057" s="115"/>
      <c r="M1057" s="115"/>
      <c r="N1057" s="115"/>
      <c r="O1057" s="115"/>
      <c r="P1057" s="115"/>
      <c r="Q1057" s="115"/>
      <c r="R1057" s="115"/>
    </row>
    <row r="1058" spans="1:18">
      <c r="A1058" s="130"/>
      <c r="B1058" s="113"/>
      <c r="C1058" s="113"/>
      <c r="D1058" s="115"/>
      <c r="E1058" s="115"/>
      <c r="F1058" s="115"/>
      <c r="G1058" s="115"/>
      <c r="H1058" s="115"/>
      <c r="I1058" s="115"/>
      <c r="J1058" s="115"/>
      <c r="K1058" s="115"/>
      <c r="L1058" s="115"/>
      <c r="M1058" s="115"/>
      <c r="N1058" s="115"/>
      <c r="O1058" s="115"/>
      <c r="P1058" s="115"/>
      <c r="Q1058" s="115"/>
      <c r="R1058" s="115"/>
    </row>
    <row r="1059" spans="1:18">
      <c r="A1059" s="130"/>
      <c r="B1059" s="113"/>
      <c r="C1059" s="113"/>
      <c r="D1059" s="115"/>
      <c r="E1059" s="115"/>
      <c r="F1059" s="115"/>
      <c r="G1059" s="115"/>
      <c r="H1059" s="115"/>
      <c r="I1059" s="115"/>
      <c r="J1059" s="115"/>
      <c r="K1059" s="115"/>
      <c r="L1059" s="115"/>
      <c r="M1059" s="115"/>
      <c r="N1059" s="115"/>
      <c r="O1059" s="115"/>
      <c r="P1059" s="115"/>
      <c r="Q1059" s="115"/>
      <c r="R1059" s="115"/>
    </row>
    <row r="1060" spans="1:18">
      <c r="A1060" s="130"/>
      <c r="B1060" s="113"/>
      <c r="C1060" s="113"/>
      <c r="D1060" s="115"/>
      <c r="E1060" s="115"/>
      <c r="F1060" s="115"/>
      <c r="G1060" s="115"/>
      <c r="H1060" s="115"/>
      <c r="I1060" s="115"/>
      <c r="J1060" s="115"/>
      <c r="K1060" s="115"/>
      <c r="L1060" s="115"/>
      <c r="M1060" s="115"/>
      <c r="N1060" s="115"/>
      <c r="O1060" s="115"/>
      <c r="P1060" s="115"/>
      <c r="Q1060" s="115"/>
      <c r="R1060" s="115"/>
    </row>
    <row r="1061" spans="1:18">
      <c r="A1061" s="130"/>
      <c r="B1061" s="113"/>
      <c r="C1061" s="113"/>
      <c r="D1061" s="115"/>
      <c r="E1061" s="115"/>
      <c r="F1061" s="115"/>
      <c r="G1061" s="115"/>
      <c r="H1061" s="115"/>
      <c r="I1061" s="115"/>
      <c r="J1061" s="115"/>
      <c r="K1061" s="115"/>
      <c r="L1061" s="115"/>
      <c r="M1061" s="115"/>
      <c r="N1061" s="115"/>
      <c r="O1061" s="115"/>
      <c r="P1061" s="115"/>
      <c r="Q1061" s="115"/>
      <c r="R1061" s="115"/>
    </row>
    <row r="1062" spans="1:18">
      <c r="A1062" s="130"/>
      <c r="B1062" s="113"/>
      <c r="C1062" s="113"/>
      <c r="D1062" s="115"/>
      <c r="E1062" s="115"/>
      <c r="F1062" s="115"/>
      <c r="G1062" s="115"/>
      <c r="H1062" s="115"/>
      <c r="I1062" s="115"/>
      <c r="J1062" s="115"/>
      <c r="K1062" s="115"/>
      <c r="L1062" s="115"/>
      <c r="M1062" s="115"/>
      <c r="N1062" s="115"/>
      <c r="O1062" s="115"/>
      <c r="P1062" s="115"/>
      <c r="Q1062" s="115"/>
      <c r="R1062" s="115"/>
    </row>
    <row r="1063" spans="1:18">
      <c r="A1063" s="130"/>
      <c r="B1063" s="113"/>
      <c r="C1063" s="113"/>
      <c r="D1063" s="115"/>
      <c r="E1063" s="115"/>
      <c r="F1063" s="115"/>
      <c r="G1063" s="115"/>
      <c r="H1063" s="115"/>
      <c r="I1063" s="115"/>
      <c r="J1063" s="115"/>
      <c r="K1063" s="115"/>
      <c r="L1063" s="115"/>
      <c r="M1063" s="115"/>
      <c r="N1063" s="115"/>
      <c r="O1063" s="115"/>
      <c r="P1063" s="115"/>
      <c r="Q1063" s="115"/>
      <c r="R1063" s="115"/>
    </row>
    <row r="1064" spans="1:18">
      <c r="A1064" s="130"/>
      <c r="B1064" s="113"/>
      <c r="C1064" s="113"/>
      <c r="D1064" s="115"/>
      <c r="E1064" s="115"/>
      <c r="F1064" s="115"/>
      <c r="G1064" s="115"/>
      <c r="H1064" s="115"/>
      <c r="I1064" s="115"/>
      <c r="J1064" s="115"/>
      <c r="K1064" s="115"/>
      <c r="L1064" s="115"/>
      <c r="M1064" s="115"/>
      <c r="N1064" s="115"/>
      <c r="O1064" s="115"/>
      <c r="P1064" s="115"/>
      <c r="Q1064" s="115"/>
      <c r="R1064" s="115"/>
    </row>
    <row r="1065" spans="1:18">
      <c r="A1065" s="130"/>
      <c r="B1065" s="113"/>
      <c r="C1065" s="113"/>
      <c r="D1065" s="115"/>
      <c r="E1065" s="115"/>
      <c r="F1065" s="115"/>
      <c r="G1065" s="115"/>
      <c r="H1065" s="115"/>
      <c r="I1065" s="115"/>
      <c r="J1065" s="115"/>
      <c r="K1065" s="115"/>
      <c r="L1065" s="115"/>
      <c r="M1065" s="115"/>
      <c r="N1065" s="115"/>
      <c r="O1065" s="115"/>
      <c r="P1065" s="115"/>
      <c r="Q1065" s="115"/>
      <c r="R1065" s="115"/>
    </row>
    <row r="1066" spans="1:18">
      <c r="A1066" s="130"/>
      <c r="B1066" s="113"/>
      <c r="C1066" s="113"/>
      <c r="D1066" s="115"/>
      <c r="E1066" s="115"/>
      <c r="F1066" s="115"/>
      <c r="G1066" s="115"/>
      <c r="H1066" s="115"/>
      <c r="I1066" s="115"/>
      <c r="J1066" s="115"/>
      <c r="K1066" s="115"/>
      <c r="L1066" s="115"/>
      <c r="M1066" s="115"/>
      <c r="N1066" s="115"/>
      <c r="O1066" s="115"/>
      <c r="P1066" s="115"/>
      <c r="Q1066" s="115"/>
      <c r="R1066" s="115"/>
    </row>
    <row r="1067" spans="1:18">
      <c r="A1067" s="130"/>
      <c r="B1067" s="113"/>
      <c r="C1067" s="113"/>
      <c r="D1067" s="115"/>
      <c r="E1067" s="115"/>
      <c r="F1067" s="115"/>
      <c r="G1067" s="115"/>
      <c r="H1067" s="115"/>
      <c r="I1067" s="115"/>
      <c r="J1067" s="115"/>
      <c r="K1067" s="115"/>
      <c r="L1067" s="115"/>
      <c r="M1067" s="115"/>
      <c r="N1067" s="115"/>
      <c r="O1067" s="115"/>
      <c r="P1067" s="115"/>
      <c r="Q1067" s="115"/>
      <c r="R1067" s="115"/>
    </row>
    <row r="1068" spans="1:18">
      <c r="A1068" s="130"/>
      <c r="B1068" s="113"/>
      <c r="C1068" s="113"/>
      <c r="D1068" s="115"/>
      <c r="E1068" s="115"/>
      <c r="F1068" s="115"/>
      <c r="G1068" s="115"/>
      <c r="H1068" s="115"/>
      <c r="I1068" s="115"/>
      <c r="J1068" s="115"/>
      <c r="K1068" s="115"/>
      <c r="L1068" s="115"/>
      <c r="M1068" s="115"/>
      <c r="N1068" s="115"/>
      <c r="O1068" s="115"/>
      <c r="P1068" s="115"/>
      <c r="Q1068" s="115"/>
      <c r="R1068" s="115"/>
    </row>
    <row r="1069" spans="1:18">
      <c r="A1069" s="130"/>
      <c r="B1069" s="113"/>
      <c r="C1069" s="113"/>
      <c r="D1069" s="115"/>
      <c r="E1069" s="115"/>
      <c r="F1069" s="115"/>
      <c r="G1069" s="115"/>
      <c r="H1069" s="115"/>
      <c r="I1069" s="115"/>
      <c r="J1069" s="115"/>
      <c r="K1069" s="115"/>
      <c r="L1069" s="115"/>
      <c r="M1069" s="115"/>
      <c r="N1069" s="115"/>
      <c r="O1069" s="115"/>
      <c r="P1069" s="115"/>
      <c r="Q1069" s="115"/>
      <c r="R1069" s="115"/>
    </row>
    <row r="1070" spans="1:18">
      <c r="A1070" s="130"/>
      <c r="B1070" s="113"/>
      <c r="C1070" s="113"/>
      <c r="D1070" s="115"/>
      <c r="E1070" s="115"/>
      <c r="F1070" s="115"/>
      <c r="G1070" s="115"/>
      <c r="H1070" s="115"/>
      <c r="I1070" s="115"/>
      <c r="J1070" s="115"/>
      <c r="K1070" s="115"/>
      <c r="L1070" s="115"/>
      <c r="M1070" s="115"/>
      <c r="N1070" s="115"/>
      <c r="O1070" s="115"/>
      <c r="P1070" s="115"/>
      <c r="Q1070" s="115"/>
      <c r="R1070" s="115"/>
    </row>
    <row r="1071" spans="1:18">
      <c r="A1071" s="130"/>
      <c r="B1071" s="113"/>
      <c r="C1071" s="113"/>
      <c r="D1071" s="115"/>
      <c r="E1071" s="115"/>
      <c r="F1071" s="115"/>
      <c r="G1071" s="115"/>
      <c r="H1071" s="115"/>
      <c r="I1071" s="115"/>
      <c r="J1071" s="115"/>
      <c r="K1071" s="115"/>
      <c r="L1071" s="115"/>
      <c r="M1071" s="115"/>
      <c r="N1071" s="115"/>
      <c r="O1071" s="115"/>
      <c r="P1071" s="115"/>
      <c r="Q1071" s="115"/>
      <c r="R1071" s="115"/>
    </row>
    <row r="1072" spans="1:18">
      <c r="A1072" s="130"/>
      <c r="B1072" s="113"/>
      <c r="C1072" s="113"/>
      <c r="D1072" s="115"/>
      <c r="E1072" s="115"/>
      <c r="F1072" s="115"/>
      <c r="G1072" s="115"/>
      <c r="H1072" s="115"/>
      <c r="I1072" s="115"/>
      <c r="J1072" s="115"/>
      <c r="K1072" s="115"/>
      <c r="L1072" s="115"/>
      <c r="M1072" s="115"/>
      <c r="N1072" s="115"/>
      <c r="O1072" s="115"/>
      <c r="P1072" s="115"/>
      <c r="Q1072" s="115"/>
      <c r="R1072" s="115"/>
    </row>
    <row r="1073" spans="1:18">
      <c r="A1073" s="130"/>
      <c r="B1073" s="113"/>
      <c r="C1073" s="113"/>
      <c r="D1073" s="115"/>
      <c r="E1073" s="115"/>
      <c r="F1073" s="115"/>
      <c r="G1073" s="115"/>
      <c r="H1073" s="115"/>
      <c r="I1073" s="115"/>
      <c r="J1073" s="115"/>
      <c r="K1073" s="115"/>
      <c r="L1073" s="115"/>
      <c r="M1073" s="115"/>
      <c r="N1073" s="115"/>
      <c r="O1073" s="115"/>
      <c r="P1073" s="115"/>
      <c r="Q1073" s="115"/>
      <c r="R1073" s="115"/>
    </row>
    <row r="1074" spans="1:18">
      <c r="A1074" s="130"/>
      <c r="B1074" s="113"/>
      <c r="C1074" s="113"/>
      <c r="D1074" s="115"/>
      <c r="E1074" s="115"/>
      <c r="F1074" s="115"/>
      <c r="G1074" s="115"/>
      <c r="H1074" s="115"/>
      <c r="I1074" s="115"/>
      <c r="J1074" s="115"/>
      <c r="K1074" s="115"/>
      <c r="L1074" s="115"/>
      <c r="M1074" s="115"/>
      <c r="N1074" s="115"/>
      <c r="O1074" s="115"/>
      <c r="P1074" s="115"/>
      <c r="Q1074" s="115"/>
      <c r="R1074" s="115"/>
    </row>
    <row r="1075" spans="1:18">
      <c r="A1075" s="130"/>
      <c r="B1075" s="113"/>
      <c r="C1075" s="113"/>
      <c r="D1075" s="115"/>
      <c r="E1075" s="115"/>
      <c r="F1075" s="115"/>
      <c r="G1075" s="115"/>
      <c r="H1075" s="115"/>
      <c r="I1075" s="115"/>
      <c r="J1075" s="115"/>
      <c r="K1075" s="115"/>
      <c r="L1075" s="115"/>
      <c r="M1075" s="115"/>
      <c r="N1075" s="115"/>
      <c r="O1075" s="115"/>
      <c r="P1075" s="115"/>
      <c r="Q1075" s="115"/>
      <c r="R1075" s="115"/>
    </row>
    <row r="1076" spans="1:18">
      <c r="A1076" s="130"/>
      <c r="B1076" s="113"/>
      <c r="C1076" s="113"/>
      <c r="D1076" s="115"/>
      <c r="E1076" s="115"/>
      <c r="F1076" s="115"/>
      <c r="G1076" s="115"/>
      <c r="H1076" s="115"/>
      <c r="I1076" s="115"/>
      <c r="J1076" s="115"/>
      <c r="K1076" s="115"/>
      <c r="L1076" s="115"/>
      <c r="M1076" s="115"/>
      <c r="N1076" s="115"/>
      <c r="O1076" s="115"/>
      <c r="P1076" s="115"/>
      <c r="Q1076" s="115"/>
      <c r="R1076" s="115"/>
    </row>
    <row r="1077" spans="1:18">
      <c r="A1077" s="130"/>
      <c r="B1077" s="113"/>
      <c r="C1077" s="113"/>
      <c r="D1077" s="115"/>
      <c r="E1077" s="115"/>
      <c r="F1077" s="115"/>
      <c r="G1077" s="115"/>
      <c r="H1077" s="115"/>
      <c r="I1077" s="115"/>
      <c r="J1077" s="115"/>
      <c r="K1077" s="115"/>
      <c r="L1077" s="115"/>
      <c r="M1077" s="115"/>
      <c r="N1077" s="115"/>
      <c r="O1077" s="115"/>
      <c r="P1077" s="115"/>
      <c r="Q1077" s="115"/>
      <c r="R1077" s="115"/>
    </row>
    <row r="1078" spans="1:18">
      <c r="A1078" s="130"/>
      <c r="B1078" s="113"/>
      <c r="C1078" s="113"/>
      <c r="D1078" s="115"/>
      <c r="E1078" s="115"/>
      <c r="F1078" s="115"/>
      <c r="G1078" s="115"/>
      <c r="H1078" s="115"/>
      <c r="I1078" s="115"/>
      <c r="J1078" s="115"/>
      <c r="K1078" s="115"/>
      <c r="L1078" s="115"/>
      <c r="M1078" s="115"/>
      <c r="N1078" s="115"/>
      <c r="O1078" s="115"/>
      <c r="P1078" s="115"/>
      <c r="Q1078" s="115"/>
      <c r="R1078" s="115"/>
    </row>
    <row r="1079" spans="1:18">
      <c r="A1079" s="130"/>
      <c r="B1079" s="113"/>
      <c r="C1079" s="113"/>
      <c r="D1079" s="115"/>
      <c r="E1079" s="115"/>
      <c r="F1079" s="115"/>
      <c r="G1079" s="115"/>
      <c r="H1079" s="115"/>
      <c r="I1079" s="115"/>
      <c r="J1079" s="115"/>
      <c r="K1079" s="115"/>
      <c r="L1079" s="115"/>
      <c r="M1079" s="115"/>
      <c r="N1079" s="115"/>
      <c r="O1079" s="115"/>
      <c r="P1079" s="115"/>
      <c r="Q1079" s="115"/>
      <c r="R1079" s="115"/>
    </row>
    <row r="1080" spans="1:18">
      <c r="A1080" s="130"/>
      <c r="B1080" s="113"/>
      <c r="C1080" s="113"/>
      <c r="D1080" s="115"/>
      <c r="E1080" s="115"/>
      <c r="F1080" s="115"/>
      <c r="G1080" s="115"/>
      <c r="H1080" s="115"/>
      <c r="I1080" s="115"/>
      <c r="J1080" s="115"/>
      <c r="K1080" s="115"/>
      <c r="L1080" s="115"/>
      <c r="M1080" s="115"/>
      <c r="N1080" s="115"/>
      <c r="O1080" s="115"/>
      <c r="P1080" s="115"/>
      <c r="Q1080" s="115"/>
      <c r="R1080" s="115"/>
    </row>
    <row r="1081" spans="1:18">
      <c r="A1081" s="130"/>
      <c r="B1081" s="113"/>
      <c r="C1081" s="113"/>
      <c r="D1081" s="115"/>
      <c r="E1081" s="115"/>
      <c r="F1081" s="115"/>
      <c r="G1081" s="115"/>
      <c r="H1081" s="115"/>
      <c r="I1081" s="115"/>
      <c r="J1081" s="115"/>
      <c r="K1081" s="115"/>
      <c r="L1081" s="115"/>
      <c r="M1081" s="115"/>
      <c r="N1081" s="115"/>
      <c r="O1081" s="115"/>
      <c r="P1081" s="115"/>
      <c r="Q1081" s="115"/>
      <c r="R1081" s="115"/>
    </row>
    <row r="1082" spans="1:18">
      <c r="A1082" s="130"/>
      <c r="B1082" s="113"/>
      <c r="C1082" s="113"/>
      <c r="D1082" s="115"/>
      <c r="E1082" s="115"/>
      <c r="F1082" s="115"/>
      <c r="G1082" s="115"/>
      <c r="H1082" s="115"/>
      <c r="I1082" s="115"/>
      <c r="J1082" s="115"/>
      <c r="K1082" s="115"/>
      <c r="L1082" s="115"/>
      <c r="M1082" s="115"/>
      <c r="N1082" s="115"/>
      <c r="O1082" s="115"/>
      <c r="P1082" s="115"/>
      <c r="Q1082" s="115"/>
      <c r="R1082" s="115"/>
    </row>
    <row r="1083" spans="1:18">
      <c r="A1083" s="130"/>
      <c r="B1083" s="113"/>
      <c r="C1083" s="113"/>
      <c r="D1083" s="115"/>
      <c r="E1083" s="115"/>
      <c r="F1083" s="115"/>
      <c r="G1083" s="115"/>
      <c r="H1083" s="115"/>
      <c r="I1083" s="115"/>
      <c r="J1083" s="115"/>
      <c r="K1083" s="115"/>
      <c r="L1083" s="115"/>
      <c r="M1083" s="115"/>
      <c r="N1083" s="115"/>
      <c r="O1083" s="115"/>
      <c r="P1083" s="115"/>
      <c r="Q1083" s="115"/>
      <c r="R1083" s="115"/>
    </row>
    <row r="1084" spans="1:18">
      <c r="A1084" s="130"/>
      <c r="B1084" s="113"/>
      <c r="C1084" s="113"/>
      <c r="D1084" s="115"/>
      <c r="E1084" s="115"/>
      <c r="F1084" s="115"/>
      <c r="G1084" s="115"/>
      <c r="H1084" s="115"/>
      <c r="I1084" s="115"/>
      <c r="J1084" s="115"/>
      <c r="K1084" s="115"/>
      <c r="L1084" s="115"/>
      <c r="M1084" s="115"/>
      <c r="N1084" s="115"/>
      <c r="O1084" s="115"/>
      <c r="P1084" s="115"/>
      <c r="Q1084" s="115"/>
      <c r="R1084" s="115"/>
    </row>
    <row r="1085" spans="1:18">
      <c r="A1085" s="130"/>
      <c r="B1085" s="113"/>
      <c r="C1085" s="113"/>
      <c r="D1085" s="115"/>
      <c r="E1085" s="115"/>
      <c r="F1085" s="115"/>
      <c r="G1085" s="115"/>
      <c r="H1085" s="115"/>
      <c r="I1085" s="115"/>
      <c r="J1085" s="115"/>
      <c r="K1085" s="115"/>
      <c r="L1085" s="115"/>
      <c r="M1085" s="115"/>
      <c r="N1085" s="115"/>
      <c r="O1085" s="115"/>
      <c r="P1085" s="115"/>
      <c r="Q1085" s="115"/>
      <c r="R1085" s="115"/>
    </row>
    <row r="1086" spans="1:18">
      <c r="A1086" s="130"/>
      <c r="B1086" s="113"/>
      <c r="C1086" s="113"/>
      <c r="D1086" s="115"/>
      <c r="E1086" s="115"/>
      <c r="F1086" s="115"/>
      <c r="G1086" s="115"/>
      <c r="H1086" s="115"/>
      <c r="I1086" s="115"/>
      <c r="J1086" s="115"/>
      <c r="K1086" s="115"/>
      <c r="L1086" s="115"/>
      <c r="M1086" s="115"/>
      <c r="N1086" s="115"/>
      <c r="O1086" s="115"/>
      <c r="P1086" s="115"/>
      <c r="Q1086" s="115"/>
      <c r="R1086" s="115"/>
    </row>
    <row r="1087" spans="1:18">
      <c r="A1087" s="130"/>
      <c r="B1087" s="113"/>
      <c r="C1087" s="113"/>
      <c r="D1087" s="115"/>
      <c r="E1087" s="115"/>
      <c r="F1087" s="115"/>
      <c r="G1087" s="115"/>
      <c r="H1087" s="115"/>
      <c r="I1087" s="115"/>
      <c r="J1087" s="115"/>
      <c r="K1087" s="115"/>
      <c r="L1087" s="115"/>
      <c r="M1087" s="115"/>
      <c r="N1087" s="115"/>
      <c r="O1087" s="115"/>
      <c r="P1087" s="115"/>
      <c r="Q1087" s="115"/>
      <c r="R1087" s="115"/>
    </row>
    <row r="1088" spans="1:18">
      <c r="A1088" s="130"/>
      <c r="B1088" s="113"/>
      <c r="C1088" s="113"/>
      <c r="D1088" s="115"/>
      <c r="E1088" s="115"/>
      <c r="F1088" s="115"/>
      <c r="G1088" s="115"/>
      <c r="H1088" s="115"/>
      <c r="I1088" s="115"/>
      <c r="J1088" s="115"/>
      <c r="K1088" s="115"/>
      <c r="L1088" s="115"/>
      <c r="M1088" s="115"/>
      <c r="N1088" s="115"/>
      <c r="O1088" s="115"/>
      <c r="P1088" s="115"/>
      <c r="Q1088" s="115"/>
      <c r="R1088" s="115"/>
    </row>
    <row r="1089" spans="1:18">
      <c r="A1089" s="130"/>
      <c r="B1089" s="113"/>
      <c r="C1089" s="113"/>
      <c r="D1089" s="115"/>
      <c r="E1089" s="115"/>
      <c r="F1089" s="115"/>
      <c r="G1089" s="115"/>
      <c r="H1089" s="115"/>
      <c r="I1089" s="115"/>
      <c r="J1089" s="115"/>
      <c r="K1089" s="115"/>
      <c r="L1089" s="115"/>
      <c r="M1089" s="115"/>
      <c r="N1089" s="115"/>
      <c r="O1089" s="115"/>
      <c r="P1089" s="115"/>
      <c r="Q1089" s="115"/>
      <c r="R1089" s="115"/>
    </row>
    <row r="1090" spans="1:18">
      <c r="A1090" s="130"/>
      <c r="B1090" s="113"/>
      <c r="C1090" s="113"/>
      <c r="D1090" s="115"/>
      <c r="E1090" s="115"/>
      <c r="F1090" s="115"/>
      <c r="G1090" s="115"/>
      <c r="H1090" s="115"/>
      <c r="I1090" s="115"/>
      <c r="J1090" s="115"/>
      <c r="K1090" s="115"/>
      <c r="L1090" s="115"/>
      <c r="M1090" s="115"/>
      <c r="N1090" s="115"/>
      <c r="O1090" s="115"/>
      <c r="P1090" s="115"/>
      <c r="Q1090" s="115"/>
      <c r="R1090" s="115"/>
    </row>
    <row r="1091" spans="1:18">
      <c r="A1091" s="130"/>
      <c r="B1091" s="113"/>
      <c r="C1091" s="113"/>
      <c r="D1091" s="115"/>
      <c r="E1091" s="115"/>
      <c r="F1091" s="115"/>
      <c r="G1091" s="115"/>
      <c r="H1091" s="115"/>
      <c r="I1091" s="115"/>
      <c r="J1091" s="115"/>
      <c r="K1091" s="115"/>
      <c r="L1091" s="115"/>
      <c r="M1091" s="115"/>
      <c r="N1091" s="115"/>
      <c r="O1091" s="115"/>
      <c r="P1091" s="115"/>
      <c r="Q1091" s="115"/>
      <c r="R1091" s="115"/>
    </row>
    <row r="1092" spans="1:18">
      <c r="A1092" s="130"/>
      <c r="B1092" s="113"/>
      <c r="C1092" s="113"/>
      <c r="D1092" s="115"/>
      <c r="E1092" s="115"/>
      <c r="F1092" s="115"/>
      <c r="G1092" s="115"/>
      <c r="H1092" s="115"/>
      <c r="I1092" s="115"/>
      <c r="J1092" s="115"/>
      <c r="K1092" s="115"/>
      <c r="L1092" s="115"/>
      <c r="M1092" s="115"/>
      <c r="N1092" s="115"/>
      <c r="O1092" s="115"/>
      <c r="P1092" s="115"/>
      <c r="Q1092" s="115"/>
      <c r="R1092" s="115"/>
    </row>
    <row r="1093" spans="1:18">
      <c r="A1093" s="130"/>
      <c r="B1093" s="113"/>
      <c r="C1093" s="113"/>
      <c r="D1093" s="115"/>
      <c r="E1093" s="115"/>
      <c r="F1093" s="115"/>
      <c r="G1093" s="115"/>
      <c r="H1093" s="115"/>
      <c r="I1093" s="115"/>
      <c r="J1093" s="115"/>
      <c r="K1093" s="115"/>
      <c r="L1093" s="115"/>
      <c r="M1093" s="115"/>
      <c r="N1093" s="115"/>
      <c r="O1093" s="115"/>
      <c r="P1093" s="115"/>
      <c r="Q1093" s="115"/>
      <c r="R1093" s="115"/>
    </row>
    <row r="1094" spans="1:18">
      <c r="A1094" s="130"/>
      <c r="B1094" s="113"/>
      <c r="C1094" s="113"/>
      <c r="D1094" s="115"/>
      <c r="E1094" s="115"/>
      <c r="F1094" s="115"/>
      <c r="G1094" s="115"/>
      <c r="H1094" s="115"/>
      <c r="I1094" s="115"/>
      <c r="J1094" s="115"/>
      <c r="K1094" s="115"/>
      <c r="L1094" s="115"/>
      <c r="M1094" s="115"/>
      <c r="N1094" s="115"/>
      <c r="O1094" s="115"/>
      <c r="P1094" s="115"/>
      <c r="Q1094" s="115"/>
      <c r="R1094" s="115"/>
    </row>
    <row r="1095" spans="1:18">
      <c r="A1095" s="130"/>
      <c r="B1095" s="113"/>
      <c r="C1095" s="113"/>
      <c r="D1095" s="115"/>
      <c r="E1095" s="115"/>
      <c r="F1095" s="115"/>
      <c r="G1095" s="115"/>
      <c r="H1095" s="115"/>
      <c r="I1095" s="115"/>
      <c r="J1095" s="115"/>
      <c r="K1095" s="115"/>
      <c r="L1095" s="115"/>
      <c r="M1095" s="115"/>
      <c r="N1095" s="115"/>
      <c r="O1095" s="115"/>
      <c r="P1095" s="115"/>
      <c r="Q1095" s="115"/>
      <c r="R1095" s="115"/>
    </row>
    <row r="1096" spans="1:18">
      <c r="A1096" s="130"/>
      <c r="B1096" s="113"/>
      <c r="C1096" s="113"/>
      <c r="D1096" s="115"/>
      <c r="E1096" s="115"/>
      <c r="F1096" s="115"/>
      <c r="G1096" s="115"/>
      <c r="H1096" s="115"/>
      <c r="I1096" s="115"/>
      <c r="J1096" s="115"/>
      <c r="K1096" s="115"/>
      <c r="L1096" s="115"/>
      <c r="M1096" s="115"/>
      <c r="N1096" s="115"/>
      <c r="O1096" s="115"/>
      <c r="P1096" s="115"/>
      <c r="Q1096" s="115"/>
      <c r="R1096" s="115"/>
    </row>
    <row r="1097" spans="1:18">
      <c r="A1097" s="130"/>
      <c r="B1097" s="113"/>
      <c r="C1097" s="113"/>
      <c r="D1097" s="115"/>
      <c r="E1097" s="115"/>
      <c r="F1097" s="115"/>
      <c r="G1097" s="115"/>
      <c r="H1097" s="115"/>
      <c r="I1097" s="115"/>
      <c r="J1097" s="115"/>
      <c r="K1097" s="115"/>
      <c r="L1097" s="115"/>
      <c r="M1097" s="115"/>
      <c r="N1097" s="115"/>
      <c r="O1097" s="115"/>
      <c r="P1097" s="115"/>
      <c r="Q1097" s="115"/>
      <c r="R1097" s="115"/>
    </row>
    <row r="1098" spans="1:18">
      <c r="A1098" s="130"/>
      <c r="B1098" s="113"/>
      <c r="C1098" s="113"/>
      <c r="D1098" s="115"/>
      <c r="E1098" s="115"/>
      <c r="F1098" s="115"/>
      <c r="G1098" s="115"/>
      <c r="H1098" s="115"/>
      <c r="I1098" s="115"/>
      <c r="J1098" s="115"/>
      <c r="K1098" s="115"/>
      <c r="L1098" s="115"/>
      <c r="M1098" s="115"/>
      <c r="N1098" s="115"/>
      <c r="O1098" s="115"/>
      <c r="P1098" s="115"/>
      <c r="Q1098" s="115"/>
      <c r="R1098" s="115"/>
    </row>
    <row r="1099" spans="1:18">
      <c r="A1099" s="130"/>
      <c r="B1099" s="113"/>
      <c r="C1099" s="113"/>
      <c r="D1099" s="115"/>
      <c r="E1099" s="115"/>
      <c r="F1099" s="115"/>
      <c r="G1099" s="115"/>
      <c r="H1099" s="115"/>
      <c r="I1099" s="115"/>
      <c r="J1099" s="115"/>
      <c r="K1099" s="115"/>
      <c r="L1099" s="115"/>
      <c r="M1099" s="115"/>
      <c r="N1099" s="115"/>
      <c r="O1099" s="115"/>
      <c r="P1099" s="115"/>
      <c r="Q1099" s="115"/>
      <c r="R1099" s="115"/>
    </row>
    <row r="1100" spans="1:18">
      <c r="A1100" s="130"/>
      <c r="B1100" s="113"/>
      <c r="C1100" s="113"/>
      <c r="D1100" s="115"/>
      <c r="E1100" s="115"/>
      <c r="F1100" s="115"/>
      <c r="G1100" s="115"/>
      <c r="H1100" s="115"/>
      <c r="I1100" s="115"/>
      <c r="J1100" s="115"/>
      <c r="K1100" s="115"/>
      <c r="L1100" s="115"/>
      <c r="M1100" s="115"/>
      <c r="N1100" s="115"/>
      <c r="O1100" s="115"/>
      <c r="P1100" s="115"/>
      <c r="Q1100" s="115"/>
      <c r="R1100" s="115"/>
    </row>
    <row r="1101" spans="1:18">
      <c r="A1101" s="130"/>
      <c r="B1101" s="113"/>
      <c r="C1101" s="113"/>
      <c r="D1101" s="115"/>
      <c r="E1101" s="115"/>
      <c r="F1101" s="115"/>
      <c r="G1101" s="115"/>
      <c r="H1101" s="115"/>
      <c r="I1101" s="115"/>
      <c r="J1101" s="115"/>
      <c r="K1101" s="115"/>
      <c r="L1101" s="115"/>
      <c r="M1101" s="115"/>
      <c r="N1101" s="115"/>
      <c r="O1101" s="115"/>
      <c r="P1101" s="115"/>
      <c r="Q1101" s="115"/>
      <c r="R1101" s="115"/>
    </row>
    <row r="1102" spans="1:18">
      <c r="A1102" s="130"/>
      <c r="B1102" s="113"/>
      <c r="C1102" s="113"/>
      <c r="D1102" s="115"/>
      <c r="E1102" s="115"/>
      <c r="F1102" s="115"/>
      <c r="G1102" s="115"/>
      <c r="H1102" s="115"/>
      <c r="I1102" s="115"/>
      <c r="J1102" s="115"/>
      <c r="K1102" s="115"/>
      <c r="L1102" s="115"/>
      <c r="M1102" s="115"/>
      <c r="N1102" s="115"/>
      <c r="O1102" s="115"/>
      <c r="P1102" s="115"/>
      <c r="Q1102" s="115"/>
      <c r="R1102" s="115"/>
    </row>
    <row r="1103" spans="1:18">
      <c r="A1103" s="130"/>
      <c r="B1103" s="113"/>
      <c r="C1103" s="113"/>
      <c r="D1103" s="115"/>
      <c r="E1103" s="115"/>
      <c r="F1103" s="115"/>
      <c r="G1103" s="115"/>
      <c r="H1103" s="115"/>
      <c r="I1103" s="115"/>
      <c r="J1103" s="115"/>
      <c r="K1103" s="115"/>
      <c r="L1103" s="115"/>
      <c r="M1103" s="115"/>
      <c r="N1103" s="115"/>
      <c r="O1103" s="115"/>
      <c r="P1103" s="115"/>
      <c r="Q1103" s="115"/>
      <c r="R1103" s="115"/>
    </row>
    <row r="1104" spans="1:18">
      <c r="A1104" s="130"/>
      <c r="B1104" s="113"/>
      <c r="C1104" s="113"/>
      <c r="D1104" s="115"/>
      <c r="E1104" s="115"/>
      <c r="F1104" s="115"/>
      <c r="G1104" s="115"/>
      <c r="H1104" s="115"/>
      <c r="I1104" s="115"/>
      <c r="J1104" s="115"/>
      <c r="K1104" s="115"/>
      <c r="L1104" s="115"/>
      <c r="M1104" s="115"/>
      <c r="N1104" s="115"/>
      <c r="O1104" s="115"/>
      <c r="P1104" s="115"/>
      <c r="Q1104" s="115"/>
      <c r="R1104" s="115"/>
    </row>
    <row r="1105" spans="1:18">
      <c r="A1105" s="130"/>
      <c r="B1105" s="113"/>
      <c r="C1105" s="113"/>
      <c r="D1105" s="115"/>
      <c r="E1105" s="115"/>
      <c r="F1105" s="115"/>
      <c r="G1105" s="115"/>
      <c r="H1105" s="115"/>
      <c r="I1105" s="115"/>
      <c r="J1105" s="115"/>
      <c r="K1105" s="115"/>
      <c r="L1105" s="115"/>
      <c r="M1105" s="115"/>
      <c r="N1105" s="115"/>
      <c r="O1105" s="115"/>
      <c r="P1105" s="115"/>
      <c r="Q1105" s="115"/>
      <c r="R1105" s="115"/>
    </row>
    <row r="1106" spans="1:18">
      <c r="A1106" s="130"/>
      <c r="B1106" s="113"/>
      <c r="C1106" s="113"/>
      <c r="D1106" s="115"/>
      <c r="E1106" s="115"/>
      <c r="F1106" s="115"/>
      <c r="G1106" s="115"/>
      <c r="H1106" s="115"/>
      <c r="I1106" s="115"/>
      <c r="J1106" s="115"/>
      <c r="K1106" s="115"/>
      <c r="L1106" s="115"/>
      <c r="M1106" s="115"/>
      <c r="N1106" s="115"/>
      <c r="O1106" s="115"/>
      <c r="P1106" s="115"/>
      <c r="Q1106" s="115"/>
      <c r="R1106" s="115"/>
    </row>
    <row r="1107" spans="1:18">
      <c r="A1107" s="130"/>
      <c r="B1107" s="113"/>
      <c r="C1107" s="113"/>
      <c r="D1107" s="115"/>
      <c r="E1107" s="115"/>
      <c r="F1107" s="115"/>
      <c r="G1107" s="115"/>
      <c r="H1107" s="115"/>
      <c r="I1107" s="115"/>
      <c r="J1107" s="115"/>
      <c r="K1107" s="115"/>
      <c r="L1107" s="115"/>
      <c r="M1107" s="115"/>
      <c r="N1107" s="115"/>
      <c r="O1107" s="115"/>
      <c r="P1107" s="115"/>
      <c r="Q1107" s="115"/>
      <c r="R1107" s="115"/>
    </row>
    <row r="1108" spans="1:18">
      <c r="A1108" s="130"/>
      <c r="B1108" s="113"/>
      <c r="C1108" s="113"/>
      <c r="D1108" s="115"/>
      <c r="E1108" s="115"/>
      <c r="F1108" s="115"/>
      <c r="G1108" s="115"/>
      <c r="H1108" s="115"/>
      <c r="I1108" s="115"/>
      <c r="J1108" s="115"/>
      <c r="K1108" s="115"/>
      <c r="L1108" s="115"/>
      <c r="M1108" s="115"/>
      <c r="N1108" s="115"/>
      <c r="O1108" s="115"/>
      <c r="P1108" s="115"/>
      <c r="Q1108" s="115"/>
      <c r="R1108" s="115"/>
    </row>
    <row r="1109" spans="1:18">
      <c r="A1109" s="130"/>
      <c r="B1109" s="113"/>
      <c r="C1109" s="113"/>
      <c r="D1109" s="115"/>
      <c r="E1109" s="115"/>
      <c r="F1109" s="115"/>
      <c r="G1109" s="115"/>
      <c r="H1109" s="115"/>
      <c r="I1109" s="115"/>
      <c r="J1109" s="115"/>
      <c r="K1109" s="115"/>
      <c r="L1109" s="115"/>
      <c r="M1109" s="115"/>
      <c r="N1109" s="115"/>
      <c r="O1109" s="115"/>
      <c r="P1109" s="115"/>
      <c r="Q1109" s="115"/>
      <c r="R1109" s="115"/>
    </row>
    <row r="1110" spans="1:18">
      <c r="A1110" s="130"/>
      <c r="B1110" s="113"/>
      <c r="C1110" s="113"/>
      <c r="D1110" s="115"/>
      <c r="E1110" s="115"/>
      <c r="F1110" s="115"/>
      <c r="G1110" s="115"/>
      <c r="H1110" s="115"/>
      <c r="I1110" s="115"/>
      <c r="J1110" s="115"/>
      <c r="K1110" s="115"/>
      <c r="L1110" s="115"/>
      <c r="M1110" s="115"/>
      <c r="N1110" s="115"/>
      <c r="O1110" s="115"/>
      <c r="P1110" s="115"/>
      <c r="Q1110" s="115"/>
      <c r="R1110" s="115"/>
    </row>
    <row r="1111" spans="1:18">
      <c r="A1111" s="130"/>
      <c r="B1111" s="113"/>
      <c r="C1111" s="113"/>
      <c r="D1111" s="115"/>
      <c r="E1111" s="115"/>
      <c r="F1111" s="115"/>
      <c r="G1111" s="115"/>
      <c r="H1111" s="115"/>
      <c r="I1111" s="115"/>
      <c r="J1111" s="115"/>
      <c r="K1111" s="115"/>
      <c r="L1111" s="115"/>
      <c r="M1111" s="115"/>
      <c r="N1111" s="115"/>
      <c r="O1111" s="115"/>
      <c r="P1111" s="115"/>
      <c r="Q1111" s="115"/>
      <c r="R1111" s="115"/>
    </row>
    <row r="1112" spans="1:18">
      <c r="A1112" s="130"/>
      <c r="B1112" s="113"/>
      <c r="C1112" s="113"/>
      <c r="D1112" s="115"/>
      <c r="E1112" s="115"/>
      <c r="F1112" s="115"/>
      <c r="G1112" s="115"/>
      <c r="H1112" s="115"/>
      <c r="I1112" s="115"/>
      <c r="J1112" s="115"/>
      <c r="K1112" s="115"/>
      <c r="L1112" s="115"/>
      <c r="M1112" s="115"/>
      <c r="N1112" s="115"/>
      <c r="O1112" s="115"/>
      <c r="P1112" s="115"/>
      <c r="Q1112" s="115"/>
      <c r="R1112" s="115"/>
    </row>
    <row r="1113" spans="1:18">
      <c r="A1113" s="130"/>
      <c r="B1113" s="113"/>
      <c r="C1113" s="113"/>
      <c r="D1113" s="115"/>
      <c r="E1113" s="115"/>
      <c r="F1113" s="115"/>
      <c r="G1113" s="115"/>
      <c r="H1113" s="115"/>
      <c r="I1113" s="115"/>
      <c r="J1113" s="115"/>
      <c r="K1113" s="115"/>
      <c r="L1113" s="115"/>
      <c r="M1113" s="115"/>
      <c r="N1113" s="115"/>
      <c r="O1113" s="115"/>
      <c r="P1113" s="115"/>
      <c r="Q1113" s="115"/>
      <c r="R1113" s="115"/>
    </row>
    <row r="1114" spans="1:18">
      <c r="A1114" s="130"/>
      <c r="B1114" s="113"/>
      <c r="C1114" s="113"/>
      <c r="D1114" s="115"/>
      <c r="E1114" s="115"/>
      <c r="F1114" s="115"/>
      <c r="G1114" s="115"/>
      <c r="H1114" s="115"/>
      <c r="I1114" s="115"/>
      <c r="J1114" s="115"/>
      <c r="K1114" s="115"/>
      <c r="L1114" s="115"/>
      <c r="M1114" s="115"/>
      <c r="N1114" s="115"/>
      <c r="O1114" s="115"/>
      <c r="P1114" s="115"/>
      <c r="Q1114" s="115"/>
      <c r="R1114" s="115"/>
    </row>
    <row r="1115" spans="1:18">
      <c r="A1115" s="130"/>
      <c r="B1115" s="113"/>
      <c r="C1115" s="113"/>
      <c r="D1115" s="115"/>
      <c r="E1115" s="115"/>
      <c r="F1115" s="115"/>
      <c r="G1115" s="115"/>
      <c r="H1115" s="115"/>
      <c r="I1115" s="115"/>
      <c r="J1115" s="115"/>
      <c r="K1115" s="115"/>
      <c r="L1115" s="115"/>
      <c r="M1115" s="115"/>
      <c r="N1115" s="115"/>
      <c r="O1115" s="115"/>
      <c r="P1115" s="115"/>
      <c r="Q1115" s="115"/>
      <c r="R1115" s="115"/>
    </row>
    <row r="1116" spans="1:18">
      <c r="A1116" s="130"/>
      <c r="B1116" s="113"/>
      <c r="C1116" s="113"/>
      <c r="D1116" s="115"/>
      <c r="E1116" s="115"/>
      <c r="F1116" s="115"/>
      <c r="G1116" s="115"/>
      <c r="H1116" s="115"/>
      <c r="I1116" s="115"/>
      <c r="J1116" s="115"/>
      <c r="K1116" s="115"/>
      <c r="L1116" s="115"/>
      <c r="M1116" s="115"/>
      <c r="N1116" s="115"/>
      <c r="O1116" s="115"/>
      <c r="P1116" s="115"/>
      <c r="Q1116" s="115"/>
      <c r="R1116" s="115"/>
    </row>
    <row r="1117" spans="1:18">
      <c r="A1117" s="130"/>
      <c r="B1117" s="113"/>
      <c r="C1117" s="113"/>
      <c r="D1117" s="115"/>
      <c r="E1117" s="115"/>
      <c r="F1117" s="115"/>
      <c r="G1117" s="115"/>
      <c r="H1117" s="115"/>
      <c r="I1117" s="115"/>
      <c r="J1117" s="115"/>
      <c r="K1117" s="115"/>
      <c r="L1117" s="115"/>
      <c r="M1117" s="115"/>
      <c r="N1117" s="115"/>
      <c r="O1117" s="115"/>
      <c r="P1117" s="115"/>
      <c r="Q1117" s="115"/>
      <c r="R1117" s="115"/>
    </row>
    <row r="1118" spans="1:18">
      <c r="A1118" s="130"/>
      <c r="B1118" s="113"/>
      <c r="C1118" s="113"/>
      <c r="D1118" s="115"/>
      <c r="E1118" s="115"/>
      <c r="F1118" s="115"/>
      <c r="G1118" s="115"/>
      <c r="H1118" s="115"/>
      <c r="I1118" s="115"/>
      <c r="J1118" s="115"/>
      <c r="K1118" s="115"/>
      <c r="L1118" s="115"/>
      <c r="M1118" s="115"/>
      <c r="N1118" s="115"/>
      <c r="O1118" s="115"/>
      <c r="P1118" s="115"/>
      <c r="Q1118" s="115"/>
      <c r="R1118" s="115"/>
    </row>
    <row r="1119" spans="1:18">
      <c r="A1119" s="130"/>
      <c r="B1119" s="113"/>
      <c r="C1119" s="113"/>
      <c r="D1119" s="115"/>
      <c r="E1119" s="115"/>
      <c r="F1119" s="115"/>
      <c r="G1119" s="115"/>
      <c r="H1119" s="115"/>
      <c r="I1119" s="115"/>
      <c r="J1119" s="115"/>
      <c r="K1119" s="115"/>
      <c r="L1119" s="115"/>
      <c r="M1119" s="115"/>
      <c r="N1119" s="115"/>
      <c r="O1119" s="115"/>
      <c r="P1119" s="115"/>
      <c r="Q1119" s="115"/>
      <c r="R1119" s="115"/>
    </row>
    <row r="1120" spans="1:18">
      <c r="A1120" s="130"/>
      <c r="B1120" s="113"/>
      <c r="C1120" s="113"/>
      <c r="D1120" s="115"/>
      <c r="E1120" s="115"/>
      <c r="F1120" s="115"/>
      <c r="G1120" s="115"/>
      <c r="H1120" s="115"/>
      <c r="I1120" s="115"/>
      <c r="J1120" s="115"/>
      <c r="K1120" s="115"/>
      <c r="L1120" s="115"/>
      <c r="M1120" s="115"/>
      <c r="N1120" s="115"/>
      <c r="O1120" s="115"/>
      <c r="P1120" s="115"/>
      <c r="Q1120" s="115"/>
      <c r="R1120" s="115"/>
    </row>
    <row r="1121" spans="1:18">
      <c r="A1121" s="130"/>
      <c r="B1121" s="113"/>
      <c r="C1121" s="113"/>
      <c r="D1121" s="115"/>
      <c r="E1121" s="115"/>
      <c r="F1121" s="115"/>
      <c r="G1121" s="115"/>
      <c r="H1121" s="115"/>
      <c r="I1121" s="115"/>
      <c r="J1121" s="115"/>
      <c r="K1121" s="115"/>
      <c r="L1121" s="115"/>
      <c r="M1121" s="115"/>
      <c r="N1121" s="115"/>
      <c r="O1121" s="115"/>
      <c r="P1121" s="115"/>
      <c r="Q1121" s="115"/>
      <c r="R1121" s="115"/>
    </row>
    <row r="1122" spans="1:18">
      <c r="A1122" s="130"/>
      <c r="B1122" s="113"/>
      <c r="C1122" s="113"/>
      <c r="D1122" s="115"/>
      <c r="E1122" s="115"/>
      <c r="F1122" s="115"/>
      <c r="G1122" s="115"/>
      <c r="H1122" s="115"/>
      <c r="I1122" s="115"/>
      <c r="J1122" s="115"/>
      <c r="K1122" s="115"/>
      <c r="L1122" s="115"/>
      <c r="M1122" s="115"/>
      <c r="N1122" s="115"/>
      <c r="O1122" s="115"/>
      <c r="P1122" s="115"/>
      <c r="Q1122" s="115"/>
      <c r="R1122" s="115"/>
    </row>
    <row r="1123" spans="1:18">
      <c r="A1123" s="130"/>
      <c r="B1123" s="113"/>
      <c r="C1123" s="113"/>
      <c r="D1123" s="115"/>
      <c r="E1123" s="115"/>
      <c r="F1123" s="115"/>
      <c r="G1123" s="115"/>
      <c r="H1123" s="115"/>
      <c r="I1123" s="115"/>
      <c r="J1123" s="115"/>
      <c r="K1123" s="115"/>
      <c r="L1123" s="115"/>
      <c r="M1123" s="115"/>
      <c r="N1123" s="115"/>
      <c r="O1123" s="115"/>
      <c r="P1123" s="115"/>
      <c r="Q1123" s="115"/>
      <c r="R1123" s="115"/>
    </row>
    <row r="1124" spans="1:18">
      <c r="A1124" s="130"/>
      <c r="B1124" s="113"/>
      <c r="C1124" s="113"/>
      <c r="D1124" s="115"/>
      <c r="E1124" s="115"/>
      <c r="F1124" s="115"/>
      <c r="G1124" s="115"/>
      <c r="H1124" s="115"/>
      <c r="I1124" s="115"/>
      <c r="J1124" s="115"/>
      <c r="K1124" s="115"/>
      <c r="L1124" s="115"/>
      <c r="M1124" s="115"/>
      <c r="N1124" s="115"/>
      <c r="O1124" s="115"/>
      <c r="P1124" s="115"/>
      <c r="Q1124" s="115"/>
      <c r="R1124" s="115"/>
    </row>
    <row r="1125" spans="1:18">
      <c r="A1125" s="130"/>
      <c r="B1125" s="113"/>
      <c r="C1125" s="113"/>
      <c r="D1125" s="115"/>
      <c r="E1125" s="115"/>
      <c r="F1125" s="115"/>
      <c r="G1125" s="115"/>
      <c r="H1125" s="115"/>
      <c r="I1125" s="115"/>
      <c r="J1125" s="115"/>
      <c r="K1125" s="115"/>
      <c r="L1125" s="115"/>
      <c r="M1125" s="115"/>
      <c r="N1125" s="115"/>
      <c r="O1125" s="115"/>
      <c r="P1125" s="115"/>
      <c r="Q1125" s="115"/>
      <c r="R1125" s="115"/>
    </row>
    <row r="1126" spans="1:18">
      <c r="A1126" s="130"/>
      <c r="B1126" s="113"/>
      <c r="C1126" s="113"/>
      <c r="D1126" s="115"/>
      <c r="E1126" s="115"/>
      <c r="F1126" s="115"/>
      <c r="G1126" s="115"/>
      <c r="H1126" s="115"/>
      <c r="I1126" s="115"/>
      <c r="J1126" s="115"/>
      <c r="K1126" s="115"/>
      <c r="L1126" s="115"/>
      <c r="M1126" s="115"/>
      <c r="N1126" s="115"/>
      <c r="O1126" s="115"/>
      <c r="P1126" s="115"/>
      <c r="Q1126" s="115"/>
      <c r="R1126" s="115"/>
    </row>
    <row r="1127" spans="1:18">
      <c r="A1127" s="130"/>
      <c r="B1127" s="113"/>
      <c r="C1127" s="113"/>
      <c r="D1127" s="115"/>
      <c r="E1127" s="115"/>
      <c r="F1127" s="115"/>
      <c r="G1127" s="115"/>
      <c r="H1127" s="115"/>
      <c r="I1127" s="115"/>
      <c r="J1127" s="115"/>
      <c r="K1127" s="115"/>
      <c r="L1127" s="115"/>
      <c r="M1127" s="115"/>
      <c r="N1127" s="115"/>
      <c r="O1127" s="115"/>
      <c r="P1127" s="115"/>
      <c r="Q1127" s="115"/>
      <c r="R1127" s="115"/>
    </row>
    <row r="1128" spans="1:18">
      <c r="A1128" s="130"/>
      <c r="B1128" s="113"/>
      <c r="C1128" s="113"/>
      <c r="D1128" s="115"/>
      <c r="E1128" s="115"/>
      <c r="F1128" s="115"/>
      <c r="G1128" s="115"/>
      <c r="H1128" s="115"/>
      <c r="I1128" s="115"/>
      <c r="J1128" s="115"/>
      <c r="K1128" s="115"/>
      <c r="L1128" s="115"/>
      <c r="M1128" s="115"/>
      <c r="N1128" s="115"/>
      <c r="O1128" s="115"/>
      <c r="P1128" s="115"/>
      <c r="Q1128" s="115"/>
      <c r="R1128" s="115"/>
    </row>
    <row r="1129" spans="1:18">
      <c r="A1129" s="130"/>
      <c r="B1129" s="113"/>
      <c r="C1129" s="113"/>
      <c r="D1129" s="115"/>
      <c r="E1129" s="115"/>
      <c r="F1129" s="115"/>
      <c r="G1129" s="115"/>
      <c r="H1129" s="115"/>
      <c r="I1129" s="115"/>
      <c r="J1129" s="115"/>
      <c r="K1129" s="115"/>
      <c r="L1129" s="115"/>
      <c r="M1129" s="115"/>
      <c r="N1129" s="115"/>
      <c r="O1129" s="115"/>
      <c r="P1129" s="115"/>
      <c r="Q1129" s="115"/>
      <c r="R1129" s="115"/>
    </row>
    <row r="1130" spans="1:18">
      <c r="A1130" s="130"/>
      <c r="B1130" s="113"/>
      <c r="C1130" s="113"/>
      <c r="D1130" s="115"/>
      <c r="E1130" s="115"/>
      <c r="F1130" s="115"/>
      <c r="G1130" s="115"/>
      <c r="H1130" s="115"/>
      <c r="I1130" s="115"/>
      <c r="J1130" s="115"/>
      <c r="K1130" s="115"/>
      <c r="L1130" s="115"/>
      <c r="M1130" s="115"/>
      <c r="N1130" s="115"/>
      <c r="O1130" s="115"/>
      <c r="P1130" s="115"/>
      <c r="Q1130" s="115"/>
      <c r="R1130" s="115"/>
    </row>
    <row r="1131" spans="1:18">
      <c r="A1131" s="130"/>
      <c r="B1131" s="113"/>
      <c r="C1131" s="113"/>
      <c r="D1131" s="115"/>
      <c r="E1131" s="115"/>
      <c r="F1131" s="115"/>
      <c r="G1131" s="115"/>
      <c r="H1131" s="115"/>
      <c r="I1131" s="115"/>
      <c r="J1131" s="115"/>
      <c r="K1131" s="115"/>
      <c r="L1131" s="115"/>
      <c r="M1131" s="115"/>
      <c r="N1131" s="115"/>
      <c r="O1131" s="115"/>
      <c r="P1131" s="115"/>
      <c r="Q1131" s="115"/>
      <c r="R1131" s="115"/>
    </row>
    <row r="1132" spans="1:18">
      <c r="A1132" s="130"/>
      <c r="B1132" s="113"/>
      <c r="C1132" s="113"/>
      <c r="D1132" s="115"/>
      <c r="E1132" s="115"/>
      <c r="F1132" s="115"/>
      <c r="G1132" s="115"/>
      <c r="H1132" s="115"/>
      <c r="I1132" s="115"/>
      <c r="J1132" s="115"/>
      <c r="K1132" s="115"/>
      <c r="L1132" s="115"/>
      <c r="M1132" s="115"/>
      <c r="N1132" s="115"/>
      <c r="O1132" s="115"/>
      <c r="P1132" s="115"/>
      <c r="Q1132" s="115"/>
      <c r="R1132" s="115"/>
    </row>
    <row r="1133" spans="1:18">
      <c r="A1133" s="130"/>
      <c r="B1133" s="113"/>
      <c r="C1133" s="113"/>
      <c r="D1133" s="115"/>
      <c r="E1133" s="115"/>
      <c r="F1133" s="115"/>
      <c r="G1133" s="115"/>
      <c r="H1133" s="115"/>
      <c r="I1133" s="115"/>
      <c r="J1133" s="115"/>
      <c r="K1133" s="115"/>
      <c r="L1133" s="115"/>
      <c r="M1133" s="115"/>
      <c r="N1133" s="115"/>
      <c r="O1133" s="115"/>
      <c r="P1133" s="115"/>
      <c r="Q1133" s="115"/>
      <c r="R1133" s="115"/>
    </row>
    <row r="1134" spans="1:18">
      <c r="A1134" s="130"/>
      <c r="B1134" s="113"/>
      <c r="C1134" s="113"/>
      <c r="D1134" s="115"/>
      <c r="E1134" s="115"/>
      <c r="F1134" s="115"/>
      <c r="G1134" s="115"/>
      <c r="H1134" s="115"/>
      <c r="I1134" s="115"/>
      <c r="J1134" s="115"/>
      <c r="K1134" s="115"/>
      <c r="L1134" s="115"/>
      <c r="M1134" s="115"/>
      <c r="N1134" s="115"/>
      <c r="O1134" s="115"/>
      <c r="P1134" s="115"/>
      <c r="Q1134" s="115"/>
      <c r="R1134" s="115"/>
    </row>
    <row r="1135" spans="1:18">
      <c r="A1135" s="130"/>
      <c r="B1135" s="113"/>
      <c r="C1135" s="113"/>
      <c r="D1135" s="115"/>
      <c r="E1135" s="115"/>
      <c r="F1135" s="115"/>
      <c r="G1135" s="115"/>
      <c r="H1135" s="115"/>
      <c r="I1135" s="115"/>
      <c r="J1135" s="115"/>
      <c r="K1135" s="115"/>
      <c r="L1135" s="115"/>
      <c r="M1135" s="115"/>
      <c r="N1135" s="115"/>
      <c r="O1135" s="115"/>
      <c r="P1135" s="115"/>
      <c r="Q1135" s="115"/>
      <c r="R1135" s="115"/>
    </row>
    <row r="1136" spans="1:18">
      <c r="A1136" s="130"/>
      <c r="B1136" s="113"/>
      <c r="C1136" s="113"/>
      <c r="D1136" s="115"/>
      <c r="E1136" s="115"/>
      <c r="F1136" s="115"/>
      <c r="G1136" s="115"/>
      <c r="H1136" s="115"/>
      <c r="I1136" s="115"/>
      <c r="J1136" s="115"/>
      <c r="K1136" s="115"/>
      <c r="L1136" s="115"/>
      <c r="M1136" s="115"/>
      <c r="N1136" s="115"/>
      <c r="O1136" s="115"/>
      <c r="P1136" s="115"/>
      <c r="Q1136" s="115"/>
      <c r="R1136" s="115"/>
    </row>
    <row r="1137" spans="1:18">
      <c r="A1137" s="130"/>
      <c r="B1137" s="113"/>
      <c r="C1137" s="113"/>
      <c r="D1137" s="115"/>
      <c r="E1137" s="115"/>
      <c r="F1137" s="115"/>
      <c r="G1137" s="115"/>
      <c r="H1137" s="115"/>
      <c r="I1137" s="115"/>
      <c r="J1137" s="115"/>
      <c r="K1137" s="115"/>
      <c r="L1137" s="115"/>
      <c r="M1137" s="115"/>
      <c r="N1137" s="115"/>
      <c r="O1137" s="115"/>
      <c r="P1137" s="115"/>
      <c r="Q1137" s="115"/>
      <c r="R1137" s="115"/>
    </row>
    <row r="1138" spans="1:18">
      <c r="A1138" s="130"/>
      <c r="B1138" s="113"/>
      <c r="C1138" s="113"/>
      <c r="D1138" s="115"/>
      <c r="E1138" s="115"/>
      <c r="F1138" s="115"/>
      <c r="G1138" s="115"/>
      <c r="H1138" s="115"/>
      <c r="I1138" s="115"/>
      <c r="J1138" s="115"/>
      <c r="K1138" s="115"/>
      <c r="L1138" s="115"/>
      <c r="M1138" s="115"/>
      <c r="N1138" s="115"/>
      <c r="O1138" s="115"/>
      <c r="P1138" s="115"/>
      <c r="Q1138" s="115"/>
      <c r="R1138" s="115"/>
    </row>
    <row r="1139" spans="1:18">
      <c r="A1139" s="130"/>
      <c r="B1139" s="113"/>
      <c r="C1139" s="113"/>
      <c r="D1139" s="115"/>
      <c r="E1139" s="115"/>
      <c r="F1139" s="115"/>
      <c r="G1139" s="115"/>
      <c r="H1139" s="115"/>
      <c r="I1139" s="115"/>
      <c r="J1139" s="115"/>
      <c r="K1139" s="115"/>
      <c r="L1139" s="115"/>
      <c r="M1139" s="115"/>
      <c r="N1139" s="115"/>
      <c r="O1139" s="115"/>
      <c r="P1139" s="115"/>
      <c r="Q1139" s="115"/>
      <c r="R1139" s="115"/>
    </row>
    <row r="1140" spans="1:18">
      <c r="A1140" s="130"/>
      <c r="B1140" s="113"/>
      <c r="C1140" s="113"/>
      <c r="D1140" s="115"/>
      <c r="E1140" s="115"/>
      <c r="F1140" s="115"/>
      <c r="G1140" s="115"/>
      <c r="H1140" s="115"/>
      <c r="I1140" s="115"/>
      <c r="J1140" s="115"/>
      <c r="K1140" s="115"/>
      <c r="L1140" s="115"/>
      <c r="M1140" s="115"/>
      <c r="N1140" s="115"/>
      <c r="O1140" s="115"/>
      <c r="P1140" s="115"/>
      <c r="Q1140" s="115"/>
      <c r="R1140" s="115"/>
    </row>
    <row r="1141" spans="1:18">
      <c r="A1141" s="130"/>
      <c r="B1141" s="113"/>
      <c r="C1141" s="113"/>
      <c r="D1141" s="115"/>
      <c r="E1141" s="115"/>
      <c r="F1141" s="115"/>
      <c r="G1141" s="115"/>
      <c r="H1141" s="115"/>
      <c r="I1141" s="115"/>
      <c r="J1141" s="115"/>
      <c r="K1141" s="115"/>
      <c r="L1141" s="115"/>
      <c r="M1141" s="115"/>
      <c r="N1141" s="115"/>
      <c r="O1141" s="115"/>
      <c r="P1141" s="115"/>
      <c r="Q1141" s="115"/>
      <c r="R1141" s="115"/>
    </row>
    <row r="1142" spans="1:18">
      <c r="A1142" s="130"/>
      <c r="B1142" s="113"/>
      <c r="C1142" s="113"/>
      <c r="D1142" s="115"/>
      <c r="E1142" s="115"/>
      <c r="F1142" s="115"/>
      <c r="G1142" s="115"/>
      <c r="H1142" s="115"/>
      <c r="I1142" s="115"/>
      <c r="J1142" s="115"/>
      <c r="K1142" s="115"/>
      <c r="L1142" s="115"/>
      <c r="M1142" s="115"/>
      <c r="N1142" s="115"/>
      <c r="O1142" s="115"/>
      <c r="P1142" s="115"/>
      <c r="Q1142" s="115"/>
      <c r="R1142" s="115"/>
    </row>
    <row r="1143" spans="1:18">
      <c r="A1143" s="130"/>
      <c r="B1143" s="113"/>
      <c r="C1143" s="113"/>
      <c r="D1143" s="115"/>
      <c r="E1143" s="115"/>
      <c r="F1143" s="115"/>
      <c r="G1143" s="115"/>
      <c r="H1143" s="115"/>
      <c r="I1143" s="115"/>
      <c r="J1143" s="115"/>
      <c r="K1143" s="115"/>
      <c r="L1143" s="115"/>
      <c r="M1143" s="115"/>
      <c r="N1143" s="115"/>
      <c r="O1143" s="115"/>
      <c r="P1143" s="115"/>
      <c r="Q1143" s="115"/>
      <c r="R1143" s="115"/>
    </row>
    <row r="1144" spans="1:18">
      <c r="A1144" s="130"/>
      <c r="B1144" s="113"/>
      <c r="C1144" s="113"/>
      <c r="D1144" s="115"/>
      <c r="E1144" s="115"/>
      <c r="F1144" s="115"/>
      <c r="G1144" s="115"/>
      <c r="H1144" s="115"/>
      <c r="I1144" s="115"/>
      <c r="J1144" s="115"/>
      <c r="K1144" s="115"/>
      <c r="L1144" s="115"/>
      <c r="M1144" s="115"/>
      <c r="N1144" s="115"/>
      <c r="O1144" s="115"/>
      <c r="P1144" s="115"/>
      <c r="Q1144" s="115"/>
      <c r="R1144" s="115"/>
    </row>
    <row r="1145" spans="1:18">
      <c r="A1145" s="130"/>
      <c r="B1145" s="113"/>
      <c r="C1145" s="113"/>
      <c r="D1145" s="115"/>
      <c r="E1145" s="115"/>
      <c r="F1145" s="115"/>
      <c r="G1145" s="115"/>
      <c r="H1145" s="115"/>
      <c r="I1145" s="115"/>
      <c r="J1145" s="115"/>
      <c r="K1145" s="115"/>
      <c r="L1145" s="115"/>
      <c r="M1145" s="115"/>
      <c r="N1145" s="115"/>
      <c r="O1145" s="115"/>
      <c r="P1145" s="115"/>
      <c r="Q1145" s="115"/>
      <c r="R1145" s="115"/>
    </row>
    <row r="1146" spans="1:18">
      <c r="A1146" s="130"/>
      <c r="B1146" s="113"/>
      <c r="C1146" s="113"/>
      <c r="D1146" s="115"/>
      <c r="E1146" s="115"/>
      <c r="F1146" s="115"/>
      <c r="G1146" s="115"/>
      <c r="H1146" s="115"/>
      <c r="I1146" s="115"/>
      <c r="J1146" s="115"/>
      <c r="K1146" s="115"/>
      <c r="L1146" s="115"/>
      <c r="M1146" s="115"/>
      <c r="N1146" s="115"/>
      <c r="O1146" s="115"/>
      <c r="P1146" s="115"/>
      <c r="Q1146" s="115"/>
      <c r="R1146" s="115"/>
    </row>
    <row r="1147" spans="1:18">
      <c r="A1147" s="130"/>
      <c r="B1147" s="113"/>
      <c r="C1147" s="113"/>
      <c r="D1147" s="115"/>
      <c r="E1147" s="115"/>
      <c r="F1147" s="115"/>
      <c r="G1147" s="115"/>
      <c r="H1147" s="115"/>
      <c r="I1147" s="115"/>
      <c r="J1147" s="115"/>
      <c r="K1147" s="115"/>
      <c r="L1147" s="115"/>
      <c r="M1147" s="115"/>
      <c r="N1147" s="115"/>
      <c r="O1147" s="115"/>
      <c r="P1147" s="115"/>
      <c r="Q1147" s="115"/>
      <c r="R1147" s="115"/>
    </row>
    <row r="1148" spans="1:18">
      <c r="A1148" s="130"/>
      <c r="B1148" s="113"/>
      <c r="C1148" s="113"/>
      <c r="D1148" s="115"/>
      <c r="E1148" s="115"/>
      <c r="F1148" s="115"/>
      <c r="G1148" s="115"/>
      <c r="H1148" s="115"/>
      <c r="I1148" s="115"/>
      <c r="J1148" s="115"/>
      <c r="K1148" s="115"/>
      <c r="L1148" s="115"/>
      <c r="M1148" s="115"/>
      <c r="N1148" s="115"/>
      <c r="O1148" s="115"/>
      <c r="P1148" s="115"/>
      <c r="Q1148" s="115"/>
      <c r="R1148" s="115"/>
    </row>
    <row r="1149" spans="1:18">
      <c r="A1149" s="130"/>
      <c r="B1149" s="113"/>
      <c r="C1149" s="113"/>
      <c r="D1149" s="115"/>
      <c r="E1149" s="115"/>
      <c r="F1149" s="115"/>
      <c r="G1149" s="115"/>
      <c r="H1149" s="115"/>
      <c r="I1149" s="115"/>
      <c r="J1149" s="115"/>
      <c r="K1149" s="115"/>
      <c r="L1149" s="115"/>
      <c r="M1149" s="115"/>
      <c r="N1149" s="115"/>
      <c r="O1149" s="115"/>
      <c r="P1149" s="115"/>
      <c r="Q1149" s="115"/>
      <c r="R1149" s="115"/>
    </row>
    <row r="1150" spans="1:18">
      <c r="A1150" s="130"/>
      <c r="B1150" s="113"/>
      <c r="C1150" s="113"/>
      <c r="D1150" s="115"/>
      <c r="E1150" s="115"/>
      <c r="F1150" s="115"/>
      <c r="G1150" s="115"/>
      <c r="H1150" s="115"/>
      <c r="I1150" s="115"/>
      <c r="J1150" s="115"/>
      <c r="K1150" s="115"/>
      <c r="L1150" s="115"/>
      <c r="M1150" s="115"/>
      <c r="N1150" s="115"/>
      <c r="O1150" s="115"/>
      <c r="P1150" s="115"/>
      <c r="Q1150" s="115"/>
      <c r="R1150" s="115"/>
    </row>
    <row r="1151" spans="1:18">
      <c r="A1151" s="130"/>
      <c r="B1151" s="113"/>
      <c r="C1151" s="113"/>
      <c r="D1151" s="115"/>
      <c r="E1151" s="115"/>
      <c r="F1151" s="115"/>
      <c r="G1151" s="115"/>
      <c r="H1151" s="115"/>
      <c r="I1151" s="115"/>
      <c r="J1151" s="115"/>
      <c r="K1151" s="115"/>
      <c r="L1151" s="115"/>
      <c r="M1151" s="115"/>
      <c r="N1151" s="115"/>
      <c r="O1151" s="115"/>
      <c r="P1151" s="115"/>
      <c r="Q1151" s="115"/>
      <c r="R1151" s="115"/>
    </row>
    <row r="1152" spans="1:18">
      <c r="A1152" s="130"/>
      <c r="B1152" s="113"/>
      <c r="C1152" s="113"/>
      <c r="D1152" s="115"/>
      <c r="E1152" s="115"/>
      <c r="F1152" s="115"/>
      <c r="G1152" s="115"/>
      <c r="H1152" s="115"/>
      <c r="I1152" s="115"/>
      <c r="J1152" s="115"/>
      <c r="K1152" s="115"/>
      <c r="L1152" s="115"/>
      <c r="M1152" s="115"/>
      <c r="N1152" s="115"/>
      <c r="O1152" s="115"/>
      <c r="P1152" s="115"/>
      <c r="Q1152" s="115"/>
      <c r="R1152" s="115"/>
    </row>
    <row r="1153" spans="1:18">
      <c r="A1153" s="130"/>
      <c r="B1153" s="113"/>
      <c r="C1153" s="113"/>
      <c r="D1153" s="115"/>
      <c r="E1153" s="115"/>
      <c r="F1153" s="115"/>
      <c r="G1153" s="115"/>
      <c r="H1153" s="115"/>
      <c r="I1153" s="115"/>
      <c r="J1153" s="115"/>
      <c r="K1153" s="115"/>
      <c r="L1153" s="115"/>
      <c r="M1153" s="115"/>
      <c r="N1153" s="115"/>
      <c r="O1153" s="115"/>
      <c r="P1153" s="115"/>
      <c r="Q1153" s="115"/>
      <c r="R1153" s="115"/>
    </row>
    <row r="1154" spans="1:18">
      <c r="A1154" s="130"/>
      <c r="B1154" s="113"/>
      <c r="C1154" s="113"/>
      <c r="D1154" s="115"/>
      <c r="E1154" s="115"/>
      <c r="F1154" s="115"/>
      <c r="G1154" s="115"/>
      <c r="H1154" s="115"/>
      <c r="I1154" s="115"/>
      <c r="J1154" s="115"/>
      <c r="K1154" s="115"/>
      <c r="L1154" s="115"/>
      <c r="M1154" s="115"/>
      <c r="N1154" s="115"/>
      <c r="O1154" s="115"/>
      <c r="P1154" s="115"/>
      <c r="Q1154" s="115"/>
      <c r="R1154" s="115"/>
    </row>
    <row r="1155" spans="1:18">
      <c r="A1155" s="130"/>
      <c r="B1155" s="113"/>
      <c r="C1155" s="113"/>
      <c r="D1155" s="115"/>
      <c r="E1155" s="115"/>
      <c r="F1155" s="115"/>
      <c r="G1155" s="115"/>
      <c r="H1155" s="115"/>
      <c r="I1155" s="115"/>
      <c r="J1155" s="115"/>
      <c r="K1155" s="115"/>
      <c r="L1155" s="115"/>
      <c r="M1155" s="115"/>
      <c r="N1155" s="115"/>
      <c r="O1155" s="115"/>
      <c r="P1155" s="115"/>
      <c r="Q1155" s="115"/>
      <c r="R1155" s="115"/>
    </row>
    <row r="1156" spans="1:18">
      <c r="A1156" s="130"/>
      <c r="B1156" s="113"/>
      <c r="C1156" s="113"/>
      <c r="D1156" s="115"/>
      <c r="E1156" s="115"/>
      <c r="F1156" s="115"/>
      <c r="G1156" s="115"/>
      <c r="H1156" s="115"/>
      <c r="I1156" s="115"/>
      <c r="J1156" s="115"/>
      <c r="K1156" s="115"/>
      <c r="L1156" s="115"/>
      <c r="M1156" s="115"/>
      <c r="N1156" s="115"/>
      <c r="O1156" s="115"/>
      <c r="P1156" s="115"/>
      <c r="Q1156" s="115"/>
      <c r="R1156" s="115"/>
    </row>
    <row r="1157" spans="1:18">
      <c r="A1157" s="130"/>
      <c r="B1157" s="113"/>
      <c r="C1157" s="113"/>
      <c r="D1157" s="115"/>
      <c r="E1157" s="115"/>
      <c r="F1157" s="115"/>
      <c r="G1157" s="115"/>
      <c r="H1157" s="115"/>
      <c r="I1157" s="115"/>
      <c r="J1157" s="115"/>
      <c r="K1157" s="115"/>
      <c r="L1157" s="115"/>
      <c r="M1157" s="115"/>
      <c r="N1157" s="115"/>
      <c r="O1157" s="115"/>
      <c r="P1157" s="115"/>
      <c r="Q1157" s="115"/>
      <c r="R1157" s="115"/>
    </row>
    <row r="1158" spans="1:18">
      <c r="A1158" s="130"/>
      <c r="B1158" s="113"/>
      <c r="C1158" s="113"/>
      <c r="D1158" s="115"/>
      <c r="E1158" s="115"/>
      <c r="F1158" s="115"/>
      <c r="G1158" s="115"/>
      <c r="H1158" s="115"/>
      <c r="I1158" s="115"/>
      <c r="J1158" s="115"/>
      <c r="K1158" s="115"/>
      <c r="L1158" s="115"/>
      <c r="M1158" s="115"/>
      <c r="N1158" s="115"/>
      <c r="O1158" s="115"/>
      <c r="P1158" s="115"/>
      <c r="Q1158" s="115"/>
      <c r="R1158" s="115"/>
    </row>
    <row r="1159" spans="1:18">
      <c r="A1159" s="130"/>
      <c r="B1159" s="113"/>
      <c r="C1159" s="113"/>
      <c r="D1159" s="115"/>
      <c r="E1159" s="115"/>
      <c r="F1159" s="115"/>
      <c r="G1159" s="115"/>
      <c r="H1159" s="115"/>
      <c r="I1159" s="115"/>
      <c r="J1159" s="115"/>
      <c r="K1159" s="115"/>
      <c r="L1159" s="115"/>
      <c r="M1159" s="115"/>
      <c r="N1159" s="115"/>
      <c r="O1159" s="115"/>
      <c r="P1159" s="115"/>
      <c r="Q1159" s="115"/>
      <c r="R1159" s="115"/>
    </row>
    <row r="1160" spans="1:18">
      <c r="A1160" s="130"/>
      <c r="B1160" s="113"/>
      <c r="C1160" s="113"/>
      <c r="D1160" s="115"/>
      <c r="E1160" s="115"/>
      <c r="F1160" s="115"/>
      <c r="G1160" s="115"/>
      <c r="H1160" s="115"/>
      <c r="I1160" s="115"/>
      <c r="J1160" s="115"/>
      <c r="K1160" s="115"/>
      <c r="L1160" s="115"/>
      <c r="M1160" s="115"/>
      <c r="N1160" s="115"/>
      <c r="O1160" s="115"/>
      <c r="P1160" s="115"/>
      <c r="Q1160" s="115"/>
      <c r="R1160" s="115"/>
    </row>
    <row r="1161" spans="1:18">
      <c r="A1161" s="130"/>
      <c r="B1161" s="113"/>
      <c r="C1161" s="113"/>
      <c r="D1161" s="115"/>
      <c r="E1161" s="115"/>
      <c r="F1161" s="115"/>
      <c r="G1161" s="115"/>
      <c r="H1161" s="115"/>
      <c r="I1161" s="115"/>
      <c r="J1161" s="115"/>
      <c r="K1161" s="115"/>
      <c r="L1161" s="115"/>
      <c r="M1161" s="115"/>
      <c r="N1161" s="115"/>
      <c r="O1161" s="115"/>
      <c r="P1161" s="115"/>
      <c r="Q1161" s="115"/>
      <c r="R1161" s="115"/>
    </row>
    <row r="1162" spans="1:18">
      <c r="A1162" s="130"/>
      <c r="B1162" s="113"/>
      <c r="C1162" s="113"/>
      <c r="D1162" s="115"/>
      <c r="E1162" s="115"/>
      <c r="F1162" s="115"/>
      <c r="G1162" s="115"/>
      <c r="H1162" s="115"/>
      <c r="I1162" s="115"/>
      <c r="J1162" s="115"/>
      <c r="K1162" s="115"/>
      <c r="L1162" s="115"/>
      <c r="M1162" s="115"/>
      <c r="N1162" s="115"/>
      <c r="O1162" s="115"/>
      <c r="P1162" s="115"/>
      <c r="Q1162" s="115"/>
      <c r="R1162" s="115"/>
    </row>
    <row r="1163" spans="1:18">
      <c r="A1163" s="130"/>
      <c r="B1163" s="113"/>
      <c r="C1163" s="113"/>
      <c r="D1163" s="115"/>
      <c r="E1163" s="115"/>
      <c r="F1163" s="115"/>
      <c r="G1163" s="115"/>
      <c r="H1163" s="115"/>
      <c r="I1163" s="115"/>
      <c r="J1163" s="115"/>
      <c r="K1163" s="115"/>
      <c r="L1163" s="115"/>
      <c r="M1163" s="115"/>
      <c r="N1163" s="115"/>
      <c r="O1163" s="115"/>
      <c r="P1163" s="115"/>
      <c r="Q1163" s="115"/>
      <c r="R1163" s="115"/>
    </row>
    <row r="1164" spans="1:18">
      <c r="A1164" s="130"/>
      <c r="B1164" s="113"/>
      <c r="C1164" s="113"/>
      <c r="D1164" s="115"/>
      <c r="E1164" s="115"/>
      <c r="F1164" s="115"/>
      <c r="G1164" s="115"/>
      <c r="H1164" s="115"/>
      <c r="I1164" s="115"/>
      <c r="J1164" s="115"/>
      <c r="K1164" s="115"/>
      <c r="L1164" s="115"/>
      <c r="M1164" s="115"/>
      <c r="N1164" s="115"/>
      <c r="O1164" s="115"/>
      <c r="P1164" s="115"/>
      <c r="Q1164" s="115"/>
      <c r="R1164" s="115"/>
    </row>
    <row r="1165" spans="1:18">
      <c r="A1165" s="130"/>
      <c r="B1165" s="113"/>
      <c r="C1165" s="113"/>
      <c r="D1165" s="115"/>
      <c r="E1165" s="115"/>
      <c r="F1165" s="115"/>
      <c r="G1165" s="115"/>
      <c r="H1165" s="115"/>
      <c r="I1165" s="115"/>
      <c r="J1165" s="115"/>
      <c r="K1165" s="115"/>
      <c r="L1165" s="115"/>
      <c r="M1165" s="115"/>
      <c r="N1165" s="115"/>
      <c r="O1165" s="115"/>
      <c r="P1165" s="115"/>
      <c r="Q1165" s="115"/>
      <c r="R1165" s="115"/>
    </row>
    <row r="1166" spans="1:18">
      <c r="A1166" s="130"/>
      <c r="B1166" s="113"/>
      <c r="C1166" s="113"/>
      <c r="D1166" s="115"/>
      <c r="E1166" s="115"/>
      <c r="F1166" s="115"/>
      <c r="G1166" s="115"/>
      <c r="H1166" s="115"/>
      <c r="I1166" s="115"/>
      <c r="J1166" s="115"/>
      <c r="K1166" s="115"/>
      <c r="L1166" s="115"/>
      <c r="M1166" s="115"/>
      <c r="N1166" s="115"/>
      <c r="O1166" s="115"/>
      <c r="P1166" s="115"/>
      <c r="Q1166" s="115"/>
      <c r="R1166" s="115"/>
    </row>
    <row r="1167" spans="1:18">
      <c r="A1167" s="130"/>
      <c r="B1167" s="113"/>
      <c r="C1167" s="113"/>
      <c r="D1167" s="115"/>
      <c r="E1167" s="115"/>
      <c r="F1167" s="115"/>
      <c r="G1167" s="115"/>
      <c r="H1167" s="115"/>
      <c r="I1167" s="115"/>
      <c r="J1167" s="115"/>
      <c r="K1167" s="115"/>
      <c r="L1167" s="115"/>
      <c r="M1167" s="115"/>
      <c r="N1167" s="115"/>
      <c r="O1167" s="115"/>
      <c r="P1167" s="115"/>
      <c r="Q1167" s="115"/>
      <c r="R1167" s="115"/>
    </row>
    <row r="1168" spans="1:18">
      <c r="A1168" s="130"/>
      <c r="B1168" s="113"/>
      <c r="C1168" s="113"/>
      <c r="D1168" s="115"/>
      <c r="E1168" s="115"/>
      <c r="F1168" s="115"/>
      <c r="G1168" s="115"/>
      <c r="H1168" s="115"/>
      <c r="I1168" s="115"/>
      <c r="J1168" s="115"/>
      <c r="K1168" s="115"/>
      <c r="L1168" s="115"/>
      <c r="M1168" s="115"/>
      <c r="N1168" s="115"/>
      <c r="O1168" s="115"/>
      <c r="P1168" s="115"/>
      <c r="Q1168" s="115"/>
      <c r="R1168" s="115"/>
    </row>
    <row r="1169" spans="1:18">
      <c r="A1169" s="130"/>
      <c r="B1169" s="113"/>
      <c r="C1169" s="113"/>
      <c r="D1169" s="115"/>
      <c r="E1169" s="115"/>
      <c r="F1169" s="115"/>
      <c r="G1169" s="115"/>
      <c r="H1169" s="115"/>
      <c r="I1169" s="115"/>
      <c r="J1169" s="115"/>
      <c r="K1169" s="115"/>
      <c r="L1169" s="115"/>
      <c r="M1169" s="115"/>
      <c r="N1169" s="115"/>
      <c r="O1169" s="115"/>
      <c r="P1169" s="115"/>
      <c r="Q1169" s="115"/>
      <c r="R1169" s="115"/>
    </row>
    <row r="1170" spans="1:18">
      <c r="A1170" s="130"/>
      <c r="B1170" s="113"/>
      <c r="C1170" s="113"/>
      <c r="D1170" s="115"/>
      <c r="E1170" s="115"/>
      <c r="F1170" s="115"/>
      <c r="G1170" s="115"/>
      <c r="H1170" s="115"/>
      <c r="I1170" s="115"/>
      <c r="J1170" s="115"/>
      <c r="K1170" s="115"/>
      <c r="L1170" s="115"/>
      <c r="M1170" s="115"/>
      <c r="N1170" s="115"/>
      <c r="O1170" s="115"/>
      <c r="P1170" s="115"/>
      <c r="Q1170" s="115"/>
      <c r="R1170" s="115"/>
    </row>
    <row r="1171" spans="1:18">
      <c r="A1171" s="130"/>
      <c r="B1171" s="113"/>
      <c r="C1171" s="113"/>
      <c r="D1171" s="115"/>
      <c r="E1171" s="115"/>
      <c r="F1171" s="115"/>
      <c r="G1171" s="115"/>
      <c r="H1171" s="115"/>
      <c r="I1171" s="115"/>
      <c r="J1171" s="115"/>
      <c r="K1171" s="115"/>
      <c r="L1171" s="115"/>
      <c r="M1171" s="115"/>
      <c r="N1171" s="115"/>
      <c r="O1171" s="115"/>
      <c r="P1171" s="115"/>
      <c r="Q1171" s="115"/>
      <c r="R1171" s="115"/>
    </row>
    <row r="1172" spans="1:18">
      <c r="A1172" s="130"/>
      <c r="B1172" s="113"/>
      <c r="C1172" s="113"/>
      <c r="D1172" s="115"/>
      <c r="E1172" s="115"/>
      <c r="F1172" s="115"/>
      <c r="G1172" s="115"/>
      <c r="H1172" s="115"/>
      <c r="I1172" s="115"/>
      <c r="J1172" s="115"/>
      <c r="K1172" s="115"/>
      <c r="L1172" s="115"/>
      <c r="M1172" s="115"/>
      <c r="N1172" s="115"/>
      <c r="O1172" s="115"/>
      <c r="P1172" s="115"/>
      <c r="Q1172" s="115"/>
      <c r="R1172" s="115"/>
    </row>
    <row r="1173" spans="1:18">
      <c r="A1173" s="130"/>
      <c r="B1173" s="113"/>
      <c r="C1173" s="113"/>
      <c r="D1173" s="115"/>
      <c r="E1173" s="115"/>
      <c r="F1173" s="115"/>
      <c r="G1173" s="115"/>
      <c r="H1173" s="115"/>
      <c r="I1173" s="115"/>
      <c r="J1173" s="115"/>
      <c r="K1173" s="115"/>
      <c r="L1173" s="115"/>
      <c r="M1173" s="115"/>
      <c r="N1173" s="115"/>
      <c r="O1173" s="115"/>
      <c r="P1173" s="115"/>
      <c r="Q1173" s="115"/>
      <c r="R1173" s="115"/>
    </row>
    <row r="1174" spans="1:18">
      <c r="A1174" s="130"/>
      <c r="B1174" s="113"/>
      <c r="C1174" s="113"/>
      <c r="D1174" s="115"/>
      <c r="E1174" s="115"/>
      <c r="F1174" s="115"/>
      <c r="G1174" s="115"/>
      <c r="H1174" s="115"/>
      <c r="I1174" s="115"/>
      <c r="J1174" s="115"/>
      <c r="K1174" s="115"/>
      <c r="L1174" s="115"/>
      <c r="M1174" s="115"/>
      <c r="N1174" s="115"/>
      <c r="O1174" s="115"/>
      <c r="P1174" s="115"/>
      <c r="Q1174" s="115"/>
      <c r="R1174" s="115"/>
    </row>
    <row r="1175" spans="1:18">
      <c r="A1175" s="130"/>
      <c r="B1175" s="113"/>
      <c r="C1175" s="113"/>
      <c r="D1175" s="115"/>
      <c r="E1175" s="115"/>
      <c r="F1175" s="115"/>
      <c r="G1175" s="115"/>
      <c r="H1175" s="115"/>
      <c r="I1175" s="115"/>
      <c r="J1175" s="115"/>
      <c r="K1175" s="115"/>
      <c r="L1175" s="115"/>
      <c r="M1175" s="115"/>
      <c r="N1175" s="115"/>
      <c r="O1175" s="115"/>
      <c r="P1175" s="115"/>
      <c r="Q1175" s="115"/>
      <c r="R1175" s="115"/>
    </row>
    <row r="1176" spans="1:18">
      <c r="A1176" s="130"/>
      <c r="B1176" s="113"/>
      <c r="C1176" s="113"/>
      <c r="D1176" s="115"/>
      <c r="E1176" s="115"/>
      <c r="F1176" s="115"/>
      <c r="G1176" s="115"/>
      <c r="H1176" s="115"/>
      <c r="I1176" s="115"/>
      <c r="J1176" s="115"/>
      <c r="K1176" s="115"/>
      <c r="L1176" s="115"/>
      <c r="M1176" s="115"/>
      <c r="N1176" s="115"/>
      <c r="O1176" s="115"/>
      <c r="P1176" s="115"/>
      <c r="Q1176" s="115"/>
      <c r="R1176" s="115"/>
    </row>
    <row r="1177" spans="1:18">
      <c r="A1177" s="130"/>
      <c r="B1177" s="113"/>
      <c r="C1177" s="113"/>
      <c r="D1177" s="115"/>
      <c r="E1177" s="115"/>
      <c r="F1177" s="115"/>
      <c r="G1177" s="115"/>
      <c r="H1177" s="115"/>
      <c r="I1177" s="115"/>
      <c r="J1177" s="115"/>
      <c r="K1177" s="115"/>
      <c r="L1177" s="115"/>
      <c r="M1177" s="115"/>
      <c r="N1177" s="115"/>
      <c r="O1177" s="115"/>
      <c r="P1177" s="115"/>
      <c r="Q1177" s="115"/>
      <c r="R1177" s="115"/>
    </row>
    <row r="1178" spans="1:18">
      <c r="A1178" s="130"/>
      <c r="B1178" s="113"/>
      <c r="C1178" s="113"/>
      <c r="D1178" s="115"/>
      <c r="E1178" s="115"/>
      <c r="F1178" s="115"/>
      <c r="G1178" s="115"/>
      <c r="H1178" s="115"/>
      <c r="I1178" s="115"/>
      <c r="J1178" s="115"/>
      <c r="K1178" s="115"/>
      <c r="L1178" s="115"/>
      <c r="M1178" s="115"/>
      <c r="N1178" s="115"/>
      <c r="O1178" s="115"/>
      <c r="P1178" s="115"/>
      <c r="Q1178" s="115"/>
      <c r="R1178" s="115"/>
    </row>
    <row r="1179" spans="1:18">
      <c r="A1179" s="130"/>
      <c r="B1179" s="113"/>
      <c r="C1179" s="113"/>
      <c r="D1179" s="115"/>
      <c r="E1179" s="115"/>
      <c r="F1179" s="115"/>
      <c r="G1179" s="115"/>
      <c r="H1179" s="115"/>
      <c r="I1179" s="115"/>
      <c r="J1179" s="115"/>
      <c r="K1179" s="115"/>
      <c r="L1179" s="115"/>
      <c r="M1179" s="115"/>
      <c r="N1179" s="115"/>
      <c r="O1179" s="115"/>
      <c r="P1179" s="115"/>
      <c r="Q1179" s="115"/>
      <c r="R1179" s="115"/>
    </row>
    <row r="1180" spans="1:18">
      <c r="A1180" s="130"/>
      <c r="B1180" s="113"/>
      <c r="C1180" s="113"/>
      <c r="D1180" s="115"/>
      <c r="E1180" s="115"/>
      <c r="F1180" s="115"/>
      <c r="G1180" s="115"/>
      <c r="H1180" s="115"/>
      <c r="I1180" s="115"/>
      <c r="J1180" s="115"/>
      <c r="K1180" s="115"/>
      <c r="L1180" s="115"/>
      <c r="M1180" s="115"/>
      <c r="N1180" s="115"/>
      <c r="O1180" s="115"/>
      <c r="P1180" s="115"/>
      <c r="Q1180" s="115"/>
      <c r="R1180" s="115"/>
    </row>
    <row r="1181" spans="1:18">
      <c r="A1181" s="130"/>
      <c r="B1181" s="113"/>
      <c r="C1181" s="113"/>
      <c r="D1181" s="115"/>
      <c r="E1181" s="115"/>
      <c r="F1181" s="115"/>
      <c r="G1181" s="115"/>
      <c r="H1181" s="115"/>
      <c r="I1181" s="115"/>
      <c r="J1181" s="115"/>
      <c r="K1181" s="115"/>
      <c r="L1181" s="115"/>
      <c r="M1181" s="115"/>
      <c r="N1181" s="115"/>
      <c r="O1181" s="115"/>
      <c r="P1181" s="115"/>
      <c r="Q1181" s="115"/>
      <c r="R1181" s="115"/>
    </row>
    <row r="1182" spans="1:18">
      <c r="A1182" s="130"/>
      <c r="B1182" s="113"/>
      <c r="C1182" s="113"/>
      <c r="D1182" s="115"/>
      <c r="E1182" s="115"/>
      <c r="F1182" s="115"/>
      <c r="G1182" s="115"/>
      <c r="H1182" s="115"/>
      <c r="I1182" s="115"/>
      <c r="J1182" s="115"/>
      <c r="K1182" s="115"/>
      <c r="L1182" s="115"/>
      <c r="M1182" s="115"/>
      <c r="N1182" s="115"/>
      <c r="O1182" s="115"/>
      <c r="P1182" s="115"/>
      <c r="Q1182" s="115"/>
      <c r="R1182" s="115"/>
    </row>
    <row r="1183" spans="1:18">
      <c r="A1183" s="130"/>
      <c r="B1183" s="113"/>
      <c r="C1183" s="113"/>
      <c r="D1183" s="115"/>
      <c r="E1183" s="115"/>
      <c r="F1183" s="115"/>
      <c r="G1183" s="115"/>
      <c r="H1183" s="115"/>
      <c r="I1183" s="115"/>
      <c r="J1183" s="115"/>
      <c r="K1183" s="115"/>
      <c r="L1183" s="115"/>
      <c r="M1183" s="115"/>
      <c r="N1183" s="115"/>
      <c r="O1183" s="115"/>
      <c r="P1183" s="115"/>
      <c r="Q1183" s="115"/>
      <c r="R1183" s="115"/>
    </row>
    <row r="1184" spans="1:18">
      <c r="A1184" s="130"/>
      <c r="B1184" s="113"/>
      <c r="C1184" s="113"/>
      <c r="D1184" s="115"/>
      <c r="E1184" s="115"/>
      <c r="F1184" s="115"/>
      <c r="G1184" s="115"/>
      <c r="H1184" s="115"/>
      <c r="I1184" s="115"/>
      <c r="J1184" s="115"/>
      <c r="K1184" s="115"/>
      <c r="L1184" s="115"/>
      <c r="M1184" s="115"/>
      <c r="N1184" s="115"/>
      <c r="O1184" s="115"/>
      <c r="P1184" s="115"/>
      <c r="Q1184" s="115"/>
      <c r="R1184" s="115"/>
    </row>
    <row r="1185" spans="1:18">
      <c r="A1185" s="130"/>
      <c r="B1185" s="113"/>
      <c r="C1185" s="113"/>
      <c r="D1185" s="115"/>
      <c r="E1185" s="115"/>
      <c r="F1185" s="115"/>
      <c r="G1185" s="115"/>
      <c r="H1185" s="115"/>
      <c r="I1185" s="115"/>
      <c r="J1185" s="115"/>
      <c r="K1185" s="115"/>
      <c r="L1185" s="115"/>
      <c r="M1185" s="115"/>
      <c r="N1185" s="115"/>
      <c r="O1185" s="115"/>
      <c r="P1185" s="115"/>
      <c r="Q1185" s="115"/>
      <c r="R1185" s="115"/>
    </row>
    <row r="1186" spans="1:18">
      <c r="A1186" s="130"/>
      <c r="B1186" s="113"/>
      <c r="C1186" s="113"/>
      <c r="D1186" s="115"/>
      <c r="E1186" s="115"/>
      <c r="F1186" s="115"/>
      <c r="G1186" s="115"/>
      <c r="H1186" s="115"/>
      <c r="I1186" s="115"/>
      <c r="J1186" s="115"/>
      <c r="K1186" s="115"/>
      <c r="L1186" s="115"/>
      <c r="M1186" s="115"/>
      <c r="N1186" s="115"/>
      <c r="O1186" s="115"/>
      <c r="P1186" s="115"/>
      <c r="Q1186" s="115"/>
      <c r="R1186" s="115"/>
    </row>
    <row r="1187" spans="1:18">
      <c r="A1187" s="130"/>
      <c r="B1187" s="113"/>
      <c r="C1187" s="113"/>
      <c r="D1187" s="115"/>
      <c r="E1187" s="115"/>
      <c r="F1187" s="115"/>
      <c r="G1187" s="115"/>
      <c r="H1187" s="115"/>
      <c r="I1187" s="115"/>
      <c r="J1187" s="115"/>
      <c r="K1187" s="115"/>
      <c r="L1187" s="115"/>
      <c r="M1187" s="115"/>
      <c r="N1187" s="115"/>
      <c r="O1187" s="115"/>
      <c r="P1187" s="115"/>
      <c r="Q1187" s="115"/>
      <c r="R1187" s="115"/>
    </row>
    <row r="1188" spans="1:18">
      <c r="A1188" s="130"/>
      <c r="B1188" s="113"/>
      <c r="C1188" s="113"/>
      <c r="D1188" s="115"/>
      <c r="E1188" s="115"/>
      <c r="F1188" s="115"/>
      <c r="G1188" s="115"/>
      <c r="H1188" s="115"/>
      <c r="I1188" s="115"/>
      <c r="J1188" s="115"/>
      <c r="K1188" s="115"/>
      <c r="L1188" s="115"/>
      <c r="M1188" s="115"/>
      <c r="N1188" s="115"/>
      <c r="O1188" s="115"/>
      <c r="P1188" s="115"/>
      <c r="Q1188" s="115"/>
      <c r="R1188" s="115"/>
    </row>
    <row r="1189" spans="1:18">
      <c r="A1189" s="130"/>
      <c r="B1189" s="113"/>
      <c r="C1189" s="113"/>
      <c r="D1189" s="115"/>
      <c r="E1189" s="115"/>
      <c r="F1189" s="115"/>
      <c r="G1189" s="115"/>
      <c r="H1189" s="115"/>
      <c r="I1189" s="115"/>
      <c r="J1189" s="115"/>
      <c r="K1189" s="115"/>
      <c r="L1189" s="115"/>
      <c r="M1189" s="115"/>
      <c r="N1189" s="115"/>
      <c r="O1189" s="115"/>
      <c r="P1189" s="115"/>
      <c r="Q1189" s="115"/>
      <c r="R1189" s="115"/>
    </row>
    <row r="1190" spans="1:18">
      <c r="A1190" s="130"/>
      <c r="B1190" s="113"/>
      <c r="C1190" s="113"/>
      <c r="D1190" s="115"/>
      <c r="E1190" s="115"/>
      <c r="F1190" s="115"/>
      <c r="G1190" s="115"/>
      <c r="H1190" s="115"/>
      <c r="I1190" s="115"/>
      <c r="J1190" s="115"/>
      <c r="K1190" s="115"/>
      <c r="L1190" s="115"/>
      <c r="M1190" s="115"/>
      <c r="N1190" s="115"/>
      <c r="O1190" s="115"/>
      <c r="P1190" s="115"/>
      <c r="Q1190" s="115"/>
      <c r="R1190" s="115"/>
    </row>
    <row r="1191" spans="1:18">
      <c r="A1191" s="130"/>
      <c r="B1191" s="113"/>
      <c r="C1191" s="113"/>
      <c r="D1191" s="115"/>
      <c r="E1191" s="115"/>
      <c r="F1191" s="115"/>
      <c r="G1191" s="115"/>
      <c r="H1191" s="115"/>
      <c r="I1191" s="115"/>
      <c r="J1191" s="115"/>
      <c r="K1191" s="115"/>
      <c r="L1191" s="115"/>
      <c r="M1191" s="115"/>
      <c r="N1191" s="115"/>
      <c r="O1191" s="115"/>
      <c r="P1191" s="115"/>
      <c r="Q1191" s="115"/>
      <c r="R1191" s="115"/>
    </row>
    <row r="1192" spans="1:18">
      <c r="A1192" s="130"/>
      <c r="B1192" s="113"/>
      <c r="C1192" s="113"/>
      <c r="D1192" s="115"/>
      <c r="E1192" s="115"/>
      <c r="F1192" s="115"/>
      <c r="G1192" s="115"/>
      <c r="H1192" s="115"/>
      <c r="I1192" s="115"/>
      <c r="J1192" s="115"/>
      <c r="K1192" s="115"/>
      <c r="L1192" s="115"/>
      <c r="M1192" s="115"/>
      <c r="N1192" s="115"/>
      <c r="O1192" s="115"/>
      <c r="P1192" s="115"/>
      <c r="Q1192" s="115"/>
      <c r="R1192" s="115"/>
    </row>
    <row r="1193" spans="1:18">
      <c r="A1193" s="130"/>
      <c r="B1193" s="113"/>
      <c r="C1193" s="113"/>
      <c r="D1193" s="115"/>
      <c r="E1193" s="115"/>
      <c r="F1193" s="115"/>
      <c r="G1193" s="115"/>
      <c r="H1193" s="115"/>
      <c r="I1193" s="115"/>
      <c r="J1193" s="115"/>
      <c r="K1193" s="115"/>
      <c r="L1193" s="115"/>
      <c r="M1193" s="115"/>
      <c r="N1193" s="115"/>
      <c r="O1193" s="115"/>
      <c r="P1193" s="115"/>
      <c r="Q1193" s="115"/>
      <c r="R1193" s="115"/>
    </row>
    <row r="1194" spans="1:18">
      <c r="A1194" s="130"/>
      <c r="B1194" s="113"/>
      <c r="C1194" s="113"/>
      <c r="D1194" s="115"/>
      <c r="E1194" s="115"/>
      <c r="F1194" s="115"/>
      <c r="G1194" s="115"/>
      <c r="H1194" s="115"/>
      <c r="I1194" s="115"/>
      <c r="J1194" s="115"/>
      <c r="K1194" s="115"/>
      <c r="L1194" s="115"/>
      <c r="M1194" s="115"/>
      <c r="N1194" s="115"/>
      <c r="O1194" s="115"/>
      <c r="P1194" s="115"/>
      <c r="Q1194" s="115"/>
      <c r="R1194" s="115"/>
    </row>
    <row r="1195" spans="1:18">
      <c r="A1195" s="130"/>
      <c r="B1195" s="113"/>
      <c r="C1195" s="113"/>
      <c r="D1195" s="115"/>
      <c r="E1195" s="115"/>
      <c r="F1195" s="115"/>
      <c r="G1195" s="115"/>
      <c r="H1195" s="115"/>
      <c r="I1195" s="115"/>
      <c r="J1195" s="115"/>
      <c r="K1195" s="115"/>
      <c r="L1195" s="115"/>
      <c r="M1195" s="115"/>
      <c r="N1195" s="115"/>
      <c r="O1195" s="115"/>
      <c r="P1195" s="115"/>
      <c r="Q1195" s="115"/>
      <c r="R1195" s="115"/>
    </row>
    <row r="1196" spans="1:18">
      <c r="A1196" s="130"/>
      <c r="B1196" s="113"/>
      <c r="C1196" s="113"/>
      <c r="D1196" s="115"/>
      <c r="E1196" s="115"/>
      <c r="F1196" s="115"/>
      <c r="G1196" s="115"/>
      <c r="H1196" s="115"/>
      <c r="I1196" s="115"/>
      <c r="J1196" s="115"/>
      <c r="K1196" s="115"/>
      <c r="L1196" s="115"/>
      <c r="M1196" s="115"/>
      <c r="N1196" s="115"/>
      <c r="O1196" s="115"/>
      <c r="P1196" s="115"/>
      <c r="Q1196" s="115"/>
      <c r="R1196" s="115"/>
    </row>
    <row r="1197" spans="1:18">
      <c r="A1197" s="130"/>
      <c r="B1197" s="113"/>
      <c r="C1197" s="113"/>
      <c r="D1197" s="115"/>
      <c r="E1197" s="115"/>
      <c r="F1197" s="115"/>
      <c r="G1197" s="115"/>
      <c r="H1197" s="115"/>
      <c r="I1197" s="115"/>
      <c r="J1197" s="115"/>
      <c r="K1197" s="115"/>
      <c r="L1197" s="115"/>
      <c r="M1197" s="115"/>
      <c r="N1197" s="115"/>
      <c r="O1197" s="115"/>
      <c r="P1197" s="115"/>
      <c r="Q1197" s="115"/>
      <c r="R1197" s="115"/>
    </row>
    <row r="1198" spans="1:18">
      <c r="A1198" s="130"/>
      <c r="B1198" s="113"/>
      <c r="C1198" s="113"/>
      <c r="D1198" s="115"/>
      <c r="E1198" s="115"/>
      <c r="F1198" s="115"/>
      <c r="G1198" s="115"/>
      <c r="H1198" s="115"/>
      <c r="I1198" s="115"/>
      <c r="J1198" s="115"/>
      <c r="K1198" s="115"/>
      <c r="L1198" s="115"/>
      <c r="M1198" s="115"/>
      <c r="N1198" s="115"/>
      <c r="O1198" s="115"/>
      <c r="P1198" s="115"/>
      <c r="Q1198" s="115"/>
      <c r="R1198" s="115"/>
    </row>
    <row r="1199" spans="1:18">
      <c r="A1199" s="130"/>
      <c r="B1199" s="113"/>
      <c r="C1199" s="113"/>
      <c r="D1199" s="115"/>
      <c r="E1199" s="115"/>
      <c r="F1199" s="115"/>
      <c r="G1199" s="115"/>
      <c r="H1199" s="115"/>
      <c r="I1199" s="115"/>
      <c r="J1199" s="115"/>
      <c r="K1199" s="115"/>
      <c r="L1199" s="115"/>
      <c r="M1199" s="115"/>
      <c r="N1199" s="115"/>
      <c r="O1199" s="115"/>
      <c r="P1199" s="115"/>
      <c r="Q1199" s="115"/>
      <c r="R1199" s="115"/>
    </row>
    <row r="1200" spans="1:18">
      <c r="A1200" s="130"/>
      <c r="B1200" s="113"/>
      <c r="C1200" s="113"/>
      <c r="D1200" s="115"/>
      <c r="E1200" s="115"/>
      <c r="F1200" s="115"/>
      <c r="G1200" s="115"/>
      <c r="H1200" s="115"/>
      <c r="I1200" s="115"/>
      <c r="J1200" s="115"/>
      <c r="K1200" s="115"/>
      <c r="L1200" s="115"/>
      <c r="M1200" s="115"/>
      <c r="N1200" s="115"/>
      <c r="O1200" s="115"/>
      <c r="P1200" s="115"/>
      <c r="Q1200" s="115"/>
      <c r="R1200" s="115"/>
    </row>
    <row r="1201" spans="1:18">
      <c r="A1201" s="130"/>
      <c r="B1201" s="113"/>
      <c r="C1201" s="113"/>
      <c r="D1201" s="115"/>
      <c r="E1201" s="115"/>
      <c r="F1201" s="115"/>
      <c r="G1201" s="115"/>
      <c r="H1201" s="115"/>
      <c r="I1201" s="115"/>
      <c r="J1201" s="115"/>
      <c r="K1201" s="115"/>
      <c r="L1201" s="115"/>
      <c r="M1201" s="115"/>
      <c r="N1201" s="115"/>
      <c r="O1201" s="115"/>
      <c r="P1201" s="115"/>
      <c r="Q1201" s="115"/>
      <c r="R1201" s="115"/>
    </row>
    <row r="1202" spans="1:18">
      <c r="A1202" s="130"/>
      <c r="B1202" s="113"/>
      <c r="C1202" s="113"/>
      <c r="D1202" s="115"/>
      <c r="E1202" s="115"/>
      <c r="F1202" s="115"/>
      <c r="G1202" s="115"/>
      <c r="H1202" s="115"/>
      <c r="I1202" s="115"/>
      <c r="J1202" s="115"/>
      <c r="K1202" s="115"/>
      <c r="L1202" s="115"/>
      <c r="M1202" s="115"/>
      <c r="N1202" s="115"/>
      <c r="O1202" s="115"/>
      <c r="P1202" s="115"/>
      <c r="Q1202" s="115"/>
      <c r="R1202" s="115"/>
    </row>
    <row r="1203" spans="1:18">
      <c r="A1203" s="130"/>
      <c r="B1203" s="113"/>
      <c r="C1203" s="113"/>
      <c r="D1203" s="115"/>
      <c r="E1203" s="115"/>
      <c r="F1203" s="115"/>
      <c r="G1203" s="115"/>
      <c r="H1203" s="115"/>
      <c r="I1203" s="115"/>
      <c r="J1203" s="115"/>
      <c r="K1203" s="115"/>
      <c r="L1203" s="115"/>
      <c r="M1203" s="115"/>
      <c r="N1203" s="115"/>
      <c r="O1203" s="115"/>
      <c r="P1203" s="115"/>
      <c r="Q1203" s="115"/>
      <c r="R1203" s="115"/>
    </row>
    <row r="1204" spans="1:18">
      <c r="A1204" s="130"/>
      <c r="B1204" s="113"/>
      <c r="C1204" s="113"/>
      <c r="D1204" s="115"/>
      <c r="E1204" s="115"/>
      <c r="F1204" s="115"/>
      <c r="G1204" s="115"/>
      <c r="H1204" s="115"/>
      <c r="I1204" s="115"/>
      <c r="J1204" s="115"/>
      <c r="K1204" s="115"/>
      <c r="L1204" s="115"/>
      <c r="M1204" s="115"/>
      <c r="N1204" s="115"/>
      <c r="O1204" s="115"/>
      <c r="P1204" s="115"/>
      <c r="Q1204" s="115"/>
      <c r="R1204" s="115"/>
    </row>
    <row r="1205" spans="1:18">
      <c r="A1205" s="130"/>
      <c r="B1205" s="113"/>
      <c r="C1205" s="113"/>
      <c r="D1205" s="115"/>
      <c r="E1205" s="115"/>
      <c r="F1205" s="115"/>
      <c r="G1205" s="115"/>
      <c r="H1205" s="115"/>
      <c r="I1205" s="115"/>
      <c r="J1205" s="115"/>
      <c r="K1205" s="115"/>
      <c r="L1205" s="115"/>
      <c r="M1205" s="115"/>
      <c r="N1205" s="115"/>
      <c r="O1205" s="115"/>
      <c r="P1205" s="115"/>
      <c r="Q1205" s="115"/>
      <c r="R1205" s="115"/>
    </row>
    <row r="1206" spans="1:18">
      <c r="A1206" s="130"/>
      <c r="B1206" s="113"/>
      <c r="C1206" s="113"/>
      <c r="D1206" s="115"/>
      <c r="E1206" s="115"/>
      <c r="F1206" s="115"/>
      <c r="G1206" s="115"/>
      <c r="H1206" s="115"/>
      <c r="I1206" s="115"/>
      <c r="J1206" s="115"/>
      <c r="K1206" s="115"/>
      <c r="L1206" s="115"/>
      <c r="M1206" s="115"/>
      <c r="N1206" s="115"/>
      <c r="O1206" s="115"/>
      <c r="P1206" s="115"/>
      <c r="Q1206" s="115"/>
      <c r="R1206" s="115"/>
    </row>
    <row r="1207" spans="1:18">
      <c r="A1207" s="130"/>
      <c r="B1207" s="113"/>
      <c r="C1207" s="113"/>
      <c r="D1207" s="115"/>
      <c r="E1207" s="115"/>
      <c r="F1207" s="115"/>
      <c r="G1207" s="115"/>
      <c r="H1207" s="115"/>
      <c r="I1207" s="115"/>
      <c r="J1207" s="115"/>
      <c r="K1207" s="115"/>
      <c r="L1207" s="115"/>
      <c r="M1207" s="115"/>
      <c r="N1207" s="115"/>
      <c r="O1207" s="115"/>
      <c r="P1207" s="115"/>
      <c r="Q1207" s="115"/>
      <c r="R1207" s="115"/>
    </row>
    <row r="1208" spans="1:18">
      <c r="A1208" s="130"/>
      <c r="B1208" s="113"/>
      <c r="C1208" s="113"/>
      <c r="D1208" s="115"/>
      <c r="E1208" s="115"/>
      <c r="F1208" s="115"/>
      <c r="G1208" s="115"/>
      <c r="H1208" s="115"/>
      <c r="I1208" s="115"/>
      <c r="J1208" s="115"/>
      <c r="K1208" s="115"/>
      <c r="L1208" s="115"/>
      <c r="M1208" s="115"/>
      <c r="N1208" s="115"/>
      <c r="O1208" s="115"/>
      <c r="P1208" s="115"/>
      <c r="Q1208" s="115"/>
      <c r="R1208" s="115"/>
    </row>
    <row r="1209" spans="1:18">
      <c r="A1209" s="130"/>
      <c r="B1209" s="113"/>
      <c r="C1209" s="113"/>
      <c r="D1209" s="115"/>
      <c r="E1209" s="115"/>
      <c r="F1209" s="115"/>
      <c r="G1209" s="115"/>
      <c r="H1209" s="115"/>
      <c r="I1209" s="115"/>
      <c r="J1209" s="115"/>
      <c r="K1209" s="115"/>
      <c r="L1209" s="115"/>
      <c r="M1209" s="115"/>
      <c r="N1209" s="115"/>
      <c r="O1209" s="115"/>
      <c r="P1209" s="115"/>
      <c r="Q1209" s="115"/>
      <c r="R1209" s="115"/>
    </row>
    <row r="1210" spans="1:18">
      <c r="A1210" s="130"/>
      <c r="B1210" s="113"/>
      <c r="C1210" s="113"/>
      <c r="D1210" s="115"/>
      <c r="E1210" s="115"/>
      <c r="F1210" s="115"/>
      <c r="G1210" s="115"/>
      <c r="H1210" s="115"/>
      <c r="I1210" s="115"/>
      <c r="J1210" s="115"/>
      <c r="K1210" s="115"/>
      <c r="L1210" s="115"/>
      <c r="M1210" s="115"/>
      <c r="N1210" s="115"/>
      <c r="O1210" s="115"/>
      <c r="P1210" s="115"/>
      <c r="Q1210" s="115"/>
      <c r="R1210" s="115"/>
    </row>
    <row r="1211" spans="1:18">
      <c r="A1211" s="130"/>
      <c r="B1211" s="113"/>
      <c r="C1211" s="113"/>
      <c r="D1211" s="115"/>
      <c r="E1211" s="115"/>
      <c r="F1211" s="115"/>
      <c r="G1211" s="115"/>
      <c r="H1211" s="115"/>
      <c r="I1211" s="115"/>
      <c r="J1211" s="115"/>
      <c r="K1211" s="115"/>
      <c r="L1211" s="115"/>
      <c r="M1211" s="115"/>
      <c r="N1211" s="115"/>
      <c r="O1211" s="115"/>
      <c r="P1211" s="115"/>
      <c r="Q1211" s="115"/>
      <c r="R1211" s="115"/>
    </row>
    <row r="1212" spans="1:18">
      <c r="A1212" s="130"/>
      <c r="B1212" s="113"/>
      <c r="C1212" s="113"/>
      <c r="D1212" s="115"/>
      <c r="E1212" s="115"/>
      <c r="F1212" s="115"/>
      <c r="G1212" s="115"/>
      <c r="H1212" s="115"/>
      <c r="I1212" s="115"/>
      <c r="J1212" s="115"/>
      <c r="K1212" s="115"/>
      <c r="L1212" s="115"/>
      <c r="M1212" s="115"/>
      <c r="N1212" s="115"/>
      <c r="O1212" s="115"/>
      <c r="P1212" s="115"/>
      <c r="Q1212" s="115"/>
      <c r="R1212" s="115"/>
    </row>
    <row r="1213" spans="1:18">
      <c r="A1213" s="130"/>
      <c r="B1213" s="113"/>
      <c r="C1213" s="113"/>
      <c r="D1213" s="115"/>
      <c r="E1213" s="115"/>
      <c r="F1213" s="115"/>
      <c r="G1213" s="115"/>
      <c r="H1213" s="115"/>
      <c r="I1213" s="115"/>
      <c r="J1213" s="115"/>
      <c r="K1213" s="115"/>
      <c r="L1213" s="115"/>
      <c r="M1213" s="115"/>
      <c r="N1213" s="115"/>
      <c r="O1213" s="115"/>
      <c r="P1213" s="115"/>
      <c r="Q1213" s="115"/>
      <c r="R1213" s="115"/>
    </row>
    <row r="1214" spans="1:18">
      <c r="A1214" s="130"/>
      <c r="B1214" s="113"/>
      <c r="C1214" s="113"/>
      <c r="D1214" s="115"/>
      <c r="E1214" s="115"/>
      <c r="F1214" s="115"/>
      <c r="G1214" s="115"/>
      <c r="H1214" s="115"/>
      <c r="I1214" s="115"/>
      <c r="J1214" s="115"/>
      <c r="K1214" s="115"/>
      <c r="L1214" s="115"/>
      <c r="M1214" s="115"/>
      <c r="N1214" s="115"/>
      <c r="O1214" s="115"/>
      <c r="P1214" s="115"/>
      <c r="Q1214" s="115"/>
      <c r="R1214" s="115"/>
    </row>
    <row r="1215" spans="1:18">
      <c r="A1215" s="130"/>
      <c r="B1215" s="113"/>
      <c r="C1215" s="113"/>
      <c r="D1215" s="115"/>
      <c r="E1215" s="115"/>
      <c r="F1215" s="115"/>
      <c r="G1215" s="115"/>
      <c r="H1215" s="115"/>
      <c r="I1215" s="115"/>
      <c r="J1215" s="115"/>
      <c r="K1215" s="115"/>
      <c r="L1215" s="115"/>
      <c r="M1215" s="115"/>
      <c r="N1215" s="115"/>
      <c r="O1215" s="115"/>
      <c r="P1215" s="115"/>
      <c r="Q1215" s="115"/>
      <c r="R1215" s="115"/>
    </row>
    <row r="1216" spans="1:18">
      <c r="A1216" s="130"/>
      <c r="B1216" s="113"/>
      <c r="C1216" s="113"/>
      <c r="D1216" s="115"/>
      <c r="E1216" s="115"/>
      <c r="F1216" s="115"/>
      <c r="G1216" s="115"/>
      <c r="H1216" s="115"/>
      <c r="I1216" s="115"/>
      <c r="J1216" s="115"/>
      <c r="K1216" s="115"/>
      <c r="L1216" s="115"/>
      <c r="M1216" s="115"/>
      <c r="N1216" s="115"/>
      <c r="O1216" s="115"/>
      <c r="P1216" s="115"/>
      <c r="Q1216" s="115"/>
      <c r="R1216" s="115"/>
    </row>
    <row r="1217" spans="1:18">
      <c r="A1217" s="130"/>
      <c r="B1217" s="113"/>
      <c r="C1217" s="113"/>
      <c r="D1217" s="115"/>
      <c r="E1217" s="115"/>
      <c r="F1217" s="115"/>
      <c r="G1217" s="115"/>
      <c r="H1217" s="115"/>
      <c r="I1217" s="115"/>
      <c r="J1217" s="115"/>
      <c r="K1217" s="115"/>
      <c r="L1217" s="115"/>
      <c r="M1217" s="115"/>
      <c r="N1217" s="115"/>
      <c r="O1217" s="115"/>
      <c r="P1217" s="115"/>
      <c r="Q1217" s="115"/>
      <c r="R1217" s="115"/>
    </row>
    <row r="1218" spans="1:18">
      <c r="A1218" s="130"/>
      <c r="B1218" s="113"/>
      <c r="C1218" s="113"/>
      <c r="D1218" s="115"/>
      <c r="E1218" s="115"/>
      <c r="F1218" s="115"/>
      <c r="G1218" s="115"/>
      <c r="H1218" s="115"/>
      <c r="I1218" s="115"/>
      <c r="J1218" s="115"/>
      <c r="K1218" s="115"/>
      <c r="L1218" s="115"/>
      <c r="M1218" s="115"/>
      <c r="N1218" s="115"/>
      <c r="O1218" s="115"/>
      <c r="P1218" s="115"/>
      <c r="Q1218" s="115"/>
      <c r="R1218" s="115"/>
    </row>
    <row r="1219" spans="1:18">
      <c r="A1219" s="130"/>
      <c r="B1219" s="113"/>
      <c r="C1219" s="113"/>
      <c r="D1219" s="115"/>
      <c r="E1219" s="115"/>
      <c r="F1219" s="115"/>
      <c r="G1219" s="115"/>
      <c r="H1219" s="115"/>
      <c r="I1219" s="115"/>
      <c r="J1219" s="115"/>
      <c r="K1219" s="115"/>
      <c r="L1219" s="115"/>
      <c r="M1219" s="115"/>
      <c r="N1219" s="115"/>
      <c r="O1219" s="115"/>
      <c r="P1219" s="115"/>
      <c r="Q1219" s="115"/>
      <c r="R1219" s="115"/>
    </row>
    <row r="1220" spans="1:18">
      <c r="A1220" s="130"/>
      <c r="B1220" s="113"/>
      <c r="C1220" s="113"/>
      <c r="D1220" s="115"/>
      <c r="E1220" s="115"/>
      <c r="F1220" s="115"/>
      <c r="G1220" s="115"/>
      <c r="H1220" s="115"/>
      <c r="I1220" s="115"/>
      <c r="J1220" s="115"/>
      <c r="K1220" s="115"/>
      <c r="L1220" s="115"/>
      <c r="M1220" s="115"/>
      <c r="N1220" s="115"/>
      <c r="O1220" s="115"/>
      <c r="P1220" s="115"/>
      <c r="Q1220" s="115"/>
      <c r="R1220" s="115"/>
    </row>
    <row r="1221" spans="1:18">
      <c r="A1221" s="130"/>
      <c r="B1221" s="113"/>
      <c r="C1221" s="113"/>
      <c r="D1221" s="115"/>
      <c r="E1221" s="115"/>
      <c r="F1221" s="115"/>
      <c r="G1221" s="115"/>
      <c r="H1221" s="115"/>
      <c r="I1221" s="115"/>
      <c r="J1221" s="115"/>
      <c r="K1221" s="115"/>
      <c r="L1221" s="115"/>
      <c r="M1221" s="115"/>
      <c r="N1221" s="115"/>
      <c r="O1221" s="115"/>
      <c r="P1221" s="115"/>
      <c r="Q1221" s="115"/>
      <c r="R1221" s="115"/>
    </row>
    <row r="1222" spans="1:18">
      <c r="A1222" s="130"/>
      <c r="B1222" s="113"/>
      <c r="C1222" s="113"/>
      <c r="D1222" s="115"/>
      <c r="E1222" s="115"/>
      <c r="F1222" s="115"/>
      <c r="G1222" s="115"/>
      <c r="H1222" s="115"/>
      <c r="I1222" s="115"/>
      <c r="J1222" s="115"/>
      <c r="K1222" s="115"/>
      <c r="L1222" s="115"/>
      <c r="M1222" s="115"/>
      <c r="N1222" s="115"/>
      <c r="O1222" s="115"/>
      <c r="P1222" s="115"/>
      <c r="Q1222" s="115"/>
      <c r="R1222" s="115"/>
    </row>
    <row r="1223" spans="1:18">
      <c r="A1223" s="130"/>
      <c r="B1223" s="113"/>
      <c r="C1223" s="113"/>
      <c r="D1223" s="115"/>
      <c r="E1223" s="115"/>
      <c r="F1223" s="115"/>
      <c r="G1223" s="115"/>
      <c r="H1223" s="115"/>
      <c r="I1223" s="115"/>
      <c r="J1223" s="115"/>
      <c r="K1223" s="115"/>
      <c r="L1223" s="115"/>
      <c r="M1223" s="115"/>
      <c r="N1223" s="115"/>
      <c r="O1223" s="115"/>
      <c r="P1223" s="115"/>
      <c r="Q1223" s="115"/>
      <c r="R1223" s="115"/>
    </row>
    <row r="1224" spans="1:18">
      <c r="A1224" s="130"/>
      <c r="B1224" s="113"/>
      <c r="C1224" s="113"/>
      <c r="D1224" s="115"/>
      <c r="E1224" s="115"/>
      <c r="F1224" s="115"/>
      <c r="G1224" s="115"/>
      <c r="H1224" s="115"/>
      <c r="I1224" s="115"/>
      <c r="J1224" s="115"/>
      <c r="K1224" s="115"/>
      <c r="L1224" s="115"/>
      <c r="M1224" s="115"/>
      <c r="N1224" s="115"/>
      <c r="O1224" s="115"/>
      <c r="P1224" s="115"/>
      <c r="Q1224" s="115"/>
      <c r="R1224" s="115"/>
    </row>
    <row r="1225" spans="1:18">
      <c r="A1225" s="130"/>
      <c r="B1225" s="113"/>
      <c r="C1225" s="113"/>
      <c r="D1225" s="115"/>
      <c r="E1225" s="115"/>
      <c r="F1225" s="115"/>
      <c r="G1225" s="115"/>
      <c r="H1225" s="115"/>
      <c r="I1225" s="115"/>
      <c r="J1225" s="115"/>
      <c r="K1225" s="115"/>
      <c r="L1225" s="115"/>
      <c r="M1225" s="115"/>
      <c r="N1225" s="115"/>
      <c r="O1225" s="115"/>
      <c r="P1225" s="115"/>
      <c r="Q1225" s="115"/>
      <c r="R1225" s="115"/>
    </row>
    <row r="1226" spans="1:18">
      <c r="A1226" s="130"/>
      <c r="B1226" s="113"/>
      <c r="C1226" s="113"/>
      <c r="D1226" s="115"/>
      <c r="E1226" s="115"/>
      <c r="F1226" s="115"/>
      <c r="G1226" s="115"/>
      <c r="H1226" s="115"/>
      <c r="I1226" s="115"/>
      <c r="J1226" s="115"/>
      <c r="K1226" s="115"/>
      <c r="L1226" s="115"/>
      <c r="M1226" s="115"/>
      <c r="N1226" s="115"/>
      <c r="O1226" s="115"/>
      <c r="P1226" s="115"/>
      <c r="Q1226" s="115"/>
      <c r="R1226" s="115"/>
    </row>
    <row r="1227" spans="1:18">
      <c r="A1227" s="130"/>
      <c r="B1227" s="113"/>
      <c r="C1227" s="113"/>
      <c r="D1227" s="115"/>
      <c r="E1227" s="115"/>
      <c r="F1227" s="115"/>
      <c r="G1227" s="115"/>
      <c r="H1227" s="115"/>
      <c r="I1227" s="115"/>
      <c r="J1227" s="115"/>
      <c r="K1227" s="115"/>
      <c r="L1227" s="115"/>
      <c r="M1227" s="115"/>
      <c r="N1227" s="115"/>
      <c r="O1227" s="115"/>
      <c r="P1227" s="115"/>
      <c r="Q1227" s="115"/>
      <c r="R1227" s="115"/>
    </row>
    <row r="1228" spans="1:18">
      <c r="A1228" s="130"/>
      <c r="B1228" s="113"/>
      <c r="C1228" s="113"/>
      <c r="D1228" s="115"/>
      <c r="E1228" s="115"/>
      <c r="F1228" s="115"/>
      <c r="G1228" s="115"/>
      <c r="H1228" s="115"/>
      <c r="I1228" s="115"/>
      <c r="J1228" s="115"/>
      <c r="K1228" s="115"/>
      <c r="L1228" s="115"/>
      <c r="M1228" s="115"/>
      <c r="N1228" s="115"/>
      <c r="O1228" s="115"/>
      <c r="P1228" s="115"/>
      <c r="Q1228" s="115"/>
      <c r="R1228" s="115"/>
    </row>
    <row r="1229" spans="1:18">
      <c r="A1229" s="130"/>
      <c r="B1229" s="113"/>
      <c r="C1229" s="113"/>
      <c r="D1229" s="115"/>
      <c r="E1229" s="115"/>
      <c r="F1229" s="115"/>
      <c r="G1229" s="115"/>
      <c r="H1229" s="115"/>
      <c r="I1229" s="115"/>
      <c r="J1229" s="115"/>
      <c r="K1229" s="115"/>
      <c r="L1229" s="115"/>
      <c r="M1229" s="115"/>
      <c r="N1229" s="115"/>
      <c r="O1229" s="115"/>
      <c r="P1229" s="115"/>
      <c r="Q1229" s="115"/>
      <c r="R1229" s="115"/>
    </row>
    <row r="1230" spans="1:18">
      <c r="A1230" s="130"/>
      <c r="B1230" s="113"/>
      <c r="C1230" s="113"/>
      <c r="D1230" s="115"/>
      <c r="E1230" s="115"/>
      <c r="F1230" s="115"/>
      <c r="G1230" s="115"/>
      <c r="H1230" s="115"/>
      <c r="I1230" s="115"/>
      <c r="J1230" s="115"/>
      <c r="K1230" s="115"/>
      <c r="L1230" s="115"/>
      <c r="M1230" s="115"/>
      <c r="N1230" s="115"/>
      <c r="O1230" s="115"/>
      <c r="P1230" s="115"/>
      <c r="Q1230" s="115"/>
      <c r="R1230" s="115"/>
    </row>
    <row r="1231" spans="1:18">
      <c r="A1231" s="130"/>
      <c r="B1231" s="113"/>
      <c r="C1231" s="113"/>
      <c r="D1231" s="115"/>
      <c r="E1231" s="115"/>
      <c r="F1231" s="115"/>
      <c r="G1231" s="115"/>
      <c r="H1231" s="115"/>
      <c r="I1231" s="115"/>
      <c r="J1231" s="115"/>
      <c r="K1231" s="115"/>
      <c r="L1231" s="115"/>
      <c r="M1231" s="115"/>
      <c r="N1231" s="115"/>
      <c r="O1231" s="115"/>
      <c r="P1231" s="115"/>
      <c r="Q1231" s="115"/>
      <c r="R1231" s="115"/>
    </row>
    <row r="1232" spans="1:18">
      <c r="A1232" s="130"/>
      <c r="B1232" s="113"/>
      <c r="C1232" s="113"/>
      <c r="D1232" s="115"/>
      <c r="E1232" s="115"/>
      <c r="F1232" s="115"/>
      <c r="G1232" s="115"/>
      <c r="H1232" s="115"/>
      <c r="I1232" s="115"/>
      <c r="J1232" s="115"/>
      <c r="K1232" s="115"/>
      <c r="L1232" s="115"/>
      <c r="M1232" s="115"/>
      <c r="N1232" s="115"/>
      <c r="O1232" s="115"/>
      <c r="P1232" s="115"/>
      <c r="Q1232" s="115"/>
      <c r="R1232" s="115"/>
    </row>
    <row r="1233" spans="1:18">
      <c r="A1233" s="130"/>
      <c r="B1233" s="113"/>
      <c r="C1233" s="113"/>
      <c r="D1233" s="115"/>
      <c r="E1233" s="115"/>
      <c r="F1233" s="115"/>
      <c r="G1233" s="115"/>
      <c r="H1233" s="115"/>
      <c r="I1233" s="115"/>
      <c r="J1233" s="115"/>
      <c r="K1233" s="115"/>
      <c r="L1233" s="115"/>
      <c r="M1233" s="115"/>
      <c r="N1233" s="115"/>
      <c r="O1233" s="115"/>
      <c r="P1233" s="115"/>
      <c r="Q1233" s="115"/>
      <c r="R1233" s="115"/>
    </row>
    <row r="1234" spans="1:18">
      <c r="A1234" s="130"/>
      <c r="B1234" s="113"/>
      <c r="C1234" s="113"/>
      <c r="D1234" s="115"/>
      <c r="E1234" s="115"/>
      <c r="F1234" s="115"/>
      <c r="G1234" s="115"/>
      <c r="H1234" s="115"/>
      <c r="I1234" s="115"/>
      <c r="J1234" s="115"/>
      <c r="K1234" s="115"/>
      <c r="L1234" s="115"/>
      <c r="M1234" s="115"/>
      <c r="N1234" s="115"/>
      <c r="O1234" s="115"/>
      <c r="P1234" s="115"/>
      <c r="Q1234" s="115"/>
      <c r="R1234" s="115"/>
    </row>
    <row r="1235" spans="1:18">
      <c r="A1235" s="130"/>
      <c r="B1235" s="113"/>
      <c r="C1235" s="113"/>
      <c r="D1235" s="115"/>
      <c r="E1235" s="115"/>
      <c r="F1235" s="115"/>
      <c r="G1235" s="115"/>
      <c r="H1235" s="115"/>
      <c r="I1235" s="115"/>
      <c r="J1235" s="115"/>
      <c r="K1235" s="115"/>
      <c r="L1235" s="115"/>
      <c r="M1235" s="115"/>
      <c r="N1235" s="115"/>
      <c r="O1235" s="115"/>
      <c r="P1235" s="115"/>
      <c r="Q1235" s="115"/>
      <c r="R1235" s="115"/>
    </row>
    <row r="1236" spans="1:18">
      <c r="A1236" s="130"/>
      <c r="B1236" s="113"/>
      <c r="C1236" s="113"/>
      <c r="D1236" s="115"/>
      <c r="E1236" s="115"/>
      <c r="F1236" s="115"/>
      <c r="G1236" s="115"/>
      <c r="H1236" s="115"/>
      <c r="I1236" s="115"/>
      <c r="J1236" s="115"/>
      <c r="K1236" s="115"/>
      <c r="L1236" s="115"/>
      <c r="M1236" s="115"/>
      <c r="N1236" s="115"/>
      <c r="O1236" s="115"/>
      <c r="P1236" s="115"/>
      <c r="Q1236" s="115"/>
      <c r="R1236" s="115"/>
    </row>
    <row r="1237" spans="1:18">
      <c r="A1237" s="130"/>
      <c r="B1237" s="113"/>
      <c r="C1237" s="113"/>
      <c r="D1237" s="115"/>
      <c r="E1237" s="115"/>
      <c r="F1237" s="115"/>
      <c r="G1237" s="115"/>
      <c r="H1237" s="115"/>
      <c r="I1237" s="115"/>
      <c r="J1237" s="115"/>
      <c r="K1237" s="115"/>
      <c r="L1237" s="115"/>
      <c r="M1237" s="115"/>
      <c r="N1237" s="115"/>
      <c r="O1237" s="115"/>
      <c r="P1237" s="115"/>
      <c r="Q1237" s="115"/>
      <c r="R1237" s="115"/>
    </row>
    <row r="1238" spans="1:18">
      <c r="A1238" s="130"/>
      <c r="B1238" s="113"/>
      <c r="C1238" s="113"/>
      <c r="D1238" s="115"/>
      <c r="E1238" s="115"/>
      <c r="F1238" s="115"/>
      <c r="G1238" s="115"/>
      <c r="H1238" s="115"/>
      <c r="I1238" s="115"/>
      <c r="J1238" s="115"/>
      <c r="K1238" s="115"/>
      <c r="L1238" s="115"/>
      <c r="M1238" s="115"/>
      <c r="N1238" s="115"/>
      <c r="O1238" s="115"/>
      <c r="P1238" s="115"/>
      <c r="Q1238" s="115"/>
      <c r="R1238" s="115"/>
    </row>
    <row r="1239" spans="1:18">
      <c r="A1239" s="130"/>
      <c r="B1239" s="113"/>
      <c r="C1239" s="113"/>
      <c r="D1239" s="115"/>
      <c r="E1239" s="115"/>
      <c r="F1239" s="115"/>
      <c r="G1239" s="115"/>
      <c r="H1239" s="115"/>
      <c r="I1239" s="115"/>
      <c r="J1239" s="115"/>
      <c r="K1239" s="115"/>
      <c r="L1239" s="115"/>
      <c r="M1239" s="115"/>
      <c r="N1239" s="115"/>
      <c r="O1239" s="115"/>
      <c r="P1239" s="115"/>
      <c r="Q1239" s="115"/>
      <c r="R1239" s="115"/>
    </row>
    <row r="1240" spans="1:18">
      <c r="A1240" s="130"/>
      <c r="B1240" s="113"/>
      <c r="C1240" s="113"/>
      <c r="D1240" s="115"/>
      <c r="E1240" s="115"/>
      <c r="F1240" s="115"/>
      <c r="G1240" s="115"/>
      <c r="H1240" s="115"/>
      <c r="I1240" s="115"/>
      <c r="J1240" s="115"/>
      <c r="K1240" s="115"/>
      <c r="L1240" s="115"/>
      <c r="M1240" s="115"/>
      <c r="N1240" s="115"/>
      <c r="O1240" s="115"/>
      <c r="P1240" s="115"/>
      <c r="Q1240" s="115"/>
      <c r="R1240" s="115"/>
    </row>
    <row r="1241" spans="1:18">
      <c r="A1241" s="130"/>
      <c r="B1241" s="113"/>
      <c r="C1241" s="113"/>
      <c r="D1241" s="115"/>
      <c r="E1241" s="115"/>
      <c r="F1241" s="115"/>
      <c r="G1241" s="115"/>
      <c r="H1241" s="115"/>
      <c r="I1241" s="115"/>
      <c r="J1241" s="115"/>
      <c r="K1241" s="115"/>
      <c r="L1241" s="115"/>
      <c r="M1241" s="115"/>
      <c r="N1241" s="115"/>
      <c r="O1241" s="115"/>
      <c r="P1241" s="115"/>
      <c r="Q1241" s="115"/>
      <c r="R1241" s="115"/>
    </row>
    <row r="1242" spans="1:18">
      <c r="A1242" s="130"/>
      <c r="B1242" s="113"/>
      <c r="C1242" s="113"/>
      <c r="D1242" s="115"/>
      <c r="E1242" s="115"/>
      <c r="F1242" s="115"/>
      <c r="G1242" s="115"/>
      <c r="H1242" s="115"/>
      <c r="I1242" s="115"/>
      <c r="J1242" s="115"/>
      <c r="K1242" s="115"/>
      <c r="L1242" s="115"/>
      <c r="M1242" s="115"/>
      <c r="N1242" s="115"/>
      <c r="O1242" s="115"/>
      <c r="P1242" s="115"/>
      <c r="Q1242" s="115"/>
      <c r="R1242" s="115"/>
    </row>
    <row r="1243" spans="1:18">
      <c r="A1243" s="130"/>
      <c r="B1243" s="113"/>
      <c r="C1243" s="113"/>
      <c r="D1243" s="115"/>
      <c r="E1243" s="115"/>
      <c r="F1243" s="115"/>
      <c r="G1243" s="115"/>
      <c r="H1243" s="115"/>
      <c r="I1243" s="115"/>
      <c r="J1243" s="115"/>
      <c r="K1243" s="115"/>
      <c r="L1243" s="115"/>
      <c r="M1243" s="115"/>
      <c r="N1243" s="115"/>
      <c r="O1243" s="115"/>
      <c r="P1243" s="115"/>
      <c r="Q1243" s="115"/>
      <c r="R1243" s="115"/>
    </row>
    <row r="1244" spans="1:18">
      <c r="A1244" s="130"/>
      <c r="B1244" s="113"/>
      <c r="C1244" s="113"/>
      <c r="D1244" s="115"/>
      <c r="E1244" s="115"/>
      <c r="F1244" s="115"/>
      <c r="G1244" s="115"/>
      <c r="H1244" s="115"/>
      <c r="I1244" s="115"/>
      <c r="J1244" s="115"/>
      <c r="K1244" s="115"/>
      <c r="L1244" s="115"/>
      <c r="M1244" s="115"/>
      <c r="N1244" s="115"/>
      <c r="O1244" s="115"/>
      <c r="P1244" s="115"/>
      <c r="Q1244" s="115"/>
      <c r="R1244" s="115"/>
    </row>
    <row r="1245" spans="1:18">
      <c r="A1245" s="130"/>
      <c r="B1245" s="113"/>
      <c r="C1245" s="113"/>
      <c r="D1245" s="115"/>
      <c r="E1245" s="115"/>
      <c r="F1245" s="115"/>
      <c r="G1245" s="115"/>
      <c r="H1245" s="115"/>
      <c r="I1245" s="115"/>
      <c r="J1245" s="115"/>
      <c r="K1245" s="115"/>
      <c r="L1245" s="115"/>
      <c r="M1245" s="115"/>
      <c r="N1245" s="115"/>
      <c r="O1245" s="115"/>
      <c r="P1245" s="115"/>
      <c r="Q1245" s="115"/>
      <c r="R1245" s="115"/>
    </row>
    <row r="1246" spans="1:18">
      <c r="A1246" s="130"/>
      <c r="B1246" s="113"/>
      <c r="C1246" s="113"/>
      <c r="D1246" s="115"/>
      <c r="E1246" s="115"/>
      <c r="F1246" s="115"/>
      <c r="G1246" s="115"/>
      <c r="H1246" s="115"/>
      <c r="I1246" s="115"/>
      <c r="J1246" s="115"/>
      <c r="K1246" s="115"/>
      <c r="L1246" s="115"/>
      <c r="M1246" s="115"/>
      <c r="N1246" s="115"/>
      <c r="O1246" s="115"/>
      <c r="P1246" s="115"/>
      <c r="Q1246" s="115"/>
      <c r="R1246" s="115"/>
    </row>
    <row r="1247" spans="1:18">
      <c r="A1247" s="130"/>
      <c r="B1247" s="113"/>
      <c r="C1247" s="113"/>
      <c r="D1247" s="115"/>
      <c r="E1247" s="115"/>
      <c r="F1247" s="115"/>
      <c r="G1247" s="115"/>
      <c r="H1247" s="115"/>
      <c r="I1247" s="115"/>
      <c r="J1247" s="115"/>
      <c r="K1247" s="115"/>
      <c r="L1247" s="115"/>
      <c r="M1247" s="115"/>
      <c r="N1247" s="115"/>
      <c r="O1247" s="115"/>
      <c r="P1247" s="115"/>
      <c r="Q1247" s="115"/>
      <c r="R1247" s="115"/>
    </row>
    <row r="1248" spans="1:18">
      <c r="A1248" s="130"/>
      <c r="B1248" s="113"/>
      <c r="C1248" s="113"/>
      <c r="D1248" s="115"/>
      <c r="E1248" s="115"/>
      <c r="F1248" s="115"/>
      <c r="G1248" s="115"/>
      <c r="H1248" s="115"/>
      <c r="I1248" s="115"/>
      <c r="J1248" s="115"/>
      <c r="K1248" s="115"/>
      <c r="L1248" s="115"/>
      <c r="M1248" s="115"/>
      <c r="N1248" s="115"/>
      <c r="O1248" s="115"/>
      <c r="P1248" s="115"/>
      <c r="Q1248" s="115"/>
      <c r="R1248" s="115"/>
    </row>
    <row r="1249" spans="1:18">
      <c r="A1249" s="130"/>
      <c r="B1249" s="113"/>
      <c r="C1249" s="113"/>
      <c r="D1249" s="115"/>
      <c r="E1249" s="115"/>
      <c r="F1249" s="115"/>
      <c r="G1249" s="115"/>
      <c r="H1249" s="115"/>
      <c r="I1249" s="115"/>
      <c r="J1249" s="115"/>
      <c r="K1249" s="115"/>
      <c r="L1249" s="115"/>
      <c r="M1249" s="115"/>
      <c r="N1249" s="115"/>
      <c r="O1249" s="115"/>
      <c r="P1249" s="115"/>
      <c r="Q1249" s="115"/>
      <c r="R1249" s="115"/>
    </row>
    <row r="1250" spans="1:18">
      <c r="A1250" s="130"/>
      <c r="B1250" s="113"/>
      <c r="C1250" s="113"/>
      <c r="D1250" s="115"/>
      <c r="E1250" s="115"/>
      <c r="F1250" s="115"/>
      <c r="G1250" s="115"/>
      <c r="H1250" s="115"/>
      <c r="I1250" s="115"/>
      <c r="J1250" s="115"/>
      <c r="K1250" s="115"/>
      <c r="L1250" s="115"/>
      <c r="M1250" s="115"/>
      <c r="N1250" s="115"/>
      <c r="O1250" s="115"/>
      <c r="P1250" s="115"/>
      <c r="Q1250" s="115"/>
      <c r="R1250" s="115"/>
    </row>
    <row r="1251" spans="1:18">
      <c r="A1251" s="130"/>
      <c r="B1251" s="113"/>
      <c r="C1251" s="113"/>
      <c r="D1251" s="115"/>
      <c r="E1251" s="115"/>
      <c r="F1251" s="115"/>
      <c r="G1251" s="115"/>
      <c r="H1251" s="115"/>
      <c r="I1251" s="115"/>
      <c r="J1251" s="115"/>
      <c r="K1251" s="115"/>
      <c r="L1251" s="115"/>
      <c r="M1251" s="115"/>
      <c r="N1251" s="115"/>
      <c r="O1251" s="115"/>
      <c r="P1251" s="115"/>
      <c r="Q1251" s="115"/>
      <c r="R1251" s="115"/>
    </row>
    <row r="1252" spans="1:18">
      <c r="A1252" s="130"/>
      <c r="B1252" s="113"/>
      <c r="C1252" s="113"/>
      <c r="D1252" s="115"/>
      <c r="E1252" s="115"/>
      <c r="F1252" s="115"/>
      <c r="G1252" s="115"/>
      <c r="H1252" s="115"/>
      <c r="I1252" s="115"/>
      <c r="J1252" s="115"/>
      <c r="K1252" s="115"/>
      <c r="L1252" s="115"/>
      <c r="M1252" s="115"/>
      <c r="N1252" s="115"/>
      <c r="O1252" s="115"/>
      <c r="P1252" s="115"/>
      <c r="Q1252" s="115"/>
      <c r="R1252" s="115"/>
    </row>
    <row r="1253" spans="1:18">
      <c r="A1253" s="130"/>
      <c r="B1253" s="113"/>
      <c r="C1253" s="113"/>
      <c r="D1253" s="115"/>
      <c r="E1253" s="115"/>
      <c r="F1253" s="115"/>
      <c r="G1253" s="115"/>
      <c r="H1253" s="115"/>
      <c r="I1253" s="115"/>
      <c r="J1253" s="115"/>
      <c r="K1253" s="115"/>
      <c r="L1253" s="115"/>
      <c r="M1253" s="115"/>
      <c r="N1253" s="115"/>
      <c r="O1253" s="115"/>
      <c r="P1253" s="115"/>
      <c r="Q1253" s="115"/>
      <c r="R1253" s="115"/>
    </row>
    <row r="1254" spans="1:18">
      <c r="A1254" s="130"/>
      <c r="B1254" s="113"/>
      <c r="C1254" s="113"/>
      <c r="D1254" s="115"/>
      <c r="E1254" s="115"/>
      <c r="F1254" s="115"/>
      <c r="G1254" s="115"/>
      <c r="H1254" s="115"/>
      <c r="I1254" s="115"/>
      <c r="J1254" s="115"/>
      <c r="K1254" s="115"/>
      <c r="L1254" s="115"/>
      <c r="M1254" s="115"/>
      <c r="N1254" s="115"/>
      <c r="O1254" s="115"/>
      <c r="P1254" s="115"/>
      <c r="Q1254" s="115"/>
      <c r="R1254" s="115"/>
    </row>
    <row r="1255" spans="1:18">
      <c r="A1255" s="130"/>
      <c r="B1255" s="113"/>
      <c r="C1255" s="113"/>
      <c r="D1255" s="115"/>
      <c r="E1255" s="115"/>
      <c r="F1255" s="115"/>
      <c r="G1255" s="115"/>
      <c r="H1255" s="115"/>
      <c r="I1255" s="115"/>
      <c r="J1255" s="115"/>
      <c r="K1255" s="115"/>
      <c r="L1255" s="115"/>
      <c r="M1255" s="115"/>
      <c r="N1255" s="115"/>
      <c r="O1255" s="115"/>
      <c r="P1255" s="115"/>
      <c r="Q1255" s="115"/>
      <c r="R1255" s="115"/>
    </row>
    <row r="1256" spans="1:18">
      <c r="A1256" s="130"/>
      <c r="B1256" s="113"/>
      <c r="C1256" s="113"/>
      <c r="D1256" s="115"/>
      <c r="E1256" s="115"/>
      <c r="F1256" s="115"/>
      <c r="G1256" s="115"/>
      <c r="H1256" s="115"/>
      <c r="I1256" s="115"/>
      <c r="J1256" s="115"/>
      <c r="K1256" s="115"/>
      <c r="L1256" s="115"/>
      <c r="M1256" s="115"/>
      <c r="N1256" s="115"/>
      <c r="O1256" s="115"/>
      <c r="P1256" s="115"/>
      <c r="Q1256" s="115"/>
      <c r="R1256" s="115"/>
    </row>
    <row r="1257" spans="1:18">
      <c r="A1257" s="130"/>
      <c r="B1257" s="113"/>
      <c r="C1257" s="113"/>
      <c r="D1257" s="115"/>
      <c r="E1257" s="115"/>
      <c r="F1257" s="115"/>
      <c r="G1257" s="115"/>
      <c r="H1257" s="115"/>
      <c r="I1257" s="115"/>
      <c r="J1257" s="115"/>
      <c r="K1257" s="115"/>
      <c r="L1257" s="115"/>
      <c r="M1257" s="115"/>
      <c r="N1257" s="115"/>
      <c r="O1257" s="115"/>
      <c r="P1257" s="115"/>
      <c r="Q1257" s="115"/>
      <c r="R1257" s="115"/>
    </row>
    <row r="1258" spans="1:18">
      <c r="A1258" s="130"/>
      <c r="B1258" s="113"/>
      <c r="C1258" s="113"/>
      <c r="D1258" s="115"/>
      <c r="E1258" s="115"/>
      <c r="F1258" s="115"/>
      <c r="G1258" s="115"/>
      <c r="H1258" s="115"/>
      <c r="I1258" s="115"/>
      <c r="J1258" s="115"/>
      <c r="K1258" s="115"/>
      <c r="L1258" s="115"/>
      <c r="M1258" s="115"/>
      <c r="N1258" s="115"/>
      <c r="O1258" s="115"/>
      <c r="P1258" s="115"/>
      <c r="Q1258" s="115"/>
      <c r="R1258" s="115"/>
    </row>
    <row r="1259" spans="1:18">
      <c r="A1259" s="130"/>
      <c r="B1259" s="113"/>
      <c r="C1259" s="113"/>
      <c r="D1259" s="115"/>
      <c r="E1259" s="115"/>
      <c r="F1259" s="115"/>
      <c r="G1259" s="115"/>
      <c r="H1259" s="115"/>
      <c r="I1259" s="115"/>
      <c r="J1259" s="115"/>
      <c r="K1259" s="115"/>
      <c r="L1259" s="115"/>
      <c r="M1259" s="115"/>
      <c r="N1259" s="115"/>
      <c r="O1259" s="115"/>
      <c r="P1259" s="115"/>
      <c r="Q1259" s="115"/>
      <c r="R1259" s="115"/>
    </row>
    <row r="1260" spans="1:18">
      <c r="A1260" s="130"/>
      <c r="B1260" s="113"/>
      <c r="C1260" s="113"/>
      <c r="D1260" s="115"/>
      <c r="E1260" s="115"/>
      <c r="F1260" s="115"/>
      <c r="G1260" s="115"/>
      <c r="H1260" s="115"/>
      <c r="I1260" s="115"/>
      <c r="J1260" s="115"/>
      <c r="K1260" s="115"/>
      <c r="L1260" s="115"/>
      <c r="M1260" s="115"/>
      <c r="N1260" s="115"/>
      <c r="O1260" s="115"/>
      <c r="P1260" s="115"/>
      <c r="Q1260" s="115"/>
      <c r="R1260" s="115"/>
    </row>
    <row r="1261" spans="1:18">
      <c r="A1261" s="130"/>
      <c r="B1261" s="113"/>
      <c r="C1261" s="113"/>
      <c r="D1261" s="115"/>
      <c r="E1261" s="115"/>
      <c r="F1261" s="115"/>
      <c r="G1261" s="115"/>
      <c r="H1261" s="115"/>
      <c r="I1261" s="115"/>
      <c r="J1261" s="115"/>
      <c r="K1261" s="115"/>
      <c r="L1261" s="115"/>
      <c r="M1261" s="115"/>
      <c r="N1261" s="115"/>
      <c r="O1261" s="115"/>
      <c r="P1261" s="115"/>
      <c r="Q1261" s="115"/>
      <c r="R1261" s="115"/>
    </row>
    <row r="1262" spans="1:18">
      <c r="A1262" s="130"/>
      <c r="B1262" s="113"/>
      <c r="C1262" s="113"/>
      <c r="D1262" s="115"/>
      <c r="E1262" s="115"/>
      <c r="F1262" s="115"/>
      <c r="G1262" s="115"/>
      <c r="H1262" s="115"/>
      <c r="I1262" s="115"/>
      <c r="J1262" s="115"/>
      <c r="K1262" s="115"/>
      <c r="L1262" s="115"/>
      <c r="M1262" s="115"/>
      <c r="N1262" s="115"/>
      <c r="O1262" s="115"/>
      <c r="P1262" s="115"/>
      <c r="Q1262" s="115"/>
      <c r="R1262" s="115"/>
    </row>
    <row r="1263" spans="1:18">
      <c r="A1263" s="130"/>
      <c r="B1263" s="113"/>
      <c r="C1263" s="113"/>
      <c r="D1263" s="115"/>
      <c r="E1263" s="115"/>
      <c r="F1263" s="115"/>
      <c r="G1263" s="115"/>
      <c r="H1263" s="115"/>
      <c r="I1263" s="115"/>
      <c r="J1263" s="115"/>
      <c r="K1263" s="115"/>
      <c r="L1263" s="115"/>
      <c r="M1263" s="115"/>
      <c r="N1263" s="115"/>
      <c r="O1263" s="115"/>
      <c r="P1263" s="115"/>
      <c r="Q1263" s="115"/>
      <c r="R1263" s="115"/>
    </row>
    <row r="1264" spans="1:18">
      <c r="A1264" s="130"/>
      <c r="B1264" s="113"/>
      <c r="C1264" s="113"/>
      <c r="D1264" s="115"/>
      <c r="E1264" s="115"/>
      <c r="F1264" s="115"/>
      <c r="G1264" s="115"/>
      <c r="H1264" s="115"/>
      <c r="I1264" s="115"/>
      <c r="J1264" s="115"/>
      <c r="K1264" s="115"/>
      <c r="L1264" s="115"/>
      <c r="M1264" s="115"/>
      <c r="N1264" s="115"/>
      <c r="O1264" s="115"/>
      <c r="P1264" s="115"/>
      <c r="Q1264" s="115"/>
      <c r="R1264" s="115"/>
    </row>
    <row r="1265" spans="1:18">
      <c r="A1265" s="130"/>
      <c r="B1265" s="113"/>
      <c r="C1265" s="113"/>
      <c r="D1265" s="115"/>
      <c r="E1265" s="115"/>
      <c r="F1265" s="115"/>
      <c r="G1265" s="115"/>
      <c r="H1265" s="115"/>
      <c r="I1265" s="115"/>
      <c r="J1265" s="115"/>
      <c r="K1265" s="115"/>
      <c r="L1265" s="115"/>
      <c r="M1265" s="115"/>
      <c r="N1265" s="115"/>
      <c r="O1265" s="115"/>
      <c r="P1265" s="115"/>
      <c r="Q1265" s="115"/>
      <c r="R1265" s="115"/>
    </row>
    <row r="1266" spans="1:18">
      <c r="A1266" s="130"/>
      <c r="B1266" s="113"/>
      <c r="C1266" s="113"/>
      <c r="D1266" s="115"/>
      <c r="E1266" s="115"/>
      <c r="F1266" s="115"/>
      <c r="G1266" s="115"/>
      <c r="H1266" s="115"/>
      <c r="I1266" s="115"/>
      <c r="J1266" s="115"/>
      <c r="K1266" s="115"/>
      <c r="L1266" s="115"/>
      <c r="M1266" s="115"/>
      <c r="N1266" s="115"/>
      <c r="O1266" s="115"/>
      <c r="P1266" s="115"/>
      <c r="Q1266" s="115"/>
      <c r="R1266" s="115"/>
    </row>
    <row r="1267" spans="1:18">
      <c r="A1267" s="130"/>
      <c r="B1267" s="113"/>
      <c r="C1267" s="113"/>
      <c r="D1267" s="115"/>
      <c r="E1267" s="115"/>
      <c r="F1267" s="115"/>
      <c r="G1267" s="115"/>
      <c r="H1267" s="115"/>
      <c r="I1267" s="115"/>
      <c r="J1267" s="115"/>
      <c r="K1267" s="115"/>
      <c r="L1267" s="115"/>
      <c r="M1267" s="115"/>
      <c r="N1267" s="115"/>
      <c r="O1267" s="115"/>
      <c r="P1267" s="115"/>
      <c r="Q1267" s="115"/>
      <c r="R1267" s="115"/>
    </row>
    <row r="1268" spans="1:18">
      <c r="A1268" s="130"/>
      <c r="B1268" s="113"/>
      <c r="C1268" s="113"/>
      <c r="D1268" s="115"/>
      <c r="E1268" s="115"/>
      <c r="F1268" s="115"/>
      <c r="G1268" s="115"/>
      <c r="H1268" s="115"/>
      <c r="I1268" s="115"/>
      <c r="J1268" s="115"/>
      <c r="K1268" s="115"/>
      <c r="L1268" s="115"/>
      <c r="M1268" s="115"/>
      <c r="N1268" s="115"/>
      <c r="O1268" s="115"/>
      <c r="P1268" s="115"/>
      <c r="Q1268" s="115"/>
      <c r="R1268" s="115"/>
    </row>
    <row r="1269" spans="1:18">
      <c r="A1269" s="130"/>
      <c r="B1269" s="113"/>
      <c r="C1269" s="113"/>
      <c r="D1269" s="115"/>
      <c r="E1269" s="115"/>
      <c r="F1269" s="115"/>
      <c r="G1269" s="115"/>
      <c r="H1269" s="115"/>
      <c r="I1269" s="115"/>
      <c r="J1269" s="115"/>
      <c r="K1269" s="115"/>
      <c r="L1269" s="115"/>
      <c r="M1269" s="115"/>
      <c r="N1269" s="115"/>
      <c r="O1269" s="115"/>
      <c r="P1269" s="115"/>
      <c r="Q1269" s="115"/>
      <c r="R1269" s="115"/>
    </row>
    <row r="1270" spans="1:18">
      <c r="A1270" s="130"/>
      <c r="B1270" s="113"/>
      <c r="C1270" s="113"/>
      <c r="D1270" s="115"/>
      <c r="E1270" s="115"/>
      <c r="F1270" s="115"/>
      <c r="G1270" s="115"/>
      <c r="H1270" s="115"/>
      <c r="I1270" s="115"/>
      <c r="J1270" s="115"/>
      <c r="K1270" s="115"/>
      <c r="L1270" s="115"/>
      <c r="M1270" s="115"/>
      <c r="N1270" s="115"/>
      <c r="O1270" s="115"/>
      <c r="P1270" s="115"/>
      <c r="Q1270" s="115"/>
      <c r="R1270" s="115"/>
    </row>
    <row r="1271" spans="1:18">
      <c r="A1271" s="130"/>
      <c r="B1271" s="113"/>
      <c r="C1271" s="113"/>
      <c r="D1271" s="115"/>
      <c r="E1271" s="115"/>
      <c r="F1271" s="115"/>
      <c r="G1271" s="115"/>
      <c r="H1271" s="115"/>
      <c r="I1271" s="115"/>
      <c r="J1271" s="115"/>
      <c r="K1271" s="115"/>
      <c r="L1271" s="115"/>
      <c r="M1271" s="115"/>
      <c r="N1271" s="115"/>
      <c r="O1271" s="115"/>
      <c r="P1271" s="115"/>
      <c r="Q1271" s="115"/>
      <c r="R1271" s="115"/>
    </row>
    <row r="1272" spans="1:18">
      <c r="A1272" s="130"/>
      <c r="B1272" s="113"/>
      <c r="C1272" s="113"/>
      <c r="D1272" s="115"/>
      <c r="E1272" s="115"/>
      <c r="F1272" s="115"/>
      <c r="G1272" s="115"/>
      <c r="H1272" s="115"/>
      <c r="I1272" s="115"/>
      <c r="J1272" s="115"/>
      <c r="K1272" s="115"/>
      <c r="L1272" s="115"/>
      <c r="M1272" s="115"/>
      <c r="N1272" s="115"/>
      <c r="O1272" s="115"/>
      <c r="P1272" s="115"/>
      <c r="Q1272" s="115"/>
      <c r="R1272" s="115"/>
    </row>
    <row r="1273" spans="1:18">
      <c r="A1273" s="130"/>
      <c r="B1273" s="113"/>
      <c r="C1273" s="113"/>
      <c r="D1273" s="115"/>
      <c r="E1273" s="115"/>
      <c r="F1273" s="115"/>
      <c r="G1273" s="115"/>
      <c r="H1273" s="115"/>
      <c r="I1273" s="115"/>
      <c r="J1273" s="115"/>
      <c r="K1273" s="115"/>
      <c r="L1273" s="115"/>
      <c r="M1273" s="115"/>
      <c r="N1273" s="115"/>
      <c r="O1273" s="115"/>
      <c r="P1273" s="115"/>
      <c r="Q1273" s="115"/>
      <c r="R1273" s="115"/>
    </row>
    <row r="1274" spans="1:18">
      <c r="A1274" s="130"/>
      <c r="B1274" s="113"/>
      <c r="C1274" s="113"/>
      <c r="D1274" s="115"/>
      <c r="E1274" s="115"/>
      <c r="F1274" s="115"/>
      <c r="G1274" s="115"/>
      <c r="H1274" s="115"/>
      <c r="I1274" s="115"/>
      <c r="J1274" s="115"/>
      <c r="K1274" s="115"/>
      <c r="L1274" s="115"/>
      <c r="M1274" s="115"/>
      <c r="N1274" s="115"/>
      <c r="O1274" s="115"/>
      <c r="P1274" s="115"/>
      <c r="Q1274" s="115"/>
      <c r="R1274" s="115"/>
    </row>
    <row r="1275" spans="1:18">
      <c r="A1275" s="130"/>
      <c r="B1275" s="113"/>
      <c r="C1275" s="113"/>
      <c r="D1275" s="115"/>
      <c r="E1275" s="115"/>
      <c r="F1275" s="115"/>
      <c r="G1275" s="115"/>
      <c r="H1275" s="115"/>
      <c r="I1275" s="115"/>
      <c r="J1275" s="115"/>
      <c r="K1275" s="115"/>
      <c r="L1275" s="115"/>
      <c r="M1275" s="115"/>
      <c r="N1275" s="115"/>
      <c r="O1275" s="115"/>
      <c r="P1275" s="115"/>
      <c r="Q1275" s="115"/>
      <c r="R1275" s="115"/>
    </row>
    <row r="1276" spans="1:18">
      <c r="A1276" s="130"/>
      <c r="B1276" s="113"/>
      <c r="C1276" s="113"/>
      <c r="D1276" s="115"/>
      <c r="E1276" s="115"/>
      <c r="F1276" s="115"/>
      <c r="G1276" s="115"/>
      <c r="H1276" s="115"/>
      <c r="I1276" s="115"/>
      <c r="J1276" s="115"/>
      <c r="K1276" s="115"/>
      <c r="L1276" s="115"/>
      <c r="M1276" s="115"/>
      <c r="N1276" s="115"/>
      <c r="O1276" s="115"/>
      <c r="P1276" s="115"/>
      <c r="Q1276" s="115"/>
      <c r="R1276" s="115"/>
    </row>
    <row r="1277" spans="1:18">
      <c r="A1277" s="130"/>
      <c r="B1277" s="113"/>
      <c r="C1277" s="113"/>
      <c r="D1277" s="115"/>
      <c r="E1277" s="115"/>
      <c r="F1277" s="115"/>
      <c r="G1277" s="115"/>
      <c r="H1277" s="115"/>
      <c r="I1277" s="115"/>
      <c r="J1277" s="115"/>
      <c r="K1277" s="115"/>
      <c r="L1277" s="115"/>
      <c r="M1277" s="115"/>
      <c r="N1277" s="115"/>
      <c r="O1277" s="115"/>
      <c r="P1277" s="115"/>
      <c r="Q1277" s="115"/>
      <c r="R1277" s="115"/>
    </row>
    <row r="1278" spans="1:18">
      <c r="A1278" s="130"/>
      <c r="B1278" s="113"/>
      <c r="C1278" s="113"/>
      <c r="D1278" s="115"/>
      <c r="E1278" s="115"/>
      <c r="F1278" s="115"/>
      <c r="G1278" s="115"/>
      <c r="H1278" s="115"/>
      <c r="I1278" s="115"/>
      <c r="J1278" s="115"/>
      <c r="K1278" s="115"/>
      <c r="L1278" s="115"/>
      <c r="M1278" s="115"/>
      <c r="N1278" s="115"/>
      <c r="O1278" s="115"/>
      <c r="P1278" s="115"/>
      <c r="Q1278" s="115"/>
      <c r="R1278" s="115"/>
    </row>
    <row r="1279" spans="1:18">
      <c r="A1279" s="130"/>
      <c r="B1279" s="113"/>
      <c r="C1279" s="113"/>
      <c r="D1279" s="115"/>
      <c r="E1279" s="115"/>
      <c r="F1279" s="115"/>
      <c r="G1279" s="115"/>
      <c r="H1279" s="115"/>
      <c r="I1279" s="115"/>
      <c r="J1279" s="115"/>
      <c r="K1279" s="115"/>
      <c r="L1279" s="115"/>
      <c r="M1279" s="115"/>
      <c r="N1279" s="115"/>
      <c r="O1279" s="115"/>
      <c r="P1279" s="115"/>
      <c r="Q1279" s="115"/>
      <c r="R1279" s="115"/>
    </row>
    <row r="1280" spans="1:18">
      <c r="A1280" s="130"/>
      <c r="B1280" s="113"/>
      <c r="C1280" s="113"/>
      <c r="D1280" s="115"/>
      <c r="E1280" s="115"/>
      <c r="F1280" s="115"/>
      <c r="G1280" s="115"/>
      <c r="H1280" s="115"/>
      <c r="I1280" s="115"/>
      <c r="J1280" s="115"/>
      <c r="K1280" s="115"/>
      <c r="L1280" s="115"/>
      <c r="M1280" s="115"/>
      <c r="N1280" s="115"/>
      <c r="O1280" s="115"/>
      <c r="P1280" s="115"/>
      <c r="Q1280" s="115"/>
      <c r="R1280" s="115"/>
    </row>
    <row r="1281" spans="1:18">
      <c r="A1281" s="130"/>
      <c r="B1281" s="113"/>
      <c r="C1281" s="113"/>
      <c r="D1281" s="115"/>
      <c r="E1281" s="115"/>
      <c r="F1281" s="115"/>
      <c r="G1281" s="115"/>
      <c r="H1281" s="115"/>
      <c r="I1281" s="115"/>
      <c r="J1281" s="115"/>
      <c r="K1281" s="115"/>
      <c r="L1281" s="115"/>
      <c r="M1281" s="115"/>
      <c r="N1281" s="115"/>
      <c r="O1281" s="115"/>
      <c r="P1281" s="115"/>
      <c r="Q1281" s="115"/>
      <c r="R1281" s="115"/>
    </row>
    <row r="1282" spans="1:18">
      <c r="A1282" s="130"/>
      <c r="B1282" s="113"/>
      <c r="C1282" s="113"/>
      <c r="D1282" s="115"/>
      <c r="E1282" s="115"/>
      <c r="F1282" s="115"/>
      <c r="G1282" s="115"/>
      <c r="H1282" s="115"/>
      <c r="I1282" s="115"/>
      <c r="J1282" s="115"/>
      <c r="K1282" s="115"/>
      <c r="L1282" s="115"/>
      <c r="M1282" s="115"/>
      <c r="N1282" s="115"/>
      <c r="O1282" s="115"/>
      <c r="P1282" s="115"/>
      <c r="Q1282" s="115"/>
      <c r="R1282" s="115"/>
    </row>
    <row r="1283" spans="1:18">
      <c r="A1283" s="130"/>
      <c r="B1283" s="113"/>
      <c r="C1283" s="113"/>
      <c r="D1283" s="115"/>
      <c r="E1283" s="115"/>
      <c r="F1283" s="115"/>
      <c r="G1283" s="115"/>
      <c r="H1283" s="115"/>
      <c r="I1283" s="115"/>
      <c r="J1283" s="115"/>
      <c r="K1283" s="115"/>
      <c r="L1283" s="115"/>
      <c r="M1283" s="115"/>
      <c r="N1283" s="115"/>
      <c r="O1283" s="115"/>
      <c r="P1283" s="115"/>
      <c r="Q1283" s="115"/>
      <c r="R1283" s="115"/>
    </row>
    <row r="1284" spans="1:18">
      <c r="A1284" s="130"/>
      <c r="B1284" s="113"/>
      <c r="C1284" s="113"/>
      <c r="D1284" s="115"/>
      <c r="E1284" s="115"/>
      <c r="F1284" s="115"/>
      <c r="G1284" s="115"/>
      <c r="H1284" s="115"/>
      <c r="I1284" s="115"/>
      <c r="J1284" s="115"/>
      <c r="K1284" s="115"/>
      <c r="L1284" s="115"/>
      <c r="M1284" s="115"/>
      <c r="N1284" s="115"/>
      <c r="O1284" s="115"/>
      <c r="P1284" s="115"/>
      <c r="Q1284" s="115"/>
      <c r="R1284" s="115"/>
    </row>
    <row r="1285" spans="1:18">
      <c r="A1285" s="130"/>
      <c r="B1285" s="113"/>
      <c r="C1285" s="113"/>
      <c r="D1285" s="115"/>
      <c r="E1285" s="115"/>
      <c r="F1285" s="115"/>
      <c r="G1285" s="115"/>
      <c r="H1285" s="115"/>
      <c r="I1285" s="115"/>
      <c r="J1285" s="115"/>
      <c r="K1285" s="115"/>
      <c r="L1285" s="115"/>
      <c r="M1285" s="115"/>
      <c r="N1285" s="115"/>
      <c r="O1285" s="115"/>
      <c r="P1285" s="115"/>
      <c r="Q1285" s="115"/>
      <c r="R1285" s="115"/>
    </row>
    <row r="1286" spans="1:18">
      <c r="A1286" s="130"/>
      <c r="B1286" s="113"/>
      <c r="C1286" s="113"/>
      <c r="D1286" s="115"/>
      <c r="E1286" s="115"/>
      <c r="F1286" s="115"/>
      <c r="G1286" s="115"/>
      <c r="H1286" s="115"/>
      <c r="I1286" s="115"/>
      <c r="J1286" s="115"/>
      <c r="K1286" s="115"/>
      <c r="L1286" s="115"/>
      <c r="M1286" s="115"/>
      <c r="N1286" s="115"/>
      <c r="O1286" s="115"/>
      <c r="P1286" s="115"/>
      <c r="Q1286" s="115"/>
      <c r="R1286" s="115"/>
    </row>
    <row r="1287" spans="1:18">
      <c r="A1287" s="130"/>
      <c r="B1287" s="113"/>
      <c r="C1287" s="113"/>
      <c r="D1287" s="115"/>
      <c r="E1287" s="115"/>
      <c r="F1287" s="115"/>
      <c r="G1287" s="115"/>
      <c r="H1287" s="115"/>
      <c r="I1287" s="115"/>
      <c r="J1287" s="115"/>
      <c r="K1287" s="115"/>
      <c r="L1287" s="115"/>
      <c r="M1287" s="115"/>
      <c r="N1287" s="115"/>
      <c r="O1287" s="115"/>
      <c r="P1287" s="115"/>
      <c r="Q1287" s="115"/>
      <c r="R1287" s="115"/>
    </row>
    <row r="1288" spans="1:18">
      <c r="A1288" s="130"/>
      <c r="B1288" s="113"/>
      <c r="C1288" s="113"/>
      <c r="D1288" s="115"/>
      <c r="E1288" s="115"/>
      <c r="F1288" s="115"/>
      <c r="G1288" s="115"/>
      <c r="H1288" s="115"/>
      <c r="I1288" s="115"/>
      <c r="J1288" s="115"/>
      <c r="K1288" s="115"/>
      <c r="L1288" s="115"/>
      <c r="M1288" s="115"/>
      <c r="N1288" s="115"/>
      <c r="O1288" s="115"/>
      <c r="P1288" s="115"/>
      <c r="Q1288" s="115"/>
      <c r="R1288" s="115"/>
    </row>
    <row r="1289" spans="1:18">
      <c r="A1289" s="130"/>
      <c r="B1289" s="113"/>
      <c r="C1289" s="113"/>
      <c r="D1289" s="115"/>
      <c r="E1289" s="115"/>
      <c r="F1289" s="115"/>
      <c r="G1289" s="115"/>
      <c r="H1289" s="115"/>
      <c r="I1289" s="115"/>
      <c r="J1289" s="115"/>
      <c r="K1289" s="115"/>
      <c r="L1289" s="115"/>
      <c r="M1289" s="115"/>
      <c r="N1289" s="115"/>
      <c r="O1289" s="115"/>
      <c r="P1289" s="115"/>
      <c r="Q1289" s="115"/>
      <c r="R1289" s="115"/>
    </row>
    <row r="1290" spans="1:18">
      <c r="A1290" s="130"/>
      <c r="B1290" s="113"/>
      <c r="C1290" s="113"/>
      <c r="D1290" s="115"/>
      <c r="E1290" s="115"/>
      <c r="F1290" s="115"/>
      <c r="G1290" s="115"/>
      <c r="H1290" s="115"/>
      <c r="I1290" s="115"/>
      <c r="J1290" s="115"/>
      <c r="K1290" s="115"/>
      <c r="L1290" s="115"/>
      <c r="M1290" s="115"/>
      <c r="N1290" s="115"/>
      <c r="O1290" s="115"/>
      <c r="P1290" s="115"/>
      <c r="Q1290" s="115"/>
      <c r="R1290" s="115"/>
    </row>
    <row r="1291" spans="1:18">
      <c r="A1291" s="130"/>
      <c r="B1291" s="113"/>
      <c r="C1291" s="113"/>
      <c r="D1291" s="115"/>
      <c r="E1291" s="115"/>
      <c r="F1291" s="115"/>
      <c r="G1291" s="115"/>
      <c r="H1291" s="115"/>
      <c r="I1291" s="115"/>
      <c r="J1291" s="115"/>
      <c r="K1291" s="115"/>
      <c r="L1291" s="115"/>
      <c r="M1291" s="115"/>
      <c r="N1291" s="115"/>
      <c r="O1291" s="115"/>
      <c r="P1291" s="115"/>
      <c r="Q1291" s="115"/>
      <c r="R1291" s="115"/>
    </row>
    <row r="1292" spans="1:18">
      <c r="A1292" s="130"/>
      <c r="B1292" s="113"/>
      <c r="C1292" s="113"/>
      <c r="D1292" s="115"/>
      <c r="E1292" s="115"/>
      <c r="F1292" s="115"/>
      <c r="G1292" s="115"/>
      <c r="H1292" s="115"/>
      <c r="I1292" s="115"/>
      <c r="J1292" s="115"/>
      <c r="K1292" s="115"/>
      <c r="L1292" s="115"/>
      <c r="M1292" s="115"/>
      <c r="N1292" s="115"/>
      <c r="O1292" s="115"/>
      <c r="P1292" s="115"/>
      <c r="Q1292" s="115"/>
      <c r="R1292" s="115"/>
    </row>
    <row r="1293" spans="1:18">
      <c r="A1293" s="130"/>
      <c r="B1293" s="113"/>
      <c r="C1293" s="113"/>
      <c r="D1293" s="115"/>
      <c r="E1293" s="115"/>
      <c r="F1293" s="115"/>
      <c r="G1293" s="115"/>
      <c r="H1293" s="115"/>
      <c r="I1293" s="115"/>
      <c r="J1293" s="115"/>
      <c r="K1293" s="115"/>
      <c r="L1293" s="115"/>
      <c r="M1293" s="115"/>
      <c r="N1293" s="115"/>
      <c r="O1293" s="115"/>
      <c r="P1293" s="115"/>
      <c r="Q1293" s="115"/>
      <c r="R1293" s="115"/>
    </row>
    <row r="1294" spans="1:18">
      <c r="A1294" s="130"/>
      <c r="B1294" s="113"/>
      <c r="C1294" s="113"/>
      <c r="D1294" s="115"/>
      <c r="E1294" s="115"/>
      <c r="F1294" s="115"/>
      <c r="G1294" s="115"/>
      <c r="H1294" s="115"/>
      <c r="I1294" s="115"/>
      <c r="J1294" s="115"/>
      <c r="K1294" s="115"/>
      <c r="L1294" s="115"/>
      <c r="M1294" s="115"/>
      <c r="N1294" s="115"/>
      <c r="O1294" s="115"/>
      <c r="P1294" s="115"/>
      <c r="Q1294" s="115"/>
      <c r="R1294" s="115"/>
    </row>
    <row r="1295" spans="1:18">
      <c r="A1295" s="130"/>
      <c r="B1295" s="113"/>
      <c r="C1295" s="113"/>
      <c r="D1295" s="115"/>
      <c r="E1295" s="115"/>
      <c r="F1295" s="115"/>
      <c r="G1295" s="115"/>
      <c r="H1295" s="115"/>
      <c r="I1295" s="115"/>
      <c r="J1295" s="115"/>
      <c r="K1295" s="115"/>
      <c r="L1295" s="115"/>
      <c r="M1295" s="115"/>
      <c r="N1295" s="115"/>
      <c r="O1295" s="115"/>
      <c r="P1295" s="115"/>
      <c r="Q1295" s="115"/>
      <c r="R1295" s="115"/>
    </row>
    <row r="1296" spans="1:18">
      <c r="A1296" s="130"/>
      <c r="B1296" s="113"/>
      <c r="C1296" s="113"/>
      <c r="D1296" s="115"/>
      <c r="E1296" s="115"/>
      <c r="F1296" s="115"/>
      <c r="G1296" s="115"/>
      <c r="H1296" s="115"/>
      <c r="I1296" s="115"/>
      <c r="J1296" s="115"/>
      <c r="K1296" s="115"/>
      <c r="L1296" s="115"/>
      <c r="M1296" s="115"/>
      <c r="N1296" s="115"/>
      <c r="O1296" s="115"/>
      <c r="P1296" s="115"/>
      <c r="Q1296" s="115"/>
      <c r="R1296" s="115"/>
    </row>
    <row r="1297" spans="1:18">
      <c r="A1297" s="130"/>
      <c r="B1297" s="113"/>
      <c r="C1297" s="113"/>
      <c r="D1297" s="115"/>
      <c r="E1297" s="115"/>
      <c r="F1297" s="115"/>
      <c r="G1297" s="115"/>
      <c r="H1297" s="115"/>
      <c r="I1297" s="115"/>
      <c r="J1297" s="115"/>
      <c r="K1297" s="115"/>
      <c r="L1297" s="115"/>
      <c r="M1297" s="115"/>
      <c r="N1297" s="115"/>
      <c r="O1297" s="115"/>
      <c r="P1297" s="115"/>
      <c r="Q1297" s="115"/>
      <c r="R1297" s="115"/>
    </row>
    <row r="1298" spans="1:18">
      <c r="A1298" s="130"/>
      <c r="B1298" s="113"/>
      <c r="C1298" s="113"/>
      <c r="D1298" s="115"/>
      <c r="E1298" s="115"/>
      <c r="F1298" s="115"/>
      <c r="G1298" s="115"/>
      <c r="H1298" s="115"/>
      <c r="I1298" s="115"/>
      <c r="J1298" s="115"/>
      <c r="K1298" s="115"/>
      <c r="L1298" s="115"/>
      <c r="M1298" s="115"/>
      <c r="N1298" s="115"/>
      <c r="O1298" s="115"/>
      <c r="P1298" s="115"/>
      <c r="Q1298" s="115"/>
      <c r="R1298" s="115"/>
    </row>
    <row r="1299" spans="1:18">
      <c r="A1299" s="130"/>
      <c r="B1299" s="113"/>
      <c r="C1299" s="113"/>
      <c r="D1299" s="115"/>
      <c r="E1299" s="115"/>
      <c r="F1299" s="115"/>
      <c r="G1299" s="115"/>
      <c r="H1299" s="115"/>
      <c r="I1299" s="115"/>
      <c r="J1299" s="115"/>
      <c r="K1299" s="115"/>
      <c r="L1299" s="115"/>
      <c r="M1299" s="115"/>
      <c r="N1299" s="115"/>
      <c r="O1299" s="115"/>
      <c r="P1299" s="115"/>
      <c r="Q1299" s="115"/>
      <c r="R1299" s="115"/>
    </row>
    <row r="1300" spans="1:18">
      <c r="A1300" s="130"/>
      <c r="B1300" s="113"/>
      <c r="C1300" s="113"/>
      <c r="D1300" s="115"/>
      <c r="E1300" s="115"/>
      <c r="F1300" s="115"/>
      <c r="G1300" s="115"/>
      <c r="H1300" s="115"/>
      <c r="I1300" s="115"/>
      <c r="J1300" s="115"/>
      <c r="K1300" s="115"/>
      <c r="L1300" s="115"/>
      <c r="M1300" s="115"/>
      <c r="N1300" s="115"/>
      <c r="O1300" s="115"/>
      <c r="P1300" s="115"/>
      <c r="Q1300" s="115"/>
      <c r="R1300" s="115"/>
    </row>
    <row r="1301" spans="1:18">
      <c r="A1301" s="130"/>
      <c r="B1301" s="113"/>
      <c r="C1301" s="113"/>
      <c r="D1301" s="115"/>
      <c r="E1301" s="115"/>
      <c r="F1301" s="115"/>
      <c r="G1301" s="115"/>
      <c r="H1301" s="115"/>
      <c r="I1301" s="115"/>
      <c r="J1301" s="115"/>
      <c r="K1301" s="115"/>
      <c r="L1301" s="115"/>
      <c r="M1301" s="115"/>
      <c r="N1301" s="115"/>
      <c r="O1301" s="115"/>
      <c r="P1301" s="115"/>
      <c r="Q1301" s="115"/>
      <c r="R1301" s="115"/>
    </row>
    <row r="1302" spans="1:18">
      <c r="A1302" s="130"/>
      <c r="B1302" s="113"/>
      <c r="C1302" s="113"/>
      <c r="D1302" s="115"/>
      <c r="E1302" s="115"/>
      <c r="F1302" s="115"/>
      <c r="G1302" s="115"/>
      <c r="H1302" s="115"/>
      <c r="I1302" s="115"/>
      <c r="J1302" s="115"/>
      <c r="K1302" s="115"/>
      <c r="L1302" s="115"/>
      <c r="M1302" s="115"/>
      <c r="N1302" s="115"/>
      <c r="O1302" s="115"/>
      <c r="P1302" s="115"/>
      <c r="Q1302" s="115"/>
      <c r="R1302" s="115"/>
    </row>
    <row r="1303" spans="1:18">
      <c r="A1303" s="130"/>
      <c r="B1303" s="113"/>
      <c r="C1303" s="113"/>
      <c r="D1303" s="115"/>
      <c r="E1303" s="115"/>
      <c r="F1303" s="115"/>
      <c r="G1303" s="115"/>
      <c r="H1303" s="115"/>
      <c r="I1303" s="115"/>
      <c r="J1303" s="115"/>
      <c r="K1303" s="115"/>
      <c r="L1303" s="115"/>
      <c r="M1303" s="115"/>
      <c r="N1303" s="115"/>
      <c r="O1303" s="115"/>
      <c r="P1303" s="115"/>
      <c r="Q1303" s="115"/>
      <c r="R1303" s="115"/>
    </row>
    <row r="1304" spans="1:18">
      <c r="A1304" s="130"/>
      <c r="B1304" s="113"/>
      <c r="C1304" s="113"/>
      <c r="D1304" s="115"/>
      <c r="E1304" s="115"/>
      <c r="F1304" s="115"/>
      <c r="G1304" s="115"/>
      <c r="H1304" s="115"/>
      <c r="I1304" s="115"/>
      <c r="J1304" s="115"/>
      <c r="K1304" s="115"/>
      <c r="L1304" s="115"/>
      <c r="M1304" s="115"/>
      <c r="N1304" s="115"/>
      <c r="O1304" s="115"/>
      <c r="P1304" s="115"/>
      <c r="Q1304" s="115"/>
      <c r="R1304" s="115"/>
    </row>
    <row r="1305" spans="1:18">
      <c r="A1305" s="130"/>
      <c r="B1305" s="113"/>
      <c r="C1305" s="113"/>
      <c r="D1305" s="115"/>
      <c r="E1305" s="115"/>
      <c r="F1305" s="115"/>
      <c r="G1305" s="115"/>
      <c r="H1305" s="115"/>
      <c r="I1305" s="115"/>
      <c r="J1305" s="115"/>
      <c r="K1305" s="115"/>
      <c r="L1305" s="115"/>
      <c r="M1305" s="115"/>
      <c r="N1305" s="115"/>
      <c r="O1305" s="115"/>
      <c r="P1305" s="115"/>
      <c r="Q1305" s="115"/>
      <c r="R1305" s="115"/>
    </row>
    <row r="1306" spans="1:18">
      <c r="A1306" s="130"/>
      <c r="B1306" s="113"/>
      <c r="C1306" s="113"/>
      <c r="D1306" s="115"/>
      <c r="E1306" s="115"/>
      <c r="F1306" s="115"/>
      <c r="G1306" s="115"/>
      <c r="H1306" s="115"/>
      <c r="I1306" s="115"/>
      <c r="J1306" s="115"/>
      <c r="K1306" s="115"/>
      <c r="L1306" s="115"/>
      <c r="M1306" s="115"/>
      <c r="N1306" s="115"/>
      <c r="O1306" s="115"/>
      <c r="P1306" s="115"/>
      <c r="Q1306" s="115"/>
      <c r="R1306" s="115"/>
    </row>
    <row r="1307" spans="1:18">
      <c r="A1307" s="130"/>
      <c r="B1307" s="113"/>
      <c r="C1307" s="113"/>
      <c r="D1307" s="115"/>
      <c r="E1307" s="115"/>
      <c r="F1307" s="115"/>
      <c r="G1307" s="115"/>
      <c r="H1307" s="115"/>
      <c r="I1307" s="115"/>
      <c r="J1307" s="115"/>
      <c r="K1307" s="115"/>
      <c r="L1307" s="115"/>
      <c r="M1307" s="115"/>
      <c r="N1307" s="115"/>
      <c r="O1307" s="115"/>
      <c r="P1307" s="115"/>
      <c r="Q1307" s="115"/>
      <c r="R1307" s="115"/>
    </row>
    <row r="1308" spans="1:18">
      <c r="A1308" s="130"/>
      <c r="B1308" s="113"/>
      <c r="C1308" s="113"/>
      <c r="D1308" s="115"/>
      <c r="E1308" s="115"/>
      <c r="F1308" s="115"/>
      <c r="G1308" s="115"/>
      <c r="H1308" s="115"/>
      <c r="I1308" s="115"/>
      <c r="J1308" s="115"/>
      <c r="K1308" s="115"/>
      <c r="L1308" s="115"/>
      <c r="M1308" s="115"/>
      <c r="N1308" s="115"/>
      <c r="O1308" s="115"/>
      <c r="P1308" s="115"/>
      <c r="Q1308" s="115"/>
      <c r="R1308" s="115"/>
    </row>
    <row r="1309" spans="1:18">
      <c r="A1309" s="130"/>
      <c r="B1309" s="113"/>
      <c r="C1309" s="113"/>
      <c r="D1309" s="115"/>
      <c r="E1309" s="115"/>
      <c r="F1309" s="115"/>
      <c r="G1309" s="115"/>
      <c r="H1309" s="115"/>
      <c r="I1309" s="115"/>
      <c r="J1309" s="115"/>
      <c r="K1309" s="115"/>
      <c r="L1309" s="115"/>
      <c r="M1309" s="115"/>
      <c r="N1309" s="115"/>
      <c r="O1309" s="115"/>
      <c r="P1309" s="115"/>
      <c r="Q1309" s="115"/>
      <c r="R1309" s="115"/>
    </row>
    <row r="1310" spans="1:18">
      <c r="A1310" s="130"/>
      <c r="B1310" s="113"/>
      <c r="C1310" s="113"/>
      <c r="D1310" s="115"/>
      <c r="E1310" s="115"/>
      <c r="F1310" s="115"/>
      <c r="G1310" s="115"/>
      <c r="H1310" s="115"/>
      <c r="I1310" s="115"/>
      <c r="J1310" s="115"/>
      <c r="K1310" s="115"/>
      <c r="L1310" s="115"/>
      <c r="M1310" s="115"/>
      <c r="N1310" s="115"/>
      <c r="O1310" s="115"/>
      <c r="P1310" s="115"/>
      <c r="Q1310" s="115"/>
      <c r="R1310" s="115"/>
    </row>
    <row r="1311" spans="1:18">
      <c r="A1311" s="130"/>
      <c r="B1311" s="113"/>
      <c r="C1311" s="113"/>
      <c r="D1311" s="115"/>
      <c r="E1311" s="115"/>
      <c r="F1311" s="115"/>
      <c r="G1311" s="115"/>
      <c r="H1311" s="115"/>
      <c r="I1311" s="115"/>
      <c r="J1311" s="115"/>
      <c r="K1311" s="115"/>
      <c r="L1311" s="115"/>
      <c r="M1311" s="115"/>
      <c r="N1311" s="115"/>
      <c r="O1311" s="115"/>
      <c r="P1311" s="115"/>
      <c r="Q1311" s="115"/>
      <c r="R1311" s="115"/>
    </row>
    <row r="1312" spans="1:18">
      <c r="A1312" s="130"/>
      <c r="B1312" s="113"/>
      <c r="C1312" s="113"/>
      <c r="D1312" s="115"/>
      <c r="E1312" s="115"/>
      <c r="F1312" s="115"/>
      <c r="G1312" s="115"/>
      <c r="H1312" s="115"/>
      <c r="I1312" s="115"/>
      <c r="J1312" s="115"/>
      <c r="K1312" s="115"/>
      <c r="L1312" s="115"/>
      <c r="M1312" s="115"/>
      <c r="N1312" s="115"/>
      <c r="O1312" s="115"/>
      <c r="P1312" s="115"/>
      <c r="Q1312" s="115"/>
      <c r="R1312" s="115"/>
    </row>
    <row r="1313" spans="1:18">
      <c r="A1313" s="130"/>
      <c r="B1313" s="113"/>
      <c r="C1313" s="113"/>
      <c r="D1313" s="115"/>
      <c r="E1313" s="115"/>
      <c r="F1313" s="115"/>
      <c r="G1313" s="115"/>
      <c r="H1313" s="115"/>
      <c r="I1313" s="115"/>
      <c r="J1313" s="115"/>
      <c r="K1313" s="115"/>
      <c r="L1313" s="115"/>
      <c r="M1313" s="115"/>
      <c r="N1313" s="115"/>
      <c r="O1313" s="115"/>
      <c r="P1313" s="115"/>
      <c r="Q1313" s="115"/>
      <c r="R1313" s="115"/>
    </row>
    <row r="1314" spans="1:18">
      <c r="A1314" s="130"/>
      <c r="B1314" s="113"/>
      <c r="C1314" s="113"/>
      <c r="D1314" s="115"/>
      <c r="E1314" s="115"/>
      <c r="F1314" s="115"/>
      <c r="G1314" s="115"/>
      <c r="H1314" s="115"/>
      <c r="I1314" s="115"/>
      <c r="J1314" s="115"/>
      <c r="K1314" s="115"/>
      <c r="L1314" s="115"/>
      <c r="M1314" s="115"/>
      <c r="N1314" s="115"/>
      <c r="O1314" s="115"/>
      <c r="P1314" s="115"/>
      <c r="Q1314" s="115"/>
      <c r="R1314" s="115"/>
    </row>
    <row r="1315" spans="1:18">
      <c r="A1315" s="130"/>
      <c r="B1315" s="113"/>
      <c r="C1315" s="113"/>
      <c r="D1315" s="115"/>
      <c r="E1315" s="115"/>
      <c r="F1315" s="115"/>
      <c r="G1315" s="115"/>
      <c r="H1315" s="115"/>
      <c r="I1315" s="115"/>
      <c r="J1315" s="115"/>
      <c r="K1315" s="115"/>
      <c r="L1315" s="115"/>
      <c r="M1315" s="115"/>
      <c r="N1315" s="115"/>
      <c r="O1315" s="115"/>
      <c r="P1315" s="115"/>
      <c r="Q1315" s="115"/>
      <c r="R1315" s="115"/>
    </row>
    <row r="1316" spans="1:18">
      <c r="A1316" s="130"/>
      <c r="B1316" s="113"/>
      <c r="C1316" s="113"/>
      <c r="D1316" s="115"/>
      <c r="E1316" s="115"/>
      <c r="F1316" s="115"/>
      <c r="G1316" s="115"/>
      <c r="H1316" s="115"/>
      <c r="I1316" s="115"/>
      <c r="J1316" s="115"/>
      <c r="K1316" s="115"/>
      <c r="L1316" s="115"/>
      <c r="M1316" s="115"/>
      <c r="N1316" s="115"/>
      <c r="O1316" s="115"/>
      <c r="P1316" s="115"/>
      <c r="Q1316" s="115"/>
      <c r="R1316" s="115"/>
    </row>
    <row r="1317" spans="1:18">
      <c r="A1317" s="130"/>
      <c r="B1317" s="113"/>
      <c r="C1317" s="113"/>
      <c r="D1317" s="115"/>
      <c r="E1317" s="115"/>
      <c r="F1317" s="115"/>
      <c r="G1317" s="115"/>
      <c r="H1317" s="115"/>
      <c r="I1317" s="115"/>
      <c r="J1317" s="115"/>
      <c r="K1317" s="115"/>
      <c r="L1317" s="115"/>
      <c r="M1317" s="115"/>
      <c r="N1317" s="115"/>
      <c r="O1317" s="115"/>
      <c r="P1317" s="115"/>
      <c r="Q1317" s="115"/>
      <c r="R1317" s="115"/>
    </row>
    <row r="1318" spans="1:18">
      <c r="A1318" s="130"/>
      <c r="B1318" s="113"/>
      <c r="C1318" s="113"/>
      <c r="D1318" s="115"/>
      <c r="E1318" s="115"/>
      <c r="F1318" s="115"/>
      <c r="G1318" s="115"/>
      <c r="H1318" s="115"/>
      <c r="I1318" s="115"/>
      <c r="J1318" s="115"/>
      <c r="K1318" s="115"/>
      <c r="L1318" s="115"/>
      <c r="M1318" s="115"/>
      <c r="N1318" s="115"/>
      <c r="O1318" s="115"/>
      <c r="P1318" s="115"/>
      <c r="Q1318" s="115"/>
      <c r="R1318" s="115"/>
    </row>
    <row r="1319" spans="1:18">
      <c r="A1319" s="130"/>
      <c r="B1319" s="113"/>
      <c r="C1319" s="113"/>
      <c r="D1319" s="115"/>
      <c r="E1319" s="115"/>
      <c r="F1319" s="115"/>
      <c r="G1319" s="115"/>
      <c r="H1319" s="115"/>
      <c r="I1319" s="115"/>
      <c r="J1319" s="115"/>
      <c r="K1319" s="115"/>
      <c r="L1319" s="115"/>
      <c r="M1319" s="115"/>
      <c r="N1319" s="115"/>
      <c r="O1319" s="115"/>
      <c r="P1319" s="115"/>
      <c r="Q1319" s="115"/>
      <c r="R1319" s="115"/>
    </row>
    <row r="1320" spans="1:18">
      <c r="A1320" s="130"/>
      <c r="B1320" s="113"/>
      <c r="C1320" s="113"/>
      <c r="D1320" s="115"/>
      <c r="E1320" s="115"/>
      <c r="F1320" s="115"/>
      <c r="G1320" s="115"/>
      <c r="H1320" s="115"/>
      <c r="I1320" s="115"/>
      <c r="J1320" s="115"/>
      <c r="K1320" s="115"/>
      <c r="L1320" s="115"/>
      <c r="M1320" s="115"/>
      <c r="N1320" s="115"/>
      <c r="O1320" s="115"/>
      <c r="P1320" s="115"/>
      <c r="Q1320" s="115"/>
      <c r="R1320" s="115"/>
    </row>
    <row r="1321" spans="1:18">
      <c r="A1321" s="130"/>
      <c r="B1321" s="113"/>
      <c r="C1321" s="113"/>
      <c r="D1321" s="115"/>
      <c r="E1321" s="115"/>
      <c r="F1321" s="115"/>
      <c r="G1321" s="115"/>
      <c r="H1321" s="115"/>
      <c r="I1321" s="115"/>
      <c r="J1321" s="115"/>
      <c r="K1321" s="115"/>
      <c r="L1321" s="115"/>
      <c r="M1321" s="115"/>
      <c r="N1321" s="115"/>
      <c r="O1321" s="115"/>
      <c r="P1321" s="115"/>
      <c r="Q1321" s="115"/>
      <c r="R1321" s="115"/>
    </row>
    <row r="1322" spans="1:18">
      <c r="A1322" s="130"/>
      <c r="B1322" s="113"/>
      <c r="C1322" s="113"/>
      <c r="D1322" s="115"/>
      <c r="E1322" s="115"/>
      <c r="F1322" s="115"/>
      <c r="G1322" s="115"/>
      <c r="H1322" s="115"/>
      <c r="I1322" s="115"/>
      <c r="J1322" s="115"/>
      <c r="K1322" s="115"/>
      <c r="L1322" s="115"/>
      <c r="M1322" s="115"/>
      <c r="N1322" s="115"/>
      <c r="O1322" s="115"/>
      <c r="P1322" s="115"/>
      <c r="Q1322" s="115"/>
      <c r="R1322" s="115"/>
    </row>
    <row r="1323" spans="1:18">
      <c r="A1323" s="130"/>
      <c r="B1323" s="113"/>
      <c r="C1323" s="113"/>
      <c r="D1323" s="115"/>
      <c r="E1323" s="115"/>
      <c r="F1323" s="115"/>
      <c r="G1323" s="115"/>
      <c r="H1323" s="115"/>
      <c r="I1323" s="115"/>
      <c r="J1323" s="115"/>
      <c r="K1323" s="115"/>
      <c r="L1323" s="115"/>
      <c r="M1323" s="115"/>
      <c r="N1323" s="115"/>
      <c r="O1323" s="115"/>
      <c r="P1323" s="115"/>
      <c r="Q1323" s="115"/>
      <c r="R1323" s="115"/>
    </row>
    <row r="1324" spans="1:18">
      <c r="A1324" s="130"/>
      <c r="B1324" s="113"/>
      <c r="C1324" s="113"/>
      <c r="D1324" s="115"/>
      <c r="E1324" s="115"/>
      <c r="F1324" s="115"/>
      <c r="G1324" s="115"/>
      <c r="H1324" s="115"/>
      <c r="I1324" s="115"/>
      <c r="J1324" s="115"/>
      <c r="K1324" s="115"/>
      <c r="L1324" s="115"/>
      <c r="M1324" s="115"/>
      <c r="N1324" s="115"/>
      <c r="O1324" s="115"/>
      <c r="P1324" s="115"/>
      <c r="Q1324" s="115"/>
      <c r="R1324" s="115"/>
    </row>
    <row r="1325" spans="1:18">
      <c r="A1325" s="130"/>
      <c r="B1325" s="113"/>
      <c r="C1325" s="113"/>
      <c r="D1325" s="115"/>
      <c r="E1325" s="115"/>
      <c r="F1325" s="115"/>
      <c r="G1325" s="115"/>
      <c r="H1325" s="115"/>
      <c r="I1325" s="115"/>
      <c r="J1325" s="115"/>
      <c r="K1325" s="115"/>
      <c r="L1325" s="115"/>
      <c r="M1325" s="115"/>
      <c r="N1325" s="115"/>
      <c r="O1325" s="115"/>
      <c r="P1325" s="115"/>
      <c r="Q1325" s="115"/>
      <c r="R1325" s="115"/>
    </row>
    <row r="1326" spans="1:18">
      <c r="A1326" s="130"/>
      <c r="B1326" s="113"/>
      <c r="C1326" s="113"/>
      <c r="D1326" s="115"/>
      <c r="E1326" s="115"/>
      <c r="F1326" s="115"/>
      <c r="G1326" s="115"/>
      <c r="H1326" s="115"/>
      <c r="I1326" s="115"/>
      <c r="J1326" s="115"/>
      <c r="K1326" s="115"/>
      <c r="L1326" s="115"/>
      <c r="M1326" s="115"/>
      <c r="N1326" s="115"/>
      <c r="O1326" s="115"/>
      <c r="P1326" s="115"/>
      <c r="Q1326" s="115"/>
      <c r="R1326" s="115"/>
    </row>
    <row r="1327" spans="1:18">
      <c r="A1327" s="130"/>
      <c r="B1327" s="113"/>
      <c r="C1327" s="113"/>
      <c r="D1327" s="115"/>
      <c r="E1327" s="115"/>
      <c r="F1327" s="115"/>
      <c r="G1327" s="115"/>
      <c r="H1327" s="115"/>
      <c r="I1327" s="115"/>
      <c r="J1327" s="115"/>
      <c r="K1327" s="115"/>
      <c r="L1327" s="115"/>
      <c r="M1327" s="115"/>
      <c r="N1327" s="115"/>
      <c r="O1327" s="115"/>
      <c r="P1327" s="115"/>
      <c r="Q1327" s="115"/>
      <c r="R1327" s="115"/>
    </row>
    <row r="1328" spans="1:18">
      <c r="A1328" s="130"/>
      <c r="B1328" s="113"/>
      <c r="C1328" s="113"/>
      <c r="D1328" s="115"/>
      <c r="E1328" s="115"/>
      <c r="F1328" s="115"/>
      <c r="G1328" s="115"/>
      <c r="H1328" s="115"/>
      <c r="I1328" s="115"/>
      <c r="J1328" s="115"/>
      <c r="K1328" s="115"/>
      <c r="L1328" s="115"/>
      <c r="M1328" s="115"/>
      <c r="N1328" s="115"/>
      <c r="O1328" s="115"/>
      <c r="P1328" s="115"/>
      <c r="Q1328" s="115"/>
      <c r="R1328" s="115"/>
    </row>
    <row r="1329" spans="1:18">
      <c r="A1329" s="130"/>
      <c r="B1329" s="113"/>
      <c r="C1329" s="113"/>
      <c r="D1329" s="115"/>
      <c r="E1329" s="115"/>
      <c r="F1329" s="115"/>
      <c r="G1329" s="115"/>
      <c r="H1329" s="115"/>
      <c r="I1329" s="115"/>
      <c r="J1329" s="115"/>
      <c r="K1329" s="115"/>
      <c r="L1329" s="115"/>
      <c r="M1329" s="115"/>
      <c r="N1329" s="115"/>
      <c r="O1329" s="115"/>
      <c r="P1329" s="115"/>
      <c r="Q1329" s="115"/>
      <c r="R1329" s="115"/>
    </row>
    <row r="1330" spans="1:18">
      <c r="A1330" s="130"/>
      <c r="B1330" s="113"/>
      <c r="C1330" s="113"/>
      <c r="D1330" s="115"/>
      <c r="E1330" s="115"/>
      <c r="F1330" s="115"/>
      <c r="G1330" s="115"/>
      <c r="H1330" s="115"/>
      <c r="I1330" s="115"/>
      <c r="J1330" s="115"/>
      <c r="K1330" s="115"/>
      <c r="L1330" s="115"/>
      <c r="M1330" s="115"/>
      <c r="N1330" s="115"/>
      <c r="O1330" s="115"/>
      <c r="P1330" s="115"/>
      <c r="Q1330" s="115"/>
      <c r="R1330" s="115"/>
    </row>
    <row r="1331" spans="1:18">
      <c r="A1331" s="130"/>
      <c r="B1331" s="113"/>
      <c r="C1331" s="113"/>
      <c r="D1331" s="115"/>
      <c r="E1331" s="115"/>
      <c r="F1331" s="115"/>
      <c r="G1331" s="115"/>
      <c r="H1331" s="115"/>
      <c r="I1331" s="115"/>
      <c r="J1331" s="115"/>
      <c r="K1331" s="115"/>
      <c r="L1331" s="115"/>
      <c r="M1331" s="115"/>
      <c r="N1331" s="115"/>
      <c r="O1331" s="115"/>
      <c r="P1331" s="115"/>
      <c r="Q1331" s="115"/>
      <c r="R1331" s="115"/>
    </row>
    <row r="1332" spans="1:18">
      <c r="A1332" s="130"/>
      <c r="B1332" s="113"/>
      <c r="C1332" s="113"/>
      <c r="D1332" s="115"/>
      <c r="E1332" s="115"/>
      <c r="F1332" s="115"/>
      <c r="G1332" s="115"/>
      <c r="H1332" s="115"/>
      <c r="I1332" s="115"/>
      <c r="J1332" s="115"/>
      <c r="K1332" s="115"/>
      <c r="L1332" s="115"/>
      <c r="M1332" s="115"/>
      <c r="N1332" s="115"/>
      <c r="O1332" s="115"/>
      <c r="P1332" s="115"/>
      <c r="Q1332" s="115"/>
      <c r="R1332" s="115"/>
    </row>
    <row r="1333" spans="1:18">
      <c r="A1333" s="130"/>
      <c r="B1333" s="113"/>
      <c r="C1333" s="113"/>
      <c r="D1333" s="115"/>
      <c r="E1333" s="115"/>
      <c r="F1333" s="115"/>
      <c r="G1333" s="115"/>
      <c r="H1333" s="115"/>
      <c r="I1333" s="115"/>
      <c r="J1333" s="115"/>
      <c r="K1333" s="115"/>
      <c r="L1333" s="115"/>
      <c r="M1333" s="115"/>
      <c r="N1333" s="115"/>
      <c r="O1333" s="115"/>
      <c r="P1333" s="115"/>
      <c r="Q1333" s="115"/>
      <c r="R1333" s="115"/>
    </row>
    <row r="1334" spans="1:18">
      <c r="A1334" s="130"/>
      <c r="B1334" s="113"/>
      <c r="C1334" s="113"/>
      <c r="D1334" s="115"/>
      <c r="E1334" s="115"/>
      <c r="F1334" s="115"/>
      <c r="G1334" s="115"/>
      <c r="H1334" s="115"/>
      <c r="I1334" s="115"/>
      <c r="J1334" s="115"/>
      <c r="K1334" s="115"/>
      <c r="L1334" s="115"/>
      <c r="M1334" s="115"/>
      <c r="N1334" s="115"/>
      <c r="O1334" s="115"/>
      <c r="P1334" s="115"/>
      <c r="Q1334" s="115"/>
      <c r="R1334" s="115"/>
    </row>
    <row r="1335" spans="1:18">
      <c r="A1335" s="130"/>
      <c r="B1335" s="113"/>
      <c r="C1335" s="113"/>
      <c r="D1335" s="115"/>
      <c r="E1335" s="115"/>
      <c r="F1335" s="115"/>
      <c r="G1335" s="115"/>
      <c r="H1335" s="115"/>
      <c r="I1335" s="115"/>
      <c r="J1335" s="115"/>
      <c r="K1335" s="115"/>
      <c r="L1335" s="115"/>
      <c r="M1335" s="115"/>
      <c r="N1335" s="115"/>
      <c r="O1335" s="115"/>
      <c r="P1335" s="115"/>
      <c r="Q1335" s="115"/>
      <c r="R1335" s="115"/>
    </row>
    <row r="1336" spans="1:18">
      <c r="A1336" s="130"/>
      <c r="B1336" s="113"/>
      <c r="C1336" s="113"/>
      <c r="D1336" s="115"/>
      <c r="E1336" s="115"/>
      <c r="F1336" s="115"/>
      <c r="G1336" s="115"/>
      <c r="H1336" s="115"/>
      <c r="I1336" s="115"/>
      <c r="J1336" s="115"/>
      <c r="K1336" s="115"/>
      <c r="L1336" s="115"/>
      <c r="M1336" s="115"/>
      <c r="N1336" s="115"/>
      <c r="O1336" s="115"/>
      <c r="P1336" s="115"/>
      <c r="Q1336" s="115"/>
      <c r="R1336" s="115"/>
    </row>
    <row r="1337" spans="1:18">
      <c r="A1337" s="130"/>
      <c r="B1337" s="113"/>
      <c r="C1337" s="113"/>
      <c r="D1337" s="115"/>
      <c r="E1337" s="115"/>
      <c r="F1337" s="115"/>
      <c r="G1337" s="115"/>
      <c r="H1337" s="115"/>
      <c r="I1337" s="115"/>
      <c r="J1337" s="115"/>
      <c r="K1337" s="115"/>
      <c r="L1337" s="115"/>
      <c r="M1337" s="115"/>
      <c r="N1337" s="115"/>
      <c r="O1337" s="115"/>
      <c r="P1337" s="115"/>
      <c r="Q1337" s="115"/>
      <c r="R1337" s="115"/>
    </row>
    <row r="1338" spans="1:18">
      <c r="A1338" s="130"/>
      <c r="B1338" s="113"/>
      <c r="C1338" s="113"/>
      <c r="D1338" s="115"/>
      <c r="E1338" s="115"/>
      <c r="F1338" s="115"/>
      <c r="G1338" s="115"/>
      <c r="H1338" s="115"/>
      <c r="I1338" s="115"/>
      <c r="J1338" s="115"/>
      <c r="K1338" s="115"/>
      <c r="L1338" s="115"/>
      <c r="M1338" s="115"/>
      <c r="N1338" s="115"/>
      <c r="O1338" s="115"/>
      <c r="P1338" s="115"/>
      <c r="Q1338" s="115"/>
      <c r="R1338" s="115"/>
    </row>
    <row r="1339" spans="1:18">
      <c r="A1339" s="130"/>
      <c r="B1339" s="113"/>
      <c r="C1339" s="113"/>
      <c r="D1339" s="115"/>
      <c r="E1339" s="115"/>
      <c r="F1339" s="115"/>
      <c r="G1339" s="115"/>
      <c r="H1339" s="115"/>
      <c r="I1339" s="115"/>
      <c r="J1339" s="115"/>
      <c r="K1339" s="115"/>
      <c r="L1339" s="115"/>
      <c r="M1339" s="115"/>
      <c r="N1339" s="115"/>
      <c r="O1339" s="115"/>
      <c r="P1339" s="115"/>
      <c r="Q1339" s="115"/>
      <c r="R1339" s="115"/>
    </row>
    <row r="1340" spans="1:18">
      <c r="A1340" s="130"/>
      <c r="B1340" s="113"/>
      <c r="C1340" s="113"/>
      <c r="D1340" s="115"/>
      <c r="E1340" s="115"/>
      <c r="F1340" s="115"/>
      <c r="G1340" s="115"/>
      <c r="H1340" s="115"/>
      <c r="I1340" s="115"/>
      <c r="J1340" s="115"/>
      <c r="K1340" s="115"/>
      <c r="L1340" s="115"/>
      <c r="M1340" s="115"/>
      <c r="N1340" s="115"/>
      <c r="O1340" s="115"/>
      <c r="P1340" s="115"/>
      <c r="Q1340" s="115"/>
      <c r="R1340" s="115"/>
    </row>
    <row r="1341" spans="1:18">
      <c r="A1341" s="130"/>
      <c r="B1341" s="113"/>
      <c r="C1341" s="113"/>
      <c r="D1341" s="115"/>
      <c r="E1341" s="115"/>
      <c r="F1341" s="115"/>
      <c r="G1341" s="115"/>
      <c r="H1341" s="115"/>
      <c r="I1341" s="115"/>
      <c r="J1341" s="115"/>
      <c r="K1341" s="115"/>
      <c r="L1341" s="115"/>
      <c r="M1341" s="115"/>
      <c r="N1341" s="115"/>
      <c r="O1341" s="115"/>
      <c r="P1341" s="115"/>
      <c r="Q1341" s="115"/>
      <c r="R1341" s="115"/>
    </row>
    <row r="1342" spans="1:18">
      <c r="A1342" s="130"/>
      <c r="B1342" s="113"/>
      <c r="C1342" s="113"/>
      <c r="D1342" s="115"/>
      <c r="E1342" s="115"/>
      <c r="F1342" s="115"/>
      <c r="G1342" s="115"/>
      <c r="H1342" s="115"/>
      <c r="I1342" s="115"/>
      <c r="J1342" s="115"/>
      <c r="K1342" s="115"/>
      <c r="L1342" s="115"/>
      <c r="M1342" s="115"/>
      <c r="N1342" s="115"/>
      <c r="O1342" s="115"/>
      <c r="P1342" s="115"/>
      <c r="Q1342" s="115"/>
      <c r="R1342" s="115"/>
    </row>
    <row r="1343" spans="1:18">
      <c r="A1343" s="130"/>
      <c r="B1343" s="113"/>
      <c r="C1343" s="113"/>
      <c r="D1343" s="115"/>
      <c r="E1343" s="115"/>
      <c r="F1343" s="115"/>
      <c r="G1343" s="115"/>
      <c r="H1343" s="115"/>
      <c r="I1343" s="115"/>
      <c r="J1343" s="115"/>
      <c r="K1343" s="115"/>
      <c r="L1343" s="115"/>
      <c r="M1343" s="115"/>
      <c r="N1343" s="115"/>
      <c r="O1343" s="115"/>
      <c r="P1343" s="115"/>
      <c r="Q1343" s="115"/>
      <c r="R1343" s="115"/>
    </row>
    <row r="1344" spans="1:18">
      <c r="A1344" s="130"/>
      <c r="B1344" s="113"/>
      <c r="C1344" s="113"/>
      <c r="D1344" s="115"/>
      <c r="E1344" s="115"/>
      <c r="F1344" s="115"/>
      <c r="G1344" s="115"/>
      <c r="H1344" s="115"/>
      <c r="I1344" s="115"/>
      <c r="J1344" s="115"/>
      <c r="K1344" s="115"/>
      <c r="L1344" s="115"/>
      <c r="M1344" s="115"/>
      <c r="N1344" s="115"/>
      <c r="O1344" s="115"/>
      <c r="P1344" s="115"/>
      <c r="Q1344" s="115"/>
      <c r="R1344" s="115"/>
    </row>
    <row r="1345" spans="1:18">
      <c r="A1345" s="130"/>
      <c r="B1345" s="113"/>
      <c r="C1345" s="113"/>
      <c r="D1345" s="115"/>
      <c r="E1345" s="115"/>
      <c r="F1345" s="115"/>
      <c r="G1345" s="115"/>
      <c r="H1345" s="115"/>
      <c r="I1345" s="115"/>
      <c r="J1345" s="115"/>
      <c r="K1345" s="115"/>
      <c r="L1345" s="115"/>
      <c r="M1345" s="115"/>
      <c r="N1345" s="115"/>
      <c r="O1345" s="115"/>
      <c r="P1345" s="115"/>
      <c r="Q1345" s="115"/>
      <c r="R1345" s="115"/>
    </row>
    <row r="1346" spans="1:18">
      <c r="A1346" s="130"/>
      <c r="B1346" s="113"/>
      <c r="C1346" s="113"/>
      <c r="D1346" s="115"/>
      <c r="E1346" s="115"/>
      <c r="F1346" s="115"/>
      <c r="G1346" s="115"/>
      <c r="H1346" s="115"/>
      <c r="I1346" s="115"/>
      <c r="J1346" s="115"/>
      <c r="K1346" s="115"/>
      <c r="L1346" s="115"/>
      <c r="M1346" s="115"/>
      <c r="N1346" s="115"/>
      <c r="O1346" s="115"/>
      <c r="P1346" s="115"/>
      <c r="Q1346" s="115"/>
      <c r="R1346" s="115"/>
    </row>
    <row r="1347" spans="1:18">
      <c r="A1347" s="130"/>
      <c r="B1347" s="113"/>
      <c r="C1347" s="113"/>
      <c r="D1347" s="115"/>
      <c r="E1347" s="115"/>
      <c r="F1347" s="115"/>
      <c r="G1347" s="115"/>
      <c r="H1347" s="115"/>
      <c r="I1347" s="115"/>
      <c r="J1347" s="115"/>
      <c r="K1347" s="115"/>
      <c r="L1347" s="115"/>
      <c r="M1347" s="115"/>
      <c r="N1347" s="115"/>
      <c r="O1347" s="115"/>
      <c r="P1347" s="115"/>
      <c r="Q1347" s="115"/>
      <c r="R1347" s="115"/>
    </row>
    <row r="1348" spans="1:18">
      <c r="A1348" s="130"/>
      <c r="B1348" s="113"/>
      <c r="C1348" s="113"/>
      <c r="D1348" s="115"/>
      <c r="E1348" s="115"/>
      <c r="F1348" s="115"/>
      <c r="G1348" s="115"/>
      <c r="H1348" s="115"/>
      <c r="I1348" s="115"/>
      <c r="J1348" s="115"/>
      <c r="K1348" s="115"/>
      <c r="L1348" s="115"/>
      <c r="M1348" s="115"/>
      <c r="N1348" s="115"/>
      <c r="O1348" s="115"/>
      <c r="P1348" s="115"/>
      <c r="Q1348" s="115"/>
      <c r="R1348" s="115"/>
    </row>
    <row r="1349" spans="1:18">
      <c r="A1349" s="130"/>
      <c r="B1349" s="113"/>
      <c r="C1349" s="113"/>
      <c r="D1349" s="115"/>
      <c r="E1349" s="115"/>
      <c r="F1349" s="115"/>
      <c r="G1349" s="115"/>
      <c r="H1349" s="115"/>
      <c r="I1349" s="115"/>
      <c r="J1349" s="115"/>
      <c r="K1349" s="115"/>
      <c r="L1349" s="115"/>
      <c r="M1349" s="115"/>
      <c r="N1349" s="115"/>
      <c r="O1349" s="115"/>
      <c r="P1349" s="115"/>
      <c r="Q1349" s="115"/>
      <c r="R1349" s="115"/>
    </row>
    <row r="1350" spans="1:18">
      <c r="A1350" s="130"/>
      <c r="B1350" s="113"/>
      <c r="C1350" s="113"/>
      <c r="D1350" s="115"/>
      <c r="E1350" s="115"/>
      <c r="F1350" s="115"/>
      <c r="G1350" s="115"/>
      <c r="H1350" s="115"/>
      <c r="I1350" s="115"/>
      <c r="J1350" s="115"/>
      <c r="K1350" s="115"/>
      <c r="L1350" s="115"/>
      <c r="M1350" s="115"/>
      <c r="N1350" s="115"/>
      <c r="O1350" s="115"/>
      <c r="P1350" s="115"/>
      <c r="Q1350" s="115"/>
      <c r="R1350" s="115"/>
    </row>
    <row r="1351" spans="1:18">
      <c r="A1351" s="130"/>
      <c r="B1351" s="113"/>
      <c r="C1351" s="113"/>
      <c r="D1351" s="115"/>
      <c r="E1351" s="115"/>
      <c r="F1351" s="115"/>
      <c r="G1351" s="115"/>
      <c r="H1351" s="115"/>
      <c r="I1351" s="115"/>
      <c r="J1351" s="115"/>
      <c r="K1351" s="115"/>
      <c r="L1351" s="115"/>
      <c r="M1351" s="115"/>
      <c r="N1351" s="115"/>
      <c r="O1351" s="115"/>
      <c r="P1351" s="115"/>
      <c r="Q1351" s="115"/>
      <c r="R1351" s="115"/>
    </row>
    <row r="1352" spans="1:18">
      <c r="A1352" s="130"/>
      <c r="B1352" s="113"/>
      <c r="C1352" s="113"/>
      <c r="D1352" s="115"/>
      <c r="E1352" s="115"/>
      <c r="F1352" s="115"/>
      <c r="G1352" s="115"/>
      <c r="H1352" s="115"/>
      <c r="I1352" s="115"/>
      <c r="J1352" s="115"/>
      <c r="K1352" s="115"/>
      <c r="L1352" s="115"/>
      <c r="M1352" s="115"/>
      <c r="N1352" s="115"/>
      <c r="O1352" s="115"/>
      <c r="P1352" s="115"/>
      <c r="Q1352" s="115"/>
      <c r="R1352" s="115"/>
    </row>
    <row r="1353" spans="1:18">
      <c r="A1353" s="130"/>
      <c r="B1353" s="113"/>
      <c r="C1353" s="113"/>
      <c r="D1353" s="115"/>
      <c r="E1353" s="115"/>
      <c r="F1353" s="115"/>
      <c r="G1353" s="115"/>
      <c r="H1353" s="115"/>
      <c r="I1353" s="115"/>
      <c r="J1353" s="115"/>
      <c r="K1353" s="115"/>
      <c r="L1353" s="115"/>
      <c r="M1353" s="115"/>
      <c r="N1353" s="115"/>
      <c r="O1353" s="115"/>
      <c r="P1353" s="115"/>
      <c r="Q1353" s="115"/>
      <c r="R1353" s="115"/>
    </row>
    <row r="1354" spans="1:18">
      <c r="A1354" s="130"/>
      <c r="B1354" s="113"/>
      <c r="C1354" s="113"/>
      <c r="D1354" s="115"/>
      <c r="E1354" s="115"/>
      <c r="F1354" s="115"/>
      <c r="G1354" s="115"/>
      <c r="H1354" s="115"/>
      <c r="I1354" s="115"/>
      <c r="J1354" s="115"/>
      <c r="K1354" s="115"/>
      <c r="L1354" s="115"/>
      <c r="M1354" s="115"/>
      <c r="N1354" s="115"/>
      <c r="O1354" s="115"/>
      <c r="P1354" s="115"/>
      <c r="Q1354" s="115"/>
      <c r="R1354" s="115"/>
    </row>
    <row r="1355" spans="1:18">
      <c r="A1355" s="130"/>
      <c r="B1355" s="113"/>
      <c r="C1355" s="113"/>
      <c r="D1355" s="115"/>
      <c r="E1355" s="115"/>
      <c r="F1355" s="115"/>
      <c r="G1355" s="115"/>
      <c r="H1355" s="115"/>
      <c r="I1355" s="115"/>
      <c r="J1355" s="115"/>
      <c r="K1355" s="115"/>
      <c r="L1355" s="115"/>
      <c r="M1355" s="115"/>
      <c r="N1355" s="115"/>
      <c r="O1355" s="115"/>
      <c r="P1355" s="115"/>
      <c r="Q1355" s="115"/>
      <c r="R1355" s="115"/>
    </row>
    <row r="1356" spans="1:18">
      <c r="A1356" s="130"/>
      <c r="B1356" s="113"/>
      <c r="C1356" s="113"/>
      <c r="D1356" s="115"/>
      <c r="E1356" s="115"/>
      <c r="F1356" s="115"/>
      <c r="G1356" s="115"/>
      <c r="H1356" s="115"/>
      <c r="I1356" s="115"/>
      <c r="J1356" s="115"/>
      <c r="K1356" s="115"/>
      <c r="L1356" s="115"/>
      <c r="M1356" s="115"/>
      <c r="N1356" s="115"/>
      <c r="O1356" s="115"/>
      <c r="P1356" s="115"/>
      <c r="Q1356" s="115"/>
      <c r="R1356" s="115"/>
    </row>
    <row r="1357" spans="1:18">
      <c r="A1357" s="130"/>
      <c r="B1357" s="113"/>
      <c r="C1357" s="113"/>
      <c r="D1357" s="115"/>
      <c r="E1357" s="115"/>
      <c r="F1357" s="115"/>
      <c r="G1357" s="115"/>
      <c r="H1357" s="115"/>
      <c r="I1357" s="115"/>
      <c r="J1357" s="115"/>
      <c r="K1357" s="115"/>
      <c r="L1357" s="115"/>
      <c r="M1357" s="115"/>
      <c r="N1357" s="115"/>
      <c r="O1357" s="115"/>
      <c r="P1357" s="115"/>
      <c r="Q1357" s="115"/>
      <c r="R1357" s="115"/>
    </row>
    <row r="1358" spans="1:18">
      <c r="A1358" s="130"/>
      <c r="B1358" s="113"/>
      <c r="C1358" s="113"/>
      <c r="D1358" s="115"/>
      <c r="E1358" s="115"/>
      <c r="F1358" s="115"/>
      <c r="G1358" s="115"/>
      <c r="H1358" s="115"/>
      <c r="I1358" s="115"/>
      <c r="J1358" s="115"/>
      <c r="K1358" s="115"/>
      <c r="L1358" s="115"/>
      <c r="M1358" s="115"/>
      <c r="N1358" s="115"/>
      <c r="O1358" s="115"/>
      <c r="P1358" s="115"/>
      <c r="Q1358" s="115"/>
      <c r="R1358" s="115"/>
    </row>
    <row r="1359" spans="1:18">
      <c r="A1359" s="130"/>
      <c r="B1359" s="113"/>
      <c r="C1359" s="113"/>
      <c r="D1359" s="115"/>
      <c r="E1359" s="115"/>
      <c r="F1359" s="115"/>
      <c r="G1359" s="115"/>
      <c r="H1359" s="115"/>
      <c r="I1359" s="115"/>
      <c r="J1359" s="115"/>
      <c r="K1359" s="115"/>
      <c r="L1359" s="115"/>
      <c r="M1359" s="115"/>
      <c r="N1359" s="115"/>
      <c r="O1359" s="115"/>
      <c r="P1359" s="115"/>
      <c r="Q1359" s="115"/>
      <c r="R1359" s="115"/>
    </row>
    <row r="1360" spans="1:18">
      <c r="A1360" s="130"/>
      <c r="B1360" s="113"/>
      <c r="C1360" s="113"/>
      <c r="D1360" s="115"/>
      <c r="E1360" s="115"/>
      <c r="F1360" s="115"/>
      <c r="G1360" s="115"/>
      <c r="H1360" s="115"/>
      <c r="I1360" s="115"/>
      <c r="J1360" s="115"/>
      <c r="K1360" s="115"/>
      <c r="L1360" s="115"/>
      <c r="M1360" s="115"/>
      <c r="N1360" s="115"/>
      <c r="O1360" s="115"/>
      <c r="P1360" s="115"/>
      <c r="Q1360" s="115"/>
      <c r="R1360" s="115"/>
    </row>
    <row r="1361" spans="1:18">
      <c r="A1361" s="130"/>
      <c r="B1361" s="113"/>
      <c r="C1361" s="113"/>
      <c r="D1361" s="115"/>
      <c r="E1361" s="115"/>
      <c r="F1361" s="115"/>
      <c r="G1361" s="115"/>
      <c r="H1361" s="115"/>
      <c r="I1361" s="115"/>
      <c r="J1361" s="115"/>
      <c r="K1361" s="115"/>
      <c r="L1361" s="115"/>
      <c r="M1361" s="115"/>
      <c r="N1361" s="115"/>
      <c r="O1361" s="115"/>
      <c r="P1361" s="115"/>
      <c r="Q1361" s="115"/>
      <c r="R1361" s="115"/>
    </row>
    <row r="1362" spans="1:18">
      <c r="A1362" s="130"/>
      <c r="B1362" s="113"/>
      <c r="C1362" s="113"/>
      <c r="D1362" s="115"/>
      <c r="E1362" s="115"/>
      <c r="F1362" s="115"/>
      <c r="G1362" s="115"/>
      <c r="H1362" s="115"/>
      <c r="I1362" s="115"/>
      <c r="J1362" s="115"/>
      <c r="K1362" s="115"/>
      <c r="L1362" s="115"/>
      <c r="M1362" s="115"/>
      <c r="N1362" s="115"/>
      <c r="O1362" s="115"/>
      <c r="P1362" s="115"/>
      <c r="Q1362" s="115"/>
      <c r="R1362" s="115"/>
    </row>
    <row r="1363" spans="1:18">
      <c r="A1363" s="130"/>
      <c r="B1363" s="113"/>
      <c r="C1363" s="113"/>
      <c r="D1363" s="115"/>
      <c r="E1363" s="115"/>
      <c r="F1363" s="115"/>
      <c r="G1363" s="115"/>
      <c r="H1363" s="115"/>
      <c r="I1363" s="115"/>
      <c r="J1363" s="115"/>
      <c r="K1363" s="115"/>
      <c r="L1363" s="115"/>
      <c r="M1363" s="115"/>
      <c r="N1363" s="115"/>
      <c r="O1363" s="115"/>
      <c r="P1363" s="115"/>
      <c r="Q1363" s="115"/>
      <c r="R1363" s="115"/>
    </row>
    <row r="1364" spans="1:18">
      <c r="A1364" s="130"/>
      <c r="B1364" s="113"/>
      <c r="C1364" s="113"/>
      <c r="D1364" s="115"/>
      <c r="E1364" s="115"/>
      <c r="F1364" s="115"/>
      <c r="G1364" s="115"/>
      <c r="H1364" s="115"/>
      <c r="I1364" s="115"/>
      <c r="J1364" s="115"/>
      <c r="K1364" s="115"/>
      <c r="L1364" s="115"/>
      <c r="M1364" s="115"/>
      <c r="N1364" s="115"/>
      <c r="O1364" s="115"/>
      <c r="P1364" s="115"/>
      <c r="Q1364" s="115"/>
      <c r="R1364" s="115"/>
    </row>
    <row r="1365" spans="1:18">
      <c r="A1365" s="130"/>
      <c r="B1365" s="113"/>
      <c r="C1365" s="113"/>
      <c r="D1365" s="115"/>
      <c r="E1365" s="115"/>
      <c r="F1365" s="115"/>
      <c r="G1365" s="115"/>
      <c r="H1365" s="115"/>
      <c r="I1365" s="115"/>
      <c r="J1365" s="115"/>
      <c r="K1365" s="115"/>
      <c r="L1365" s="115"/>
      <c r="M1365" s="115"/>
      <c r="N1365" s="115"/>
      <c r="O1365" s="115"/>
      <c r="P1365" s="115"/>
      <c r="Q1365" s="115"/>
      <c r="R1365" s="115"/>
    </row>
    <row r="1366" spans="1:18">
      <c r="A1366" s="130"/>
      <c r="B1366" s="113"/>
      <c r="C1366" s="113"/>
      <c r="D1366" s="115"/>
      <c r="E1366" s="115"/>
      <c r="F1366" s="115"/>
      <c r="G1366" s="115"/>
      <c r="H1366" s="115"/>
      <c r="I1366" s="115"/>
      <c r="J1366" s="115"/>
      <c r="K1366" s="115"/>
      <c r="L1366" s="115"/>
      <c r="M1366" s="115"/>
      <c r="N1366" s="115"/>
      <c r="O1366" s="115"/>
      <c r="P1366" s="115"/>
      <c r="Q1366" s="115"/>
      <c r="R1366" s="115"/>
    </row>
    <row r="1367" spans="1:18">
      <c r="A1367" s="130"/>
      <c r="B1367" s="113"/>
      <c r="C1367" s="113"/>
      <c r="D1367" s="115"/>
      <c r="E1367" s="115"/>
      <c r="F1367" s="115"/>
      <c r="G1367" s="115"/>
      <c r="H1367" s="115"/>
      <c r="I1367" s="115"/>
      <c r="J1367" s="115"/>
      <c r="K1367" s="115"/>
      <c r="L1367" s="115"/>
      <c r="M1367" s="115"/>
      <c r="N1367" s="115"/>
      <c r="O1367" s="115"/>
      <c r="P1367" s="115"/>
      <c r="Q1367" s="115"/>
      <c r="R1367" s="115"/>
    </row>
    <row r="1368" spans="1:18">
      <c r="A1368" s="130"/>
      <c r="B1368" s="113"/>
      <c r="C1368" s="113"/>
      <c r="D1368" s="115"/>
      <c r="E1368" s="115"/>
      <c r="F1368" s="115"/>
      <c r="G1368" s="115"/>
      <c r="H1368" s="115"/>
      <c r="I1368" s="115"/>
      <c r="J1368" s="115"/>
      <c r="K1368" s="115"/>
      <c r="L1368" s="115"/>
      <c r="M1368" s="115"/>
      <c r="N1368" s="115"/>
      <c r="O1368" s="115"/>
      <c r="P1368" s="115"/>
      <c r="Q1368" s="115"/>
      <c r="R1368" s="115"/>
    </row>
    <row r="1369" spans="1:18">
      <c r="A1369" s="130"/>
      <c r="B1369" s="113"/>
      <c r="C1369" s="113"/>
      <c r="D1369" s="115"/>
      <c r="E1369" s="115"/>
      <c r="F1369" s="115"/>
      <c r="G1369" s="115"/>
      <c r="H1369" s="115"/>
      <c r="I1369" s="115"/>
      <c r="J1369" s="115"/>
      <c r="K1369" s="115"/>
      <c r="L1369" s="115"/>
      <c r="M1369" s="115"/>
      <c r="N1369" s="115"/>
      <c r="O1369" s="115"/>
      <c r="P1369" s="115"/>
      <c r="Q1369" s="115"/>
      <c r="R1369" s="115"/>
    </row>
    <row r="1370" spans="1:18">
      <c r="A1370" s="130"/>
      <c r="B1370" s="113"/>
      <c r="C1370" s="113"/>
      <c r="D1370" s="115"/>
      <c r="E1370" s="115"/>
      <c r="F1370" s="115"/>
      <c r="G1370" s="115"/>
      <c r="H1370" s="115"/>
      <c r="I1370" s="115"/>
      <c r="J1370" s="115"/>
      <c r="K1370" s="115"/>
      <c r="L1370" s="115"/>
      <c r="M1370" s="115"/>
      <c r="N1370" s="115"/>
      <c r="O1370" s="115"/>
      <c r="P1370" s="115"/>
      <c r="Q1370" s="115"/>
      <c r="R1370" s="115"/>
    </row>
    <row r="1371" spans="1:18">
      <c r="A1371" s="130"/>
      <c r="B1371" s="113"/>
      <c r="C1371" s="113"/>
      <c r="D1371" s="115"/>
      <c r="E1371" s="115"/>
      <c r="F1371" s="115"/>
      <c r="G1371" s="115"/>
      <c r="H1371" s="115"/>
      <c r="I1371" s="115"/>
      <c r="J1371" s="115"/>
      <c r="K1371" s="115"/>
      <c r="L1371" s="115"/>
      <c r="M1371" s="115"/>
      <c r="N1371" s="115"/>
      <c r="O1371" s="115"/>
      <c r="P1371" s="115"/>
      <c r="Q1371" s="115"/>
      <c r="R1371" s="115"/>
    </row>
    <row r="1372" spans="1:18">
      <c r="A1372" s="130"/>
      <c r="B1372" s="113"/>
      <c r="C1372" s="113"/>
      <c r="D1372" s="115"/>
      <c r="E1372" s="115"/>
      <c r="F1372" s="115"/>
      <c r="G1372" s="115"/>
      <c r="H1372" s="115"/>
      <c r="I1372" s="115"/>
      <c r="J1372" s="115"/>
      <c r="K1372" s="115"/>
      <c r="L1372" s="115"/>
      <c r="M1372" s="115"/>
      <c r="N1372" s="115"/>
      <c r="O1372" s="115"/>
      <c r="P1372" s="115"/>
      <c r="Q1372" s="115"/>
      <c r="R1372" s="115"/>
    </row>
    <row r="1373" spans="1:18">
      <c r="A1373" s="130"/>
      <c r="B1373" s="113"/>
      <c r="C1373" s="113"/>
      <c r="D1373" s="115"/>
      <c r="E1373" s="115"/>
      <c r="F1373" s="115"/>
      <c r="G1373" s="115"/>
      <c r="H1373" s="115"/>
      <c r="I1373" s="115"/>
      <c r="J1373" s="115"/>
      <c r="K1373" s="115"/>
      <c r="L1373" s="115"/>
      <c r="M1373" s="115"/>
      <c r="N1373" s="115"/>
      <c r="O1373" s="115"/>
      <c r="P1373" s="115"/>
      <c r="Q1373" s="115"/>
      <c r="R1373" s="115"/>
    </row>
    <row r="1374" spans="1:18">
      <c r="A1374" s="130"/>
      <c r="B1374" s="113"/>
      <c r="C1374" s="113"/>
      <c r="D1374" s="115"/>
      <c r="E1374" s="115"/>
      <c r="F1374" s="115"/>
      <c r="G1374" s="115"/>
      <c r="H1374" s="115"/>
      <c r="I1374" s="115"/>
      <c r="J1374" s="115"/>
      <c r="K1374" s="115"/>
      <c r="L1374" s="115"/>
      <c r="M1374" s="115"/>
      <c r="N1374" s="115"/>
      <c r="O1374" s="115"/>
      <c r="P1374" s="115"/>
      <c r="Q1374" s="115"/>
      <c r="R1374" s="115"/>
    </row>
    <row r="1375" spans="1:18">
      <c r="A1375" s="130"/>
      <c r="B1375" s="113"/>
      <c r="C1375" s="113"/>
      <c r="D1375" s="115"/>
      <c r="E1375" s="115"/>
      <c r="F1375" s="115"/>
      <c r="G1375" s="115"/>
      <c r="H1375" s="115"/>
      <c r="I1375" s="115"/>
      <c r="J1375" s="115"/>
      <c r="K1375" s="115"/>
      <c r="L1375" s="115"/>
      <c r="M1375" s="115"/>
      <c r="N1375" s="115"/>
      <c r="O1375" s="115"/>
      <c r="P1375" s="115"/>
      <c r="Q1375" s="115"/>
      <c r="R1375" s="115"/>
    </row>
    <row r="1376" spans="1:18">
      <c r="A1376" s="130"/>
      <c r="B1376" s="113"/>
      <c r="C1376" s="113"/>
      <c r="D1376" s="115"/>
      <c r="E1376" s="115"/>
      <c r="F1376" s="115"/>
      <c r="G1376" s="115"/>
      <c r="H1376" s="115"/>
      <c r="I1376" s="115"/>
      <c r="J1376" s="115"/>
      <c r="K1376" s="115"/>
      <c r="L1376" s="115"/>
      <c r="M1376" s="115"/>
      <c r="N1376" s="115"/>
      <c r="O1376" s="115"/>
      <c r="P1376" s="115"/>
      <c r="Q1376" s="115"/>
      <c r="R1376" s="115"/>
    </row>
    <row r="1377" spans="1:18">
      <c r="A1377" s="130"/>
      <c r="B1377" s="113"/>
      <c r="C1377" s="113"/>
      <c r="D1377" s="115"/>
      <c r="E1377" s="115"/>
      <c r="F1377" s="115"/>
      <c r="G1377" s="115"/>
      <c r="H1377" s="115"/>
      <c r="I1377" s="115"/>
      <c r="J1377" s="115"/>
      <c r="K1377" s="115"/>
      <c r="L1377" s="115"/>
      <c r="M1377" s="115"/>
      <c r="N1377" s="115"/>
      <c r="O1377" s="115"/>
      <c r="P1377" s="115"/>
      <c r="Q1377" s="115"/>
      <c r="R1377" s="115"/>
    </row>
    <row r="1378" spans="1:18">
      <c r="A1378" s="130"/>
      <c r="B1378" s="113"/>
      <c r="C1378" s="113"/>
      <c r="D1378" s="115"/>
      <c r="E1378" s="115"/>
      <c r="F1378" s="115"/>
      <c r="G1378" s="115"/>
      <c r="H1378" s="115"/>
      <c r="I1378" s="115"/>
      <c r="J1378" s="115"/>
      <c r="K1378" s="115"/>
      <c r="L1378" s="115"/>
      <c r="M1378" s="115"/>
      <c r="N1378" s="115"/>
      <c r="O1378" s="115"/>
      <c r="P1378" s="115"/>
      <c r="Q1378" s="115"/>
      <c r="R1378" s="115"/>
    </row>
    <row r="1379" spans="1:18">
      <c r="A1379" s="130"/>
      <c r="B1379" s="113"/>
      <c r="C1379" s="113"/>
      <c r="D1379" s="115"/>
      <c r="E1379" s="115"/>
      <c r="F1379" s="115"/>
      <c r="G1379" s="115"/>
      <c r="H1379" s="115"/>
      <c r="I1379" s="115"/>
      <c r="J1379" s="115"/>
      <c r="K1379" s="115"/>
      <c r="L1379" s="115"/>
      <c r="M1379" s="115"/>
      <c r="N1379" s="115"/>
      <c r="O1379" s="115"/>
      <c r="P1379" s="115"/>
      <c r="Q1379" s="115"/>
      <c r="R1379" s="115"/>
    </row>
    <row r="1380" spans="1:18">
      <c r="A1380" s="130"/>
      <c r="B1380" s="113"/>
      <c r="C1380" s="113"/>
      <c r="D1380" s="115"/>
      <c r="E1380" s="115"/>
      <c r="F1380" s="115"/>
      <c r="G1380" s="115"/>
      <c r="H1380" s="115"/>
      <c r="I1380" s="115"/>
      <c r="J1380" s="115"/>
      <c r="K1380" s="115"/>
      <c r="L1380" s="115"/>
      <c r="M1380" s="115"/>
      <c r="N1380" s="115"/>
      <c r="O1380" s="115"/>
      <c r="P1380" s="115"/>
      <c r="Q1380" s="115"/>
      <c r="R1380" s="115"/>
    </row>
    <row r="1381" spans="1:18">
      <c r="A1381" s="130"/>
      <c r="B1381" s="113"/>
      <c r="C1381" s="113"/>
      <c r="D1381" s="115"/>
      <c r="E1381" s="115"/>
      <c r="F1381" s="115"/>
      <c r="G1381" s="115"/>
      <c r="H1381" s="115"/>
      <c r="I1381" s="115"/>
      <c r="J1381" s="115"/>
      <c r="K1381" s="115"/>
      <c r="L1381" s="115"/>
      <c r="M1381" s="115"/>
      <c r="N1381" s="115"/>
      <c r="O1381" s="115"/>
      <c r="P1381" s="115"/>
      <c r="Q1381" s="115"/>
      <c r="R1381" s="115"/>
    </row>
    <row r="1382" spans="1:18">
      <c r="A1382" s="130"/>
      <c r="B1382" s="113"/>
      <c r="C1382" s="113"/>
      <c r="D1382" s="115"/>
      <c r="E1382" s="115"/>
      <c r="F1382" s="115"/>
      <c r="G1382" s="115"/>
      <c r="H1382" s="115"/>
      <c r="I1382" s="115"/>
      <c r="J1382" s="115"/>
      <c r="K1382" s="115"/>
      <c r="L1382" s="115"/>
      <c r="M1382" s="115"/>
      <c r="N1382" s="115"/>
      <c r="O1382" s="115"/>
      <c r="P1382" s="115"/>
      <c r="Q1382" s="115"/>
      <c r="R1382" s="115"/>
    </row>
    <row r="1383" spans="1:18">
      <c r="A1383" s="130"/>
      <c r="B1383" s="113"/>
      <c r="C1383" s="113"/>
      <c r="D1383" s="115"/>
      <c r="E1383" s="115"/>
      <c r="F1383" s="115"/>
      <c r="G1383" s="115"/>
      <c r="H1383" s="115"/>
      <c r="I1383" s="115"/>
      <c r="J1383" s="115"/>
      <c r="K1383" s="115"/>
      <c r="L1383" s="115"/>
      <c r="M1383" s="115"/>
      <c r="N1383" s="115"/>
      <c r="O1383" s="115"/>
      <c r="P1383" s="115"/>
      <c r="Q1383" s="115"/>
      <c r="R1383" s="115"/>
    </row>
    <row r="1384" spans="1:18">
      <c r="A1384" s="130"/>
      <c r="B1384" s="113"/>
      <c r="C1384" s="113"/>
      <c r="D1384" s="115"/>
      <c r="E1384" s="115"/>
      <c r="F1384" s="115"/>
      <c r="G1384" s="115"/>
      <c r="H1384" s="115"/>
      <c r="I1384" s="115"/>
      <c r="J1384" s="115"/>
      <c r="K1384" s="115"/>
      <c r="L1384" s="115"/>
      <c r="M1384" s="115"/>
      <c r="N1384" s="115"/>
      <c r="O1384" s="115"/>
      <c r="P1384" s="115"/>
      <c r="Q1384" s="115"/>
      <c r="R1384" s="115"/>
    </row>
    <row r="1385" spans="1:18">
      <c r="A1385" s="130"/>
      <c r="B1385" s="113"/>
      <c r="C1385" s="113"/>
      <c r="D1385" s="115"/>
      <c r="E1385" s="115"/>
      <c r="F1385" s="115"/>
      <c r="G1385" s="115"/>
      <c r="H1385" s="115"/>
      <c r="I1385" s="115"/>
      <c r="J1385" s="115"/>
      <c r="K1385" s="115"/>
      <c r="L1385" s="115"/>
      <c r="M1385" s="115"/>
      <c r="N1385" s="115"/>
      <c r="O1385" s="115"/>
      <c r="P1385" s="115"/>
      <c r="Q1385" s="115"/>
      <c r="R1385" s="115"/>
    </row>
    <row r="1386" spans="1:18">
      <c r="A1386" s="130"/>
      <c r="B1386" s="113"/>
      <c r="C1386" s="113"/>
      <c r="D1386" s="115"/>
      <c r="E1386" s="115"/>
      <c r="F1386" s="115"/>
      <c r="G1386" s="115"/>
      <c r="H1386" s="115"/>
      <c r="I1386" s="115"/>
      <c r="J1386" s="115"/>
      <c r="K1386" s="115"/>
      <c r="L1386" s="115"/>
      <c r="M1386" s="115"/>
      <c r="N1386" s="115"/>
      <c r="O1386" s="115"/>
      <c r="P1386" s="115"/>
      <c r="Q1386" s="115"/>
      <c r="R1386" s="115"/>
    </row>
    <row r="1387" spans="1:18">
      <c r="A1387" s="130"/>
      <c r="B1387" s="113"/>
      <c r="C1387" s="113"/>
      <c r="D1387" s="115"/>
      <c r="E1387" s="115"/>
      <c r="F1387" s="115"/>
      <c r="G1387" s="115"/>
      <c r="H1387" s="115"/>
      <c r="I1387" s="115"/>
      <c r="J1387" s="115"/>
      <c r="K1387" s="115"/>
      <c r="L1387" s="115"/>
      <c r="M1387" s="115"/>
      <c r="N1387" s="115"/>
      <c r="O1387" s="115"/>
      <c r="P1387" s="115"/>
      <c r="Q1387" s="115"/>
      <c r="R1387" s="115"/>
    </row>
    <row r="1388" spans="1:18">
      <c r="A1388" s="130"/>
      <c r="B1388" s="113"/>
      <c r="C1388" s="113"/>
      <c r="D1388" s="115"/>
      <c r="E1388" s="115"/>
      <c r="F1388" s="115"/>
      <c r="G1388" s="115"/>
      <c r="H1388" s="115"/>
      <c r="I1388" s="115"/>
      <c r="J1388" s="115"/>
      <c r="K1388" s="115"/>
      <c r="L1388" s="115"/>
      <c r="M1388" s="115"/>
      <c r="N1388" s="115"/>
      <c r="O1388" s="115"/>
      <c r="P1388" s="115"/>
      <c r="Q1388" s="115"/>
      <c r="R1388" s="115"/>
    </row>
    <row r="1389" spans="1:18">
      <c r="A1389" s="130"/>
      <c r="B1389" s="113"/>
      <c r="C1389" s="113"/>
      <c r="D1389" s="115"/>
      <c r="E1389" s="115"/>
      <c r="F1389" s="115"/>
      <c r="G1389" s="115"/>
      <c r="H1389" s="115"/>
      <c r="I1389" s="115"/>
      <c r="J1389" s="115"/>
      <c r="K1389" s="115"/>
      <c r="L1389" s="115"/>
      <c r="M1389" s="115"/>
      <c r="N1389" s="115"/>
      <c r="O1389" s="115"/>
      <c r="P1389" s="115"/>
      <c r="Q1389" s="115"/>
      <c r="R1389" s="115"/>
    </row>
    <row r="1390" spans="1:18">
      <c r="A1390" s="130"/>
      <c r="B1390" s="113"/>
      <c r="C1390" s="113"/>
      <c r="D1390" s="115"/>
      <c r="E1390" s="115"/>
      <c r="F1390" s="115"/>
      <c r="G1390" s="115"/>
      <c r="H1390" s="115"/>
      <c r="I1390" s="115"/>
      <c r="J1390" s="115"/>
      <c r="K1390" s="115"/>
      <c r="L1390" s="115"/>
      <c r="M1390" s="115"/>
      <c r="N1390" s="115"/>
      <c r="O1390" s="115"/>
      <c r="P1390" s="115"/>
      <c r="Q1390" s="115"/>
      <c r="R1390" s="115"/>
    </row>
    <row r="1391" spans="1:18">
      <c r="A1391" s="130"/>
      <c r="B1391" s="113"/>
      <c r="C1391" s="113"/>
      <c r="D1391" s="115"/>
      <c r="E1391" s="115"/>
      <c r="F1391" s="115"/>
      <c r="G1391" s="115"/>
      <c r="H1391" s="115"/>
      <c r="I1391" s="115"/>
      <c r="J1391" s="115"/>
      <c r="K1391" s="115"/>
      <c r="L1391" s="115"/>
      <c r="M1391" s="115"/>
      <c r="N1391" s="115"/>
      <c r="O1391" s="115"/>
      <c r="P1391" s="115"/>
      <c r="Q1391" s="115"/>
      <c r="R1391" s="115"/>
    </row>
    <row r="1392" spans="1:18">
      <c r="A1392" s="130"/>
      <c r="B1392" s="113"/>
      <c r="C1392" s="113"/>
      <c r="D1392" s="115"/>
      <c r="E1392" s="115"/>
      <c r="F1392" s="115"/>
      <c r="G1392" s="115"/>
      <c r="H1392" s="115"/>
      <c r="I1392" s="115"/>
      <c r="J1392" s="115"/>
      <c r="K1392" s="115"/>
      <c r="L1392" s="115"/>
      <c r="M1392" s="115"/>
      <c r="N1392" s="115"/>
      <c r="O1392" s="115"/>
      <c r="P1392" s="115"/>
      <c r="Q1392" s="115"/>
      <c r="R1392" s="115"/>
    </row>
    <row r="1393" spans="1:18">
      <c r="A1393" s="130"/>
      <c r="B1393" s="113"/>
      <c r="C1393" s="113"/>
      <c r="D1393" s="115"/>
      <c r="E1393" s="115"/>
      <c r="F1393" s="115"/>
      <c r="G1393" s="115"/>
      <c r="H1393" s="115"/>
      <c r="I1393" s="115"/>
      <c r="J1393" s="115"/>
      <c r="K1393" s="115"/>
      <c r="L1393" s="115"/>
      <c r="M1393" s="115"/>
      <c r="N1393" s="115"/>
      <c r="O1393" s="115"/>
      <c r="P1393" s="115"/>
      <c r="Q1393" s="115"/>
      <c r="R1393" s="115"/>
    </row>
    <row r="1394" spans="1:18">
      <c r="A1394" s="130"/>
      <c r="B1394" s="113"/>
      <c r="C1394" s="113"/>
      <c r="D1394" s="115"/>
      <c r="E1394" s="115"/>
      <c r="F1394" s="115"/>
      <c r="G1394" s="115"/>
      <c r="H1394" s="115"/>
      <c r="I1394" s="115"/>
      <c r="J1394" s="115"/>
      <c r="K1394" s="115"/>
      <c r="L1394" s="115"/>
      <c r="M1394" s="115"/>
      <c r="N1394" s="115"/>
      <c r="O1394" s="115"/>
      <c r="P1394" s="115"/>
      <c r="Q1394" s="115"/>
      <c r="R1394" s="115"/>
    </row>
    <row r="1395" spans="1:18">
      <c r="A1395" s="130"/>
      <c r="B1395" s="113"/>
      <c r="C1395" s="113"/>
      <c r="D1395" s="115"/>
      <c r="E1395" s="115"/>
      <c r="F1395" s="115"/>
      <c r="G1395" s="115"/>
      <c r="H1395" s="115"/>
      <c r="I1395" s="115"/>
      <c r="J1395" s="115"/>
      <c r="K1395" s="115"/>
      <c r="L1395" s="115"/>
      <c r="M1395" s="115"/>
      <c r="N1395" s="115"/>
      <c r="O1395" s="115"/>
      <c r="P1395" s="115"/>
      <c r="Q1395" s="115"/>
      <c r="R1395" s="115"/>
    </row>
    <row r="1396" spans="1:18">
      <c r="A1396" s="130"/>
      <c r="B1396" s="113"/>
      <c r="C1396" s="113"/>
      <c r="D1396" s="115"/>
      <c r="E1396" s="115"/>
      <c r="F1396" s="115"/>
      <c r="G1396" s="115"/>
      <c r="H1396" s="115"/>
      <c r="I1396" s="115"/>
      <c r="J1396" s="115"/>
      <c r="K1396" s="115"/>
      <c r="L1396" s="115"/>
      <c r="M1396" s="115"/>
      <c r="N1396" s="115"/>
      <c r="O1396" s="115"/>
      <c r="P1396" s="115"/>
      <c r="Q1396" s="115"/>
      <c r="R1396" s="115"/>
    </row>
    <row r="1397" spans="1:18">
      <c r="A1397" s="130"/>
      <c r="B1397" s="113"/>
      <c r="C1397" s="113"/>
      <c r="D1397" s="115"/>
      <c r="E1397" s="115"/>
      <c r="F1397" s="115"/>
      <c r="G1397" s="115"/>
      <c r="H1397" s="115"/>
      <c r="I1397" s="115"/>
      <c r="J1397" s="115"/>
      <c r="K1397" s="115"/>
      <c r="L1397" s="115"/>
      <c r="M1397" s="115"/>
      <c r="N1397" s="115"/>
      <c r="O1397" s="115"/>
      <c r="P1397" s="115"/>
      <c r="Q1397" s="115"/>
      <c r="R1397" s="115"/>
    </row>
    <row r="1398" spans="1:18">
      <c r="A1398" s="130"/>
      <c r="B1398" s="113"/>
      <c r="C1398" s="113"/>
      <c r="D1398" s="115"/>
      <c r="E1398" s="115"/>
      <c r="F1398" s="115"/>
      <c r="G1398" s="115"/>
      <c r="H1398" s="115"/>
      <c r="I1398" s="115"/>
      <c r="J1398" s="115"/>
      <c r="K1398" s="115"/>
      <c r="L1398" s="115"/>
      <c r="M1398" s="115"/>
      <c r="N1398" s="115"/>
      <c r="O1398" s="115"/>
      <c r="P1398" s="115"/>
      <c r="Q1398" s="115"/>
      <c r="R1398" s="115"/>
    </row>
    <row r="1399" spans="1:18">
      <c r="A1399" s="130"/>
      <c r="B1399" s="113"/>
      <c r="C1399" s="113"/>
      <c r="D1399" s="115"/>
      <c r="E1399" s="115"/>
      <c r="F1399" s="115"/>
      <c r="G1399" s="115"/>
      <c r="H1399" s="115"/>
      <c r="I1399" s="115"/>
      <c r="J1399" s="115"/>
      <c r="K1399" s="115"/>
      <c r="L1399" s="115"/>
      <c r="M1399" s="115"/>
      <c r="N1399" s="115"/>
      <c r="O1399" s="115"/>
      <c r="P1399" s="115"/>
      <c r="Q1399" s="115"/>
      <c r="R1399" s="115"/>
    </row>
    <row r="1400" spans="1:18">
      <c r="A1400" s="130"/>
      <c r="B1400" s="113"/>
      <c r="C1400" s="113"/>
      <c r="D1400" s="115"/>
      <c r="E1400" s="115"/>
      <c r="F1400" s="115"/>
      <c r="G1400" s="115"/>
      <c r="H1400" s="115"/>
      <c r="I1400" s="115"/>
      <c r="J1400" s="115"/>
      <c r="K1400" s="115"/>
      <c r="L1400" s="115"/>
      <c r="M1400" s="115"/>
      <c r="N1400" s="115"/>
      <c r="O1400" s="115"/>
      <c r="P1400" s="115"/>
      <c r="Q1400" s="115"/>
      <c r="R1400" s="115"/>
    </row>
    <row r="1401" spans="1:18">
      <c r="A1401" s="130"/>
      <c r="B1401" s="113"/>
      <c r="C1401" s="113"/>
      <c r="D1401" s="115"/>
      <c r="E1401" s="115"/>
      <c r="F1401" s="115"/>
      <c r="G1401" s="115"/>
      <c r="H1401" s="115"/>
      <c r="I1401" s="115"/>
      <c r="J1401" s="115"/>
      <c r="K1401" s="115"/>
      <c r="L1401" s="115"/>
      <c r="M1401" s="115"/>
      <c r="N1401" s="115"/>
      <c r="O1401" s="115"/>
      <c r="P1401" s="115"/>
      <c r="Q1401" s="115"/>
      <c r="R1401" s="115"/>
    </row>
    <row r="1402" spans="1:18">
      <c r="A1402" s="130"/>
      <c r="B1402" s="113"/>
      <c r="C1402" s="113"/>
      <c r="D1402" s="115"/>
      <c r="E1402" s="115"/>
      <c r="F1402" s="115"/>
      <c r="G1402" s="115"/>
      <c r="H1402" s="115"/>
      <c r="I1402" s="115"/>
      <c r="J1402" s="115"/>
      <c r="K1402" s="115"/>
      <c r="L1402" s="115"/>
      <c r="M1402" s="115"/>
      <c r="N1402" s="115"/>
      <c r="O1402" s="115"/>
      <c r="P1402" s="115"/>
      <c r="Q1402" s="115"/>
      <c r="R1402" s="115"/>
    </row>
    <row r="1403" spans="1:18">
      <c r="A1403" s="130"/>
      <c r="B1403" s="113"/>
      <c r="C1403" s="113"/>
      <c r="D1403" s="115"/>
      <c r="E1403" s="115"/>
      <c r="F1403" s="115"/>
      <c r="G1403" s="115"/>
      <c r="H1403" s="115"/>
      <c r="I1403" s="115"/>
      <c r="J1403" s="115"/>
      <c r="K1403" s="115"/>
      <c r="L1403" s="115"/>
      <c r="M1403" s="115"/>
      <c r="N1403" s="115"/>
      <c r="O1403" s="115"/>
      <c r="P1403" s="115"/>
      <c r="Q1403" s="115"/>
      <c r="R1403" s="115"/>
    </row>
    <row r="1404" spans="1:18">
      <c r="A1404" s="130"/>
      <c r="B1404" s="113"/>
      <c r="C1404" s="113"/>
      <c r="D1404" s="115"/>
      <c r="E1404" s="115"/>
      <c r="F1404" s="115"/>
      <c r="G1404" s="115"/>
      <c r="H1404" s="115"/>
      <c r="I1404" s="115"/>
      <c r="J1404" s="115"/>
      <c r="K1404" s="115"/>
      <c r="L1404" s="115"/>
      <c r="M1404" s="115"/>
      <c r="N1404" s="115"/>
      <c r="O1404" s="115"/>
      <c r="P1404" s="115"/>
      <c r="Q1404" s="115"/>
      <c r="R1404" s="115"/>
    </row>
    <row r="1405" spans="1:18">
      <c r="A1405" s="130"/>
      <c r="B1405" s="113"/>
      <c r="C1405" s="113"/>
      <c r="D1405" s="115"/>
      <c r="E1405" s="115"/>
      <c r="F1405" s="115"/>
      <c r="G1405" s="115"/>
      <c r="H1405" s="115"/>
      <c r="I1405" s="115"/>
      <c r="J1405" s="115"/>
      <c r="K1405" s="115"/>
      <c r="L1405" s="115"/>
      <c r="M1405" s="115"/>
      <c r="N1405" s="115"/>
      <c r="O1405" s="115"/>
      <c r="P1405" s="115"/>
      <c r="Q1405" s="115"/>
      <c r="R1405" s="115"/>
    </row>
    <row r="1406" spans="1:18">
      <c r="A1406" s="130"/>
      <c r="B1406" s="113"/>
      <c r="C1406" s="113"/>
      <c r="D1406" s="115"/>
      <c r="E1406" s="115"/>
      <c r="F1406" s="115"/>
      <c r="G1406" s="115"/>
      <c r="H1406" s="115"/>
      <c r="I1406" s="115"/>
      <c r="J1406" s="115"/>
      <c r="K1406" s="115"/>
      <c r="L1406" s="115"/>
      <c r="M1406" s="115"/>
      <c r="N1406" s="115"/>
      <c r="O1406" s="115"/>
      <c r="P1406" s="115"/>
      <c r="Q1406" s="115"/>
      <c r="R1406" s="115"/>
    </row>
    <row r="1407" spans="1:18">
      <c r="A1407" s="130"/>
      <c r="B1407" s="113"/>
      <c r="C1407" s="113"/>
      <c r="D1407" s="115"/>
      <c r="E1407" s="115"/>
      <c r="F1407" s="115"/>
      <c r="G1407" s="115"/>
      <c r="H1407" s="115"/>
      <c r="I1407" s="115"/>
      <c r="J1407" s="115"/>
      <c r="K1407" s="115"/>
      <c r="L1407" s="115"/>
      <c r="M1407" s="115"/>
      <c r="N1407" s="115"/>
      <c r="O1407" s="115"/>
      <c r="P1407" s="115"/>
      <c r="Q1407" s="115"/>
      <c r="R1407" s="115"/>
    </row>
    <row r="1408" spans="1:18">
      <c r="A1408" s="130"/>
      <c r="B1408" s="113"/>
      <c r="C1408" s="113"/>
      <c r="D1408" s="115"/>
      <c r="E1408" s="115"/>
      <c r="F1408" s="115"/>
      <c r="G1408" s="115"/>
      <c r="H1408" s="115"/>
      <c r="I1408" s="115"/>
      <c r="J1408" s="115"/>
      <c r="K1408" s="115"/>
      <c r="L1408" s="115"/>
      <c r="M1408" s="115"/>
      <c r="N1408" s="115"/>
      <c r="O1408" s="115"/>
      <c r="P1408" s="115"/>
      <c r="Q1408" s="115"/>
      <c r="R1408" s="115"/>
    </row>
    <row r="1409" spans="1:18">
      <c r="A1409" s="130"/>
      <c r="B1409" s="113"/>
      <c r="C1409" s="113"/>
      <c r="D1409" s="115"/>
      <c r="E1409" s="115"/>
      <c r="F1409" s="115"/>
      <c r="G1409" s="115"/>
      <c r="H1409" s="115"/>
      <c r="I1409" s="115"/>
      <c r="J1409" s="115"/>
      <c r="K1409" s="115"/>
      <c r="L1409" s="115"/>
      <c r="M1409" s="115"/>
      <c r="N1409" s="115"/>
      <c r="O1409" s="115"/>
      <c r="P1409" s="115"/>
      <c r="Q1409" s="115"/>
      <c r="R1409" s="115"/>
    </row>
    <row r="1410" spans="1:18">
      <c r="A1410" s="130"/>
      <c r="B1410" s="113"/>
      <c r="C1410" s="113"/>
      <c r="D1410" s="115"/>
      <c r="E1410" s="115"/>
      <c r="F1410" s="115"/>
      <c r="G1410" s="115"/>
      <c r="H1410" s="115"/>
      <c r="I1410" s="115"/>
      <c r="J1410" s="115"/>
      <c r="K1410" s="115"/>
      <c r="L1410" s="115"/>
      <c r="M1410" s="115"/>
      <c r="N1410" s="115"/>
      <c r="O1410" s="115"/>
      <c r="P1410" s="115"/>
      <c r="Q1410" s="115"/>
      <c r="R1410" s="115"/>
    </row>
    <row r="1411" spans="1:18">
      <c r="A1411" s="130"/>
      <c r="B1411" s="113"/>
      <c r="C1411" s="113"/>
      <c r="D1411" s="115"/>
      <c r="E1411" s="115"/>
      <c r="F1411" s="115"/>
      <c r="G1411" s="115"/>
      <c r="H1411" s="115"/>
      <c r="I1411" s="115"/>
      <c r="J1411" s="115"/>
      <c r="K1411" s="115"/>
      <c r="L1411" s="115"/>
      <c r="M1411" s="115"/>
      <c r="N1411" s="115"/>
      <c r="O1411" s="115"/>
      <c r="P1411" s="115"/>
      <c r="Q1411" s="115"/>
      <c r="R1411" s="115"/>
    </row>
    <row r="1412" spans="1:18">
      <c r="A1412" s="130"/>
      <c r="B1412" s="113"/>
      <c r="C1412" s="113"/>
      <c r="D1412" s="115"/>
      <c r="E1412" s="115"/>
      <c r="F1412" s="115"/>
      <c r="G1412" s="115"/>
      <c r="H1412" s="115"/>
      <c r="I1412" s="115"/>
      <c r="J1412" s="115"/>
      <c r="K1412" s="115"/>
      <c r="L1412" s="115"/>
      <c r="M1412" s="115"/>
      <c r="N1412" s="115"/>
      <c r="O1412" s="115"/>
      <c r="P1412" s="115"/>
      <c r="Q1412" s="115"/>
      <c r="R1412" s="115"/>
    </row>
    <row r="1413" spans="1:18">
      <c r="A1413" s="130"/>
      <c r="B1413" s="113"/>
      <c r="C1413" s="113"/>
      <c r="D1413" s="115"/>
      <c r="E1413" s="115"/>
      <c r="F1413" s="115"/>
      <c r="G1413" s="115"/>
      <c r="H1413" s="115"/>
      <c r="I1413" s="115"/>
      <c r="J1413" s="115"/>
      <c r="K1413" s="115"/>
      <c r="L1413" s="115"/>
      <c r="M1413" s="115"/>
      <c r="N1413" s="115"/>
      <c r="O1413" s="115"/>
      <c r="P1413" s="115"/>
      <c r="Q1413" s="115"/>
      <c r="R1413" s="115"/>
    </row>
    <row r="1414" spans="1:18">
      <c r="A1414" s="130"/>
      <c r="B1414" s="113"/>
      <c r="C1414" s="113"/>
      <c r="D1414" s="115"/>
      <c r="E1414" s="115"/>
      <c r="F1414" s="115"/>
      <c r="G1414" s="115"/>
      <c r="H1414" s="115"/>
      <c r="I1414" s="115"/>
      <c r="J1414" s="115"/>
      <c r="K1414" s="115"/>
      <c r="L1414" s="115"/>
      <c r="M1414" s="115"/>
      <c r="N1414" s="115"/>
      <c r="O1414" s="115"/>
      <c r="P1414" s="115"/>
      <c r="Q1414" s="115"/>
      <c r="R1414" s="115"/>
    </row>
    <row r="1415" spans="1:18">
      <c r="A1415" s="130"/>
      <c r="B1415" s="113"/>
      <c r="C1415" s="113"/>
      <c r="D1415" s="115"/>
      <c r="E1415" s="115"/>
      <c r="F1415" s="115"/>
      <c r="G1415" s="115"/>
      <c r="H1415" s="115"/>
      <c r="I1415" s="115"/>
      <c r="J1415" s="115"/>
      <c r="K1415" s="115"/>
      <c r="L1415" s="115"/>
      <c r="M1415" s="115"/>
      <c r="N1415" s="115"/>
      <c r="O1415" s="115"/>
      <c r="P1415" s="115"/>
      <c r="Q1415" s="115"/>
      <c r="R1415" s="115"/>
    </row>
    <row r="1416" spans="1:18">
      <c r="A1416" s="130"/>
      <c r="B1416" s="113"/>
      <c r="C1416" s="113"/>
      <c r="D1416" s="115"/>
      <c r="E1416" s="115"/>
      <c r="F1416" s="115"/>
      <c r="G1416" s="115"/>
      <c r="H1416" s="115"/>
      <c r="I1416" s="115"/>
      <c r="J1416" s="115"/>
      <c r="K1416" s="115"/>
      <c r="L1416" s="115"/>
      <c r="M1416" s="115"/>
      <c r="N1416" s="115"/>
      <c r="O1416" s="115"/>
      <c r="P1416" s="115"/>
      <c r="Q1416" s="115"/>
      <c r="R1416" s="115"/>
    </row>
    <row r="1417" spans="1:18">
      <c r="A1417" s="130"/>
      <c r="B1417" s="113"/>
      <c r="C1417" s="113"/>
      <c r="D1417" s="115"/>
      <c r="E1417" s="115"/>
      <c r="F1417" s="115"/>
      <c r="G1417" s="115"/>
      <c r="H1417" s="115"/>
      <c r="I1417" s="115"/>
      <c r="J1417" s="115"/>
      <c r="K1417" s="115"/>
      <c r="L1417" s="115"/>
      <c r="M1417" s="115"/>
      <c r="N1417" s="115"/>
      <c r="O1417" s="115"/>
      <c r="P1417" s="115"/>
      <c r="Q1417" s="115"/>
      <c r="R1417" s="115"/>
    </row>
    <row r="1418" spans="1:18">
      <c r="A1418" s="130"/>
      <c r="B1418" s="113"/>
      <c r="C1418" s="113"/>
      <c r="D1418" s="115"/>
      <c r="E1418" s="115"/>
      <c r="F1418" s="115"/>
      <c r="G1418" s="115"/>
      <c r="H1418" s="115"/>
      <c r="I1418" s="115"/>
      <c r="J1418" s="115"/>
      <c r="K1418" s="115"/>
      <c r="L1418" s="115"/>
      <c r="M1418" s="115"/>
      <c r="N1418" s="115"/>
      <c r="O1418" s="115"/>
      <c r="P1418" s="115"/>
      <c r="Q1418" s="115"/>
      <c r="R1418" s="115"/>
    </row>
    <row r="1419" spans="1:18">
      <c r="A1419" s="130"/>
      <c r="B1419" s="113"/>
      <c r="C1419" s="113"/>
      <c r="D1419" s="115"/>
      <c r="E1419" s="115"/>
      <c r="F1419" s="115"/>
      <c r="G1419" s="115"/>
      <c r="H1419" s="115"/>
      <c r="I1419" s="115"/>
      <c r="J1419" s="115"/>
      <c r="K1419" s="115"/>
      <c r="L1419" s="115"/>
      <c r="M1419" s="115"/>
      <c r="N1419" s="115"/>
      <c r="O1419" s="115"/>
      <c r="P1419" s="115"/>
      <c r="Q1419" s="115"/>
      <c r="R1419" s="115"/>
    </row>
    <row r="1420" spans="1:18">
      <c r="A1420" s="130"/>
      <c r="B1420" s="113"/>
      <c r="C1420" s="113"/>
      <c r="D1420" s="115"/>
      <c r="E1420" s="115"/>
      <c r="F1420" s="115"/>
      <c r="G1420" s="115"/>
      <c r="H1420" s="115"/>
      <c r="I1420" s="115"/>
      <c r="J1420" s="115"/>
      <c r="K1420" s="115"/>
      <c r="L1420" s="115"/>
      <c r="M1420" s="115"/>
      <c r="N1420" s="115"/>
      <c r="O1420" s="115"/>
      <c r="P1420" s="115"/>
      <c r="Q1420" s="115"/>
      <c r="R1420" s="115"/>
    </row>
    <row r="1421" spans="1:18">
      <c r="A1421" s="130"/>
      <c r="B1421" s="113"/>
      <c r="C1421" s="113"/>
      <c r="D1421" s="115"/>
      <c r="E1421" s="115"/>
      <c r="F1421" s="115"/>
      <c r="G1421" s="115"/>
      <c r="H1421" s="115"/>
      <c r="I1421" s="115"/>
      <c r="J1421" s="115"/>
      <c r="K1421" s="115"/>
      <c r="L1421" s="115"/>
      <c r="M1421" s="115"/>
      <c r="N1421" s="115"/>
      <c r="O1421" s="115"/>
      <c r="P1421" s="115"/>
      <c r="Q1421" s="115"/>
      <c r="R1421" s="115"/>
    </row>
    <row r="1422" spans="1:18">
      <c r="A1422" s="130"/>
      <c r="B1422" s="113"/>
      <c r="C1422" s="113"/>
      <c r="D1422" s="115"/>
      <c r="E1422" s="115"/>
      <c r="F1422" s="115"/>
      <c r="G1422" s="115"/>
      <c r="H1422" s="115"/>
      <c r="I1422" s="115"/>
      <c r="J1422" s="115"/>
      <c r="K1422" s="115"/>
      <c r="L1422" s="115"/>
      <c r="M1422" s="115"/>
      <c r="N1422" s="115"/>
      <c r="O1422" s="115"/>
      <c r="P1422" s="115"/>
      <c r="Q1422" s="115"/>
      <c r="R1422" s="115"/>
    </row>
    <row r="1423" spans="1:18">
      <c r="A1423" s="130"/>
      <c r="B1423" s="113"/>
      <c r="C1423" s="113"/>
      <c r="D1423" s="115"/>
      <c r="E1423" s="115"/>
      <c r="F1423" s="115"/>
      <c r="G1423" s="115"/>
      <c r="H1423" s="115"/>
      <c r="I1423" s="115"/>
      <c r="J1423" s="115"/>
      <c r="K1423" s="115"/>
      <c r="L1423" s="115"/>
      <c r="M1423" s="115"/>
      <c r="N1423" s="115"/>
      <c r="O1423" s="115"/>
      <c r="P1423" s="115"/>
      <c r="Q1423" s="115"/>
      <c r="R1423" s="115"/>
    </row>
    <row r="1424" spans="1:18">
      <c r="A1424" s="130"/>
      <c r="B1424" s="113"/>
      <c r="C1424" s="113"/>
      <c r="D1424" s="115"/>
      <c r="E1424" s="115"/>
      <c r="F1424" s="115"/>
      <c r="G1424" s="115"/>
      <c r="H1424" s="115"/>
      <c r="I1424" s="115"/>
      <c r="J1424" s="115"/>
      <c r="K1424" s="115"/>
      <c r="L1424" s="115"/>
      <c r="M1424" s="115"/>
      <c r="N1424" s="115"/>
      <c r="O1424" s="115"/>
      <c r="P1424" s="115"/>
      <c r="Q1424" s="115"/>
      <c r="R1424" s="115"/>
    </row>
    <row r="1425" spans="1:18">
      <c r="A1425" s="130"/>
      <c r="B1425" s="113"/>
      <c r="C1425" s="113"/>
      <c r="D1425" s="115"/>
      <c r="E1425" s="115"/>
      <c r="F1425" s="115"/>
      <c r="G1425" s="115"/>
      <c r="H1425" s="115"/>
      <c r="I1425" s="115"/>
      <c r="J1425" s="115"/>
      <c r="K1425" s="115"/>
      <c r="L1425" s="115"/>
      <c r="M1425" s="115"/>
      <c r="N1425" s="115"/>
      <c r="O1425" s="115"/>
      <c r="P1425" s="115"/>
      <c r="Q1425" s="115"/>
      <c r="R1425" s="115"/>
    </row>
    <row r="1426" spans="1:18">
      <c r="A1426" s="130"/>
      <c r="B1426" s="113"/>
      <c r="C1426" s="113"/>
      <c r="D1426" s="115"/>
      <c r="E1426" s="115"/>
      <c r="F1426" s="115"/>
      <c r="G1426" s="115"/>
      <c r="H1426" s="115"/>
      <c r="I1426" s="115"/>
      <c r="J1426" s="115"/>
      <c r="K1426" s="115"/>
      <c r="L1426" s="115"/>
      <c r="M1426" s="115"/>
      <c r="N1426" s="115"/>
      <c r="O1426" s="115"/>
      <c r="P1426" s="115"/>
      <c r="Q1426" s="115"/>
      <c r="R1426" s="115"/>
    </row>
    <row r="1427" spans="1:18">
      <c r="A1427" s="130"/>
      <c r="B1427" s="113"/>
      <c r="C1427" s="113"/>
      <c r="D1427" s="115"/>
      <c r="E1427" s="115"/>
      <c r="F1427" s="115"/>
      <c r="G1427" s="115"/>
      <c r="H1427" s="115"/>
      <c r="I1427" s="115"/>
      <c r="J1427" s="115"/>
      <c r="K1427" s="115"/>
      <c r="L1427" s="115"/>
      <c r="M1427" s="115"/>
      <c r="N1427" s="115"/>
      <c r="O1427" s="115"/>
      <c r="P1427" s="115"/>
      <c r="Q1427" s="115"/>
      <c r="R1427" s="115"/>
    </row>
    <row r="1428" spans="1:18">
      <c r="A1428" s="130"/>
      <c r="B1428" s="113"/>
      <c r="C1428" s="113"/>
      <c r="D1428" s="115"/>
      <c r="E1428" s="115"/>
      <c r="F1428" s="115"/>
      <c r="G1428" s="115"/>
      <c r="H1428" s="115"/>
      <c r="I1428" s="115"/>
      <c r="J1428" s="115"/>
      <c r="K1428" s="115"/>
      <c r="L1428" s="115"/>
      <c r="M1428" s="115"/>
      <c r="N1428" s="115"/>
      <c r="O1428" s="115"/>
      <c r="P1428" s="115"/>
      <c r="Q1428" s="115"/>
      <c r="R1428" s="115"/>
    </row>
    <row r="1429" spans="1:18">
      <c r="A1429" s="130"/>
      <c r="B1429" s="113"/>
      <c r="C1429" s="113"/>
      <c r="D1429" s="115"/>
      <c r="E1429" s="115"/>
      <c r="F1429" s="115"/>
      <c r="G1429" s="115"/>
      <c r="H1429" s="115"/>
      <c r="I1429" s="115"/>
      <c r="J1429" s="115"/>
      <c r="K1429" s="115"/>
      <c r="L1429" s="115"/>
      <c r="M1429" s="115"/>
      <c r="N1429" s="115"/>
      <c r="O1429" s="115"/>
      <c r="P1429" s="115"/>
      <c r="Q1429" s="115"/>
      <c r="R1429" s="115"/>
    </row>
    <row r="1430" spans="1:18">
      <c r="A1430" s="130"/>
      <c r="B1430" s="113"/>
      <c r="C1430" s="113"/>
      <c r="D1430" s="115"/>
      <c r="E1430" s="115"/>
      <c r="F1430" s="115"/>
      <c r="G1430" s="115"/>
      <c r="H1430" s="115"/>
      <c r="I1430" s="115"/>
      <c r="J1430" s="115"/>
      <c r="K1430" s="115"/>
      <c r="L1430" s="115"/>
      <c r="M1430" s="115"/>
      <c r="N1430" s="115"/>
      <c r="O1430" s="115"/>
      <c r="P1430" s="115"/>
      <c r="Q1430" s="115"/>
      <c r="R1430" s="115"/>
    </row>
    <row r="1431" spans="1:18">
      <c r="A1431" s="130"/>
      <c r="B1431" s="113"/>
      <c r="C1431" s="113"/>
      <c r="D1431" s="115"/>
      <c r="E1431" s="115"/>
      <c r="F1431" s="115"/>
      <c r="G1431" s="115"/>
      <c r="H1431" s="115"/>
      <c r="I1431" s="115"/>
      <c r="J1431" s="115"/>
      <c r="K1431" s="115"/>
      <c r="L1431" s="115"/>
      <c r="M1431" s="115"/>
      <c r="N1431" s="115"/>
      <c r="O1431" s="115"/>
      <c r="P1431" s="115"/>
      <c r="Q1431" s="115"/>
      <c r="R1431" s="115"/>
    </row>
    <row r="1432" spans="1:18">
      <c r="A1432" s="130"/>
      <c r="B1432" s="113"/>
      <c r="C1432" s="113"/>
      <c r="D1432" s="115"/>
      <c r="E1432" s="115"/>
      <c r="F1432" s="115"/>
      <c r="G1432" s="115"/>
      <c r="H1432" s="115"/>
      <c r="I1432" s="115"/>
      <c r="J1432" s="115"/>
      <c r="K1432" s="115"/>
      <c r="L1432" s="115"/>
      <c r="M1432" s="115"/>
      <c r="N1432" s="115"/>
      <c r="O1432" s="115"/>
      <c r="P1432" s="115"/>
      <c r="Q1432" s="115"/>
      <c r="R1432" s="115"/>
    </row>
    <row r="1433" spans="1:18">
      <c r="A1433" s="130"/>
      <c r="B1433" s="113"/>
      <c r="C1433" s="113"/>
      <c r="D1433" s="115"/>
      <c r="E1433" s="115"/>
      <c r="F1433" s="115"/>
      <c r="G1433" s="115"/>
      <c r="H1433" s="115"/>
      <c r="I1433" s="115"/>
      <c r="J1433" s="115"/>
      <c r="K1433" s="115"/>
      <c r="L1433" s="115"/>
      <c r="M1433" s="115"/>
      <c r="N1433" s="115"/>
      <c r="O1433" s="115"/>
      <c r="P1433" s="115"/>
      <c r="Q1433" s="115"/>
      <c r="R1433" s="115"/>
    </row>
    <row r="1434" spans="1:18">
      <c r="A1434" s="130"/>
      <c r="B1434" s="113"/>
      <c r="C1434" s="113"/>
      <c r="D1434" s="115"/>
      <c r="E1434" s="115"/>
      <c r="F1434" s="115"/>
      <c r="G1434" s="115"/>
      <c r="H1434" s="115"/>
      <c r="I1434" s="115"/>
      <c r="J1434" s="115"/>
      <c r="K1434" s="115"/>
      <c r="L1434" s="115"/>
      <c r="M1434" s="115"/>
      <c r="N1434" s="115"/>
      <c r="O1434" s="115"/>
      <c r="P1434" s="115"/>
      <c r="Q1434" s="115"/>
      <c r="R1434" s="115"/>
    </row>
    <row r="1435" spans="1:18">
      <c r="A1435" s="130"/>
      <c r="B1435" s="113"/>
      <c r="C1435" s="113"/>
      <c r="D1435" s="115"/>
      <c r="E1435" s="115"/>
      <c r="F1435" s="115"/>
      <c r="G1435" s="115"/>
      <c r="H1435" s="115"/>
      <c r="I1435" s="115"/>
      <c r="J1435" s="115"/>
      <c r="K1435" s="115"/>
      <c r="L1435" s="115"/>
      <c r="M1435" s="115"/>
      <c r="N1435" s="115"/>
      <c r="O1435" s="115"/>
      <c r="P1435" s="115"/>
      <c r="Q1435" s="115"/>
      <c r="R1435" s="115"/>
    </row>
    <row r="1436" spans="1:18">
      <c r="A1436" s="130"/>
      <c r="B1436" s="113"/>
      <c r="C1436" s="113"/>
      <c r="D1436" s="115"/>
      <c r="E1436" s="115"/>
      <c r="F1436" s="115"/>
      <c r="G1436" s="115"/>
      <c r="H1436" s="115"/>
      <c r="I1436" s="115"/>
      <c r="J1436" s="115"/>
      <c r="K1436" s="115"/>
      <c r="L1436" s="115"/>
      <c r="M1436" s="115"/>
      <c r="N1436" s="115"/>
      <c r="O1436" s="115"/>
      <c r="P1436" s="115"/>
      <c r="Q1436" s="115"/>
      <c r="R1436" s="115"/>
    </row>
    <row r="1437" spans="1:18">
      <c r="A1437" s="130"/>
      <c r="B1437" s="113"/>
      <c r="C1437" s="113"/>
      <c r="D1437" s="115"/>
      <c r="E1437" s="115"/>
      <c r="F1437" s="115"/>
      <c r="G1437" s="115"/>
      <c r="H1437" s="115"/>
      <c r="I1437" s="115"/>
      <c r="J1437" s="115"/>
      <c r="K1437" s="115"/>
      <c r="L1437" s="115"/>
      <c r="M1437" s="115"/>
      <c r="N1437" s="115"/>
      <c r="O1437" s="115"/>
      <c r="P1437" s="115"/>
      <c r="Q1437" s="115"/>
      <c r="R1437" s="115"/>
    </row>
    <row r="1438" spans="1:18">
      <c r="A1438" s="130"/>
      <c r="B1438" s="113"/>
      <c r="C1438" s="113"/>
      <c r="D1438" s="115"/>
      <c r="E1438" s="115"/>
      <c r="F1438" s="115"/>
      <c r="G1438" s="115"/>
      <c r="H1438" s="115"/>
      <c r="I1438" s="115"/>
      <c r="J1438" s="115"/>
      <c r="K1438" s="115"/>
      <c r="L1438" s="115"/>
      <c r="M1438" s="115"/>
      <c r="N1438" s="115"/>
      <c r="O1438" s="115"/>
      <c r="P1438" s="115"/>
      <c r="Q1438" s="115"/>
      <c r="R1438" s="115"/>
    </row>
    <row r="1439" spans="1:18">
      <c r="A1439" s="130"/>
      <c r="B1439" s="113"/>
      <c r="C1439" s="113"/>
      <c r="D1439" s="115"/>
      <c r="E1439" s="115"/>
      <c r="F1439" s="115"/>
      <c r="G1439" s="115"/>
      <c r="H1439" s="115"/>
      <c r="I1439" s="115"/>
      <c r="J1439" s="115"/>
      <c r="K1439" s="115"/>
      <c r="L1439" s="115"/>
      <c r="M1439" s="115"/>
      <c r="N1439" s="115"/>
      <c r="O1439" s="115"/>
      <c r="P1439" s="115"/>
      <c r="Q1439" s="115"/>
      <c r="R1439" s="115"/>
    </row>
    <row r="1440" spans="1:18">
      <c r="A1440" s="130"/>
      <c r="B1440" s="113"/>
      <c r="C1440" s="113"/>
      <c r="D1440" s="115"/>
      <c r="E1440" s="115"/>
      <c r="F1440" s="115"/>
      <c r="G1440" s="115"/>
      <c r="H1440" s="115"/>
      <c r="I1440" s="115"/>
      <c r="J1440" s="115"/>
      <c r="K1440" s="115"/>
      <c r="L1440" s="115"/>
      <c r="M1440" s="115"/>
      <c r="N1440" s="115"/>
      <c r="O1440" s="115"/>
      <c r="P1440" s="115"/>
      <c r="Q1440" s="115"/>
      <c r="R1440" s="115"/>
    </row>
    <row r="1441" spans="1:18">
      <c r="A1441" s="130"/>
      <c r="B1441" s="113"/>
      <c r="C1441" s="113"/>
      <c r="D1441" s="115"/>
      <c r="E1441" s="115"/>
      <c r="F1441" s="115"/>
      <c r="G1441" s="115"/>
      <c r="H1441" s="115"/>
      <c r="I1441" s="115"/>
      <c r="J1441" s="115"/>
      <c r="K1441" s="115"/>
      <c r="L1441" s="115"/>
      <c r="M1441" s="115"/>
      <c r="N1441" s="115"/>
      <c r="O1441" s="115"/>
      <c r="P1441" s="115"/>
      <c r="Q1441" s="115"/>
      <c r="R1441" s="115"/>
    </row>
    <row r="1442" spans="1:18">
      <c r="A1442" s="130"/>
      <c r="B1442" s="113"/>
      <c r="C1442" s="113"/>
      <c r="D1442" s="115"/>
      <c r="E1442" s="115"/>
      <c r="F1442" s="115"/>
      <c r="G1442" s="115"/>
      <c r="H1442" s="115"/>
      <c r="I1442" s="115"/>
      <c r="J1442" s="115"/>
      <c r="K1442" s="115"/>
      <c r="L1442" s="115"/>
      <c r="M1442" s="115"/>
      <c r="N1442" s="115"/>
      <c r="O1442" s="115"/>
      <c r="P1442" s="115"/>
      <c r="Q1442" s="115"/>
      <c r="R1442" s="115"/>
    </row>
    <row r="1443" spans="1:18">
      <c r="A1443" s="130"/>
      <c r="B1443" s="113"/>
      <c r="C1443" s="113"/>
      <c r="D1443" s="115"/>
      <c r="E1443" s="115"/>
      <c r="F1443" s="115"/>
      <c r="G1443" s="115"/>
      <c r="H1443" s="115"/>
      <c r="I1443" s="115"/>
      <c r="J1443" s="115"/>
      <c r="K1443" s="115"/>
      <c r="L1443" s="115"/>
      <c r="M1443" s="115"/>
      <c r="N1443" s="115"/>
      <c r="O1443" s="115"/>
      <c r="P1443" s="115"/>
      <c r="Q1443" s="115"/>
      <c r="R1443" s="115"/>
    </row>
    <row r="1444" spans="1:18">
      <c r="A1444" s="130"/>
      <c r="B1444" s="113"/>
      <c r="C1444" s="113"/>
      <c r="D1444" s="115"/>
      <c r="E1444" s="115"/>
      <c r="F1444" s="115"/>
      <c r="G1444" s="115"/>
      <c r="H1444" s="115"/>
      <c r="I1444" s="115"/>
      <c r="J1444" s="115"/>
      <c r="K1444" s="115"/>
      <c r="L1444" s="115"/>
      <c r="M1444" s="115"/>
      <c r="N1444" s="115"/>
      <c r="O1444" s="115"/>
      <c r="P1444" s="115"/>
      <c r="Q1444" s="115"/>
      <c r="R1444" s="115"/>
    </row>
    <row r="1445" spans="1:18">
      <c r="A1445" s="130"/>
      <c r="B1445" s="113"/>
      <c r="C1445" s="113"/>
      <c r="D1445" s="115"/>
      <c r="E1445" s="115"/>
      <c r="F1445" s="115"/>
      <c r="G1445" s="115"/>
      <c r="H1445" s="115"/>
      <c r="I1445" s="115"/>
      <c r="J1445" s="115"/>
      <c r="K1445" s="115"/>
      <c r="L1445" s="115"/>
      <c r="M1445" s="115"/>
      <c r="N1445" s="115"/>
      <c r="O1445" s="115"/>
      <c r="P1445" s="115"/>
      <c r="Q1445" s="115"/>
      <c r="R1445" s="115"/>
    </row>
    <row r="1446" spans="1:18">
      <c r="A1446" s="130"/>
      <c r="B1446" s="113"/>
      <c r="C1446" s="113"/>
      <c r="D1446" s="115"/>
      <c r="E1446" s="115"/>
      <c r="F1446" s="115"/>
      <c r="G1446" s="115"/>
      <c r="H1446" s="115"/>
      <c r="I1446" s="115"/>
      <c r="J1446" s="115"/>
      <c r="K1446" s="115"/>
      <c r="L1446" s="115"/>
      <c r="M1446" s="115"/>
      <c r="N1446" s="115"/>
      <c r="O1446" s="115"/>
      <c r="P1446" s="115"/>
      <c r="Q1446" s="115"/>
      <c r="R1446" s="115"/>
    </row>
    <row r="1447" spans="1:18">
      <c r="A1447" s="130"/>
      <c r="B1447" s="113"/>
      <c r="C1447" s="113"/>
      <c r="D1447" s="115"/>
      <c r="E1447" s="115"/>
      <c r="F1447" s="115"/>
      <c r="G1447" s="115"/>
      <c r="H1447" s="115"/>
      <c r="I1447" s="115"/>
      <c r="J1447" s="115"/>
      <c r="K1447" s="115"/>
      <c r="L1447" s="115"/>
      <c r="M1447" s="115"/>
      <c r="N1447" s="115"/>
      <c r="O1447" s="115"/>
      <c r="P1447" s="115"/>
      <c r="Q1447" s="115"/>
      <c r="R1447" s="115"/>
    </row>
    <row r="1448" spans="1:18">
      <c r="A1448" s="130"/>
      <c r="B1448" s="113"/>
      <c r="C1448" s="113"/>
      <c r="D1448" s="115"/>
      <c r="E1448" s="115"/>
      <c r="F1448" s="115"/>
      <c r="G1448" s="115"/>
      <c r="H1448" s="115"/>
      <c r="I1448" s="115"/>
      <c r="J1448" s="115"/>
      <c r="K1448" s="115"/>
      <c r="L1448" s="115"/>
      <c r="M1448" s="115"/>
      <c r="N1448" s="115"/>
      <c r="O1448" s="115"/>
      <c r="P1448" s="115"/>
      <c r="Q1448" s="115"/>
      <c r="R1448" s="115"/>
    </row>
    <row r="1449" spans="1:18">
      <c r="A1449" s="130"/>
      <c r="B1449" s="113"/>
      <c r="C1449" s="113"/>
      <c r="D1449" s="115"/>
      <c r="E1449" s="115"/>
      <c r="F1449" s="115"/>
      <c r="G1449" s="115"/>
      <c r="H1449" s="115"/>
      <c r="I1449" s="115"/>
      <c r="J1449" s="115"/>
      <c r="K1449" s="115"/>
      <c r="L1449" s="115"/>
      <c r="M1449" s="115"/>
      <c r="N1449" s="115"/>
      <c r="O1449" s="115"/>
      <c r="P1449" s="115"/>
      <c r="Q1449" s="115"/>
      <c r="R1449" s="115"/>
    </row>
    <row r="1450" spans="1:18">
      <c r="A1450" s="130"/>
      <c r="B1450" s="113"/>
      <c r="C1450" s="113"/>
      <c r="D1450" s="115"/>
      <c r="E1450" s="115"/>
      <c r="F1450" s="115"/>
      <c r="G1450" s="115"/>
      <c r="H1450" s="115"/>
      <c r="I1450" s="115"/>
      <c r="J1450" s="115"/>
      <c r="K1450" s="115"/>
      <c r="L1450" s="115"/>
      <c r="M1450" s="115"/>
      <c r="N1450" s="115"/>
      <c r="O1450" s="115"/>
      <c r="P1450" s="115"/>
      <c r="Q1450" s="115"/>
      <c r="R1450" s="115"/>
    </row>
    <row r="1451" spans="1:18">
      <c r="A1451" s="130"/>
      <c r="B1451" s="113"/>
      <c r="C1451" s="113"/>
      <c r="D1451" s="115"/>
      <c r="E1451" s="115"/>
      <c r="F1451" s="115"/>
      <c r="G1451" s="115"/>
      <c r="H1451" s="115"/>
      <c r="I1451" s="115"/>
      <c r="J1451" s="115"/>
      <c r="K1451" s="115"/>
      <c r="L1451" s="115"/>
      <c r="M1451" s="115"/>
      <c r="N1451" s="115"/>
      <c r="O1451" s="115"/>
      <c r="P1451" s="115"/>
      <c r="Q1451" s="115"/>
      <c r="R1451" s="115"/>
    </row>
    <row r="1452" spans="1:18">
      <c r="A1452" s="130"/>
      <c r="B1452" s="113"/>
      <c r="C1452" s="113"/>
      <c r="D1452" s="115"/>
      <c r="E1452" s="115"/>
      <c r="F1452" s="115"/>
      <c r="G1452" s="115"/>
      <c r="H1452" s="115"/>
      <c r="I1452" s="115"/>
      <c r="J1452" s="115"/>
      <c r="K1452" s="115"/>
      <c r="L1452" s="115"/>
      <c r="M1452" s="115"/>
      <c r="N1452" s="115"/>
      <c r="O1452" s="115"/>
      <c r="P1452" s="115"/>
      <c r="Q1452" s="115"/>
      <c r="R1452" s="115"/>
    </row>
    <row r="1453" spans="1:18">
      <c r="A1453" s="130"/>
      <c r="B1453" s="113"/>
      <c r="C1453" s="113"/>
      <c r="D1453" s="115"/>
      <c r="E1453" s="115"/>
      <c r="F1453" s="115"/>
      <c r="G1453" s="115"/>
      <c r="H1453" s="115"/>
      <c r="I1453" s="115"/>
      <c r="J1453" s="115"/>
      <c r="K1453" s="115"/>
      <c r="L1453" s="115"/>
      <c r="M1453" s="115"/>
      <c r="N1453" s="115"/>
      <c r="O1453" s="115"/>
      <c r="P1453" s="115"/>
      <c r="Q1453" s="115"/>
      <c r="R1453" s="115"/>
    </row>
    <row r="1454" spans="1:18">
      <c r="A1454" s="130"/>
      <c r="B1454" s="113"/>
      <c r="C1454" s="113"/>
      <c r="D1454" s="115"/>
      <c r="E1454" s="115"/>
      <c r="F1454" s="115"/>
      <c r="G1454" s="115"/>
      <c r="H1454" s="115"/>
      <c r="I1454" s="115"/>
      <c r="J1454" s="115"/>
      <c r="K1454" s="115"/>
      <c r="L1454" s="115"/>
      <c r="M1454" s="115"/>
      <c r="N1454" s="115"/>
      <c r="O1454" s="115"/>
      <c r="P1454" s="115"/>
      <c r="Q1454" s="115"/>
      <c r="R1454" s="115"/>
    </row>
    <row r="1455" spans="1:18">
      <c r="A1455" s="130"/>
      <c r="B1455" s="113"/>
      <c r="C1455" s="113"/>
      <c r="D1455" s="115"/>
      <c r="E1455" s="115"/>
      <c r="F1455" s="115"/>
      <c r="G1455" s="115"/>
      <c r="H1455" s="115"/>
      <c r="I1455" s="115"/>
      <c r="J1455" s="115"/>
      <c r="K1455" s="115"/>
      <c r="L1455" s="115"/>
      <c r="M1455" s="115"/>
      <c r="N1455" s="115"/>
      <c r="O1455" s="115"/>
      <c r="P1455" s="115"/>
      <c r="Q1455" s="115"/>
      <c r="R1455" s="115"/>
    </row>
    <row r="1456" spans="1:18">
      <c r="A1456" s="130"/>
      <c r="B1456" s="113"/>
      <c r="C1456" s="113"/>
      <c r="D1456" s="115"/>
      <c r="E1456" s="115"/>
      <c r="F1456" s="115"/>
      <c r="G1456" s="115"/>
      <c r="H1456" s="115"/>
      <c r="I1456" s="115"/>
      <c r="J1456" s="115"/>
      <c r="K1456" s="115"/>
      <c r="L1456" s="115"/>
      <c r="M1456" s="115"/>
      <c r="N1456" s="115"/>
      <c r="O1456" s="115"/>
      <c r="P1456" s="115"/>
      <c r="Q1456" s="115"/>
      <c r="R1456" s="115"/>
    </row>
    <row r="1457" spans="1:18">
      <c r="A1457" s="130"/>
      <c r="B1457" s="113"/>
      <c r="C1457" s="113"/>
      <c r="D1457" s="115"/>
      <c r="E1457" s="115"/>
      <c r="F1457" s="115"/>
      <c r="G1457" s="115"/>
      <c r="H1457" s="115"/>
      <c r="I1457" s="115"/>
      <c r="J1457" s="115"/>
      <c r="K1457" s="115"/>
      <c r="L1457" s="115"/>
      <c r="M1457" s="115"/>
      <c r="N1457" s="115"/>
      <c r="O1457" s="115"/>
      <c r="P1457" s="115"/>
      <c r="Q1457" s="115"/>
      <c r="R1457" s="115"/>
    </row>
    <row r="1458" spans="1:18">
      <c r="A1458" s="130"/>
      <c r="B1458" s="113"/>
      <c r="C1458" s="113"/>
      <c r="D1458" s="115"/>
      <c r="E1458" s="115"/>
      <c r="F1458" s="115"/>
      <c r="G1458" s="115"/>
      <c r="H1458" s="115"/>
      <c r="I1458" s="115"/>
      <c r="J1458" s="115"/>
      <c r="K1458" s="115"/>
      <c r="L1458" s="115"/>
      <c r="M1458" s="115"/>
      <c r="N1458" s="115"/>
      <c r="O1458" s="115"/>
      <c r="P1458" s="115"/>
      <c r="Q1458" s="115"/>
      <c r="R1458" s="115"/>
    </row>
    <row r="1459" spans="1:18">
      <c r="A1459" s="130"/>
      <c r="B1459" s="113"/>
      <c r="C1459" s="113"/>
      <c r="D1459" s="115"/>
      <c r="E1459" s="115"/>
      <c r="F1459" s="115"/>
      <c r="G1459" s="115"/>
      <c r="H1459" s="115"/>
      <c r="I1459" s="115"/>
      <c r="J1459" s="115"/>
      <c r="K1459" s="115"/>
      <c r="L1459" s="115"/>
      <c r="M1459" s="115"/>
      <c r="N1459" s="115"/>
      <c r="O1459" s="115"/>
      <c r="P1459" s="115"/>
      <c r="Q1459" s="115"/>
      <c r="R1459" s="115"/>
    </row>
    <row r="1460" spans="1:18">
      <c r="A1460" s="130"/>
      <c r="B1460" s="113"/>
      <c r="C1460" s="113"/>
      <c r="D1460" s="115"/>
      <c r="E1460" s="115"/>
      <c r="F1460" s="115"/>
      <c r="G1460" s="115"/>
      <c r="H1460" s="115"/>
      <c r="I1460" s="115"/>
      <c r="J1460" s="115"/>
      <c r="K1460" s="115"/>
      <c r="L1460" s="115"/>
      <c r="M1460" s="115"/>
      <c r="N1460" s="115"/>
      <c r="O1460" s="115"/>
      <c r="P1460" s="115"/>
      <c r="Q1460" s="115"/>
      <c r="R1460" s="115"/>
    </row>
    <row r="1461" spans="1:18">
      <c r="A1461" s="130"/>
      <c r="B1461" s="113"/>
      <c r="C1461" s="113"/>
      <c r="D1461" s="115"/>
      <c r="E1461" s="115"/>
      <c r="F1461" s="115"/>
      <c r="G1461" s="115"/>
      <c r="H1461" s="115"/>
      <c r="I1461" s="115"/>
      <c r="J1461" s="115"/>
      <c r="K1461" s="115"/>
      <c r="L1461" s="115"/>
      <c r="M1461" s="115"/>
      <c r="N1461" s="115"/>
      <c r="O1461" s="115"/>
      <c r="P1461" s="115"/>
      <c r="Q1461" s="115"/>
      <c r="R1461" s="115"/>
    </row>
    <row r="1462" spans="1:18">
      <c r="A1462" s="130"/>
      <c r="B1462" s="113"/>
      <c r="C1462" s="113"/>
      <c r="D1462" s="115"/>
      <c r="E1462" s="115"/>
      <c r="F1462" s="115"/>
      <c r="G1462" s="115"/>
      <c r="H1462" s="115"/>
      <c r="I1462" s="115"/>
      <c r="J1462" s="115"/>
      <c r="K1462" s="115"/>
      <c r="L1462" s="115"/>
      <c r="M1462" s="115"/>
      <c r="N1462" s="115"/>
      <c r="O1462" s="115"/>
      <c r="P1462" s="115"/>
      <c r="Q1462" s="115"/>
      <c r="R1462" s="115"/>
    </row>
    <row r="1463" spans="1:18">
      <c r="A1463" s="130"/>
      <c r="B1463" s="113"/>
      <c r="C1463" s="113"/>
      <c r="D1463" s="115"/>
      <c r="E1463" s="115"/>
      <c r="F1463" s="115"/>
      <c r="G1463" s="115"/>
      <c r="H1463" s="115"/>
      <c r="I1463" s="115"/>
      <c r="J1463" s="115"/>
      <c r="K1463" s="115"/>
      <c r="L1463" s="115"/>
      <c r="M1463" s="115"/>
      <c r="N1463" s="115"/>
      <c r="O1463" s="115"/>
      <c r="P1463" s="115"/>
      <c r="Q1463" s="115"/>
      <c r="R1463" s="115"/>
    </row>
    <row r="1464" spans="1:18">
      <c r="A1464" s="130"/>
      <c r="B1464" s="113"/>
      <c r="C1464" s="113"/>
      <c r="D1464" s="115"/>
      <c r="E1464" s="115"/>
      <c r="F1464" s="115"/>
      <c r="G1464" s="115"/>
      <c r="H1464" s="115"/>
      <c r="I1464" s="115"/>
      <c r="J1464" s="115"/>
      <c r="K1464" s="115"/>
      <c r="L1464" s="115"/>
      <c r="M1464" s="115"/>
      <c r="N1464" s="115"/>
      <c r="O1464" s="115"/>
      <c r="P1464" s="115"/>
      <c r="Q1464" s="115"/>
      <c r="R1464" s="115"/>
    </row>
    <row r="1465" spans="1:18">
      <c r="A1465" s="130"/>
      <c r="B1465" s="113"/>
      <c r="C1465" s="113"/>
      <c r="D1465" s="115"/>
      <c r="E1465" s="115"/>
      <c r="F1465" s="115"/>
      <c r="G1465" s="115"/>
      <c r="H1465" s="115"/>
      <c r="I1465" s="115"/>
      <c r="J1465" s="115"/>
      <c r="K1465" s="115"/>
      <c r="L1465" s="115"/>
      <c r="M1465" s="115"/>
      <c r="N1465" s="115"/>
      <c r="O1465" s="115"/>
      <c r="P1465" s="115"/>
      <c r="Q1465" s="115"/>
      <c r="R1465" s="115"/>
    </row>
    <row r="1466" spans="1:18">
      <c r="A1466" s="130"/>
      <c r="B1466" s="113"/>
      <c r="C1466" s="113"/>
      <c r="D1466" s="115"/>
      <c r="E1466" s="115"/>
      <c r="F1466" s="115"/>
      <c r="G1466" s="115"/>
      <c r="H1466" s="115"/>
      <c r="I1466" s="115"/>
      <c r="J1466" s="115"/>
      <c r="K1466" s="115"/>
      <c r="L1466" s="115"/>
      <c r="M1466" s="115"/>
      <c r="N1466" s="115"/>
      <c r="O1466" s="115"/>
      <c r="P1466" s="115"/>
      <c r="Q1466" s="115"/>
      <c r="R1466" s="115"/>
    </row>
    <row r="1467" spans="1:18">
      <c r="A1467" s="130"/>
      <c r="B1467" s="113"/>
      <c r="C1467" s="113"/>
      <c r="D1467" s="115"/>
      <c r="E1467" s="115"/>
      <c r="F1467" s="115"/>
      <c r="G1467" s="115"/>
      <c r="H1467" s="115"/>
      <c r="I1467" s="115"/>
      <c r="J1467" s="115"/>
      <c r="K1467" s="115"/>
      <c r="L1467" s="115"/>
      <c r="M1467" s="115"/>
      <c r="N1467" s="115"/>
      <c r="O1467" s="115"/>
      <c r="P1467" s="115"/>
      <c r="Q1467" s="115"/>
      <c r="R1467" s="115"/>
    </row>
    <row r="1468" spans="1:18">
      <c r="A1468" s="130"/>
      <c r="B1468" s="113"/>
      <c r="C1468" s="113"/>
      <c r="D1468" s="115"/>
      <c r="E1468" s="115"/>
      <c r="F1468" s="115"/>
      <c r="G1468" s="115"/>
      <c r="H1468" s="115"/>
      <c r="I1468" s="115"/>
      <c r="J1468" s="115"/>
      <c r="K1468" s="115"/>
      <c r="L1468" s="115"/>
      <c r="M1468" s="115"/>
      <c r="N1468" s="115"/>
      <c r="O1468" s="115"/>
      <c r="P1468" s="115"/>
      <c r="Q1468" s="115"/>
      <c r="R1468" s="115"/>
    </row>
    <row r="1469" spans="1:18">
      <c r="A1469" s="130"/>
      <c r="B1469" s="113"/>
      <c r="C1469" s="113"/>
      <c r="D1469" s="115"/>
      <c r="E1469" s="115"/>
      <c r="F1469" s="115"/>
      <c r="G1469" s="115"/>
      <c r="H1469" s="115"/>
      <c r="I1469" s="115"/>
      <c r="J1469" s="115"/>
      <c r="K1469" s="115"/>
      <c r="L1469" s="115"/>
      <c r="M1469" s="115"/>
      <c r="N1469" s="115"/>
      <c r="O1469" s="115"/>
      <c r="P1469" s="115"/>
      <c r="Q1469" s="115"/>
      <c r="R1469" s="115"/>
    </row>
    <row r="1470" spans="1:18">
      <c r="A1470" s="130"/>
      <c r="B1470" s="113"/>
      <c r="C1470" s="113"/>
      <c r="D1470" s="115"/>
      <c r="E1470" s="115"/>
      <c r="F1470" s="115"/>
      <c r="G1470" s="115"/>
      <c r="H1470" s="115"/>
      <c r="I1470" s="115"/>
      <c r="J1470" s="115"/>
      <c r="K1470" s="115"/>
      <c r="L1470" s="115"/>
      <c r="M1470" s="115"/>
      <c r="N1470" s="115"/>
      <c r="O1470" s="115"/>
      <c r="P1470" s="115"/>
      <c r="Q1470" s="115"/>
      <c r="R1470" s="115"/>
    </row>
    <row r="1471" spans="1:18">
      <c r="A1471" s="130"/>
      <c r="B1471" s="113"/>
      <c r="C1471" s="113"/>
      <c r="D1471" s="115"/>
      <c r="E1471" s="115"/>
      <c r="F1471" s="115"/>
      <c r="G1471" s="115"/>
      <c r="H1471" s="115"/>
      <c r="I1471" s="115"/>
      <c r="J1471" s="115"/>
      <c r="K1471" s="115"/>
      <c r="L1471" s="115"/>
      <c r="M1471" s="115"/>
      <c r="N1471" s="115"/>
      <c r="O1471" s="115"/>
      <c r="P1471" s="115"/>
      <c r="Q1471" s="115"/>
      <c r="R1471" s="115"/>
    </row>
    <row r="1472" spans="1:18">
      <c r="A1472" s="130"/>
      <c r="B1472" s="113"/>
      <c r="C1472" s="113"/>
      <c r="D1472" s="115"/>
      <c r="E1472" s="115"/>
      <c r="F1472" s="115"/>
      <c r="G1472" s="115"/>
      <c r="H1472" s="115"/>
      <c r="I1472" s="115"/>
      <c r="J1472" s="115"/>
      <c r="K1472" s="115"/>
      <c r="L1472" s="115"/>
      <c r="M1472" s="115"/>
      <c r="N1472" s="115"/>
      <c r="O1472" s="115"/>
      <c r="P1472" s="115"/>
      <c r="Q1472" s="115"/>
      <c r="R1472" s="115"/>
    </row>
    <row r="1473" spans="1:18">
      <c r="A1473" s="130"/>
      <c r="B1473" s="113"/>
      <c r="C1473" s="113"/>
      <c r="D1473" s="115"/>
      <c r="E1473" s="115"/>
      <c r="F1473" s="115"/>
      <c r="G1473" s="115"/>
      <c r="H1473" s="115"/>
      <c r="I1473" s="115"/>
      <c r="J1473" s="115"/>
      <c r="K1473" s="115"/>
      <c r="L1473" s="115"/>
      <c r="M1473" s="115"/>
      <c r="N1473" s="115"/>
      <c r="O1473" s="115"/>
      <c r="P1473" s="115"/>
      <c r="Q1473" s="115"/>
      <c r="R1473" s="115"/>
    </row>
    <row r="1474" spans="1:18">
      <c r="A1474" s="130"/>
      <c r="B1474" s="113"/>
      <c r="C1474" s="113"/>
      <c r="D1474" s="115"/>
      <c r="E1474" s="115"/>
      <c r="F1474" s="115"/>
      <c r="G1474" s="115"/>
      <c r="H1474" s="115"/>
      <c r="I1474" s="115"/>
      <c r="J1474" s="115"/>
      <c r="K1474" s="115"/>
      <c r="L1474" s="115"/>
      <c r="M1474" s="115"/>
      <c r="N1474" s="115"/>
      <c r="O1474" s="115"/>
      <c r="P1474" s="115"/>
      <c r="Q1474" s="115"/>
      <c r="R1474" s="115"/>
    </row>
    <row r="1475" spans="1:18">
      <c r="A1475" s="130"/>
      <c r="B1475" s="113"/>
      <c r="C1475" s="113"/>
      <c r="D1475" s="115"/>
      <c r="E1475" s="115"/>
      <c r="F1475" s="115"/>
      <c r="G1475" s="115"/>
      <c r="H1475" s="115"/>
      <c r="I1475" s="115"/>
      <c r="J1475" s="115"/>
      <c r="K1475" s="115"/>
      <c r="L1475" s="115"/>
      <c r="M1475" s="115"/>
      <c r="N1475" s="115"/>
      <c r="O1475" s="115"/>
      <c r="P1475" s="115"/>
      <c r="Q1475" s="115"/>
      <c r="R1475" s="115"/>
    </row>
    <row r="1476" spans="1:18">
      <c r="A1476" s="130"/>
      <c r="B1476" s="113"/>
      <c r="C1476" s="113"/>
      <c r="D1476" s="115"/>
      <c r="E1476" s="115"/>
      <c r="F1476" s="115"/>
      <c r="G1476" s="115"/>
      <c r="H1476" s="115"/>
      <c r="I1476" s="115"/>
      <c r="J1476" s="115"/>
      <c r="K1476" s="115"/>
      <c r="L1476" s="115"/>
      <c r="M1476" s="115"/>
      <c r="N1476" s="115"/>
      <c r="O1476" s="115"/>
      <c r="P1476" s="115"/>
      <c r="Q1476" s="115"/>
      <c r="R1476" s="115"/>
    </row>
    <row r="1477" spans="1:18">
      <c r="A1477" s="130"/>
      <c r="B1477" s="113"/>
      <c r="C1477" s="113"/>
      <c r="D1477" s="115"/>
      <c r="E1477" s="115"/>
      <c r="F1477" s="115"/>
      <c r="G1477" s="115"/>
      <c r="H1477" s="115"/>
      <c r="I1477" s="115"/>
      <c r="J1477" s="115"/>
      <c r="K1477" s="115"/>
      <c r="L1477" s="115"/>
      <c r="M1477" s="115"/>
      <c r="N1477" s="115"/>
      <c r="O1477" s="115"/>
      <c r="P1477" s="115"/>
      <c r="Q1477" s="115"/>
      <c r="R1477" s="115"/>
    </row>
    <row r="1478" spans="1:18">
      <c r="A1478" s="130"/>
      <c r="B1478" s="113"/>
      <c r="C1478" s="113"/>
      <c r="D1478" s="115"/>
      <c r="E1478" s="115"/>
      <c r="F1478" s="115"/>
      <c r="G1478" s="115"/>
      <c r="H1478" s="115"/>
      <c r="I1478" s="115"/>
      <c r="J1478" s="115"/>
      <c r="K1478" s="115"/>
      <c r="L1478" s="115"/>
      <c r="M1478" s="115"/>
      <c r="N1478" s="115"/>
      <c r="O1478" s="115"/>
      <c r="P1478" s="115"/>
      <c r="Q1478" s="115"/>
      <c r="R1478" s="115"/>
    </row>
    <row r="1479" spans="1:18">
      <c r="A1479" s="130"/>
      <c r="B1479" s="113"/>
      <c r="C1479" s="113"/>
      <c r="D1479" s="115"/>
      <c r="E1479" s="115"/>
      <c r="F1479" s="115"/>
      <c r="G1479" s="115"/>
      <c r="H1479" s="115"/>
      <c r="I1479" s="115"/>
      <c r="J1479" s="115"/>
      <c r="K1479" s="115"/>
      <c r="L1479" s="115"/>
      <c r="M1479" s="115"/>
      <c r="N1479" s="115"/>
      <c r="O1479" s="115"/>
      <c r="P1479" s="115"/>
      <c r="Q1479" s="115"/>
      <c r="R1479" s="115"/>
    </row>
    <row r="1480" spans="1:18">
      <c r="A1480" s="130"/>
      <c r="B1480" s="113"/>
      <c r="C1480" s="113"/>
      <c r="D1480" s="115"/>
      <c r="E1480" s="115"/>
      <c r="F1480" s="115"/>
      <c r="G1480" s="115"/>
      <c r="H1480" s="115"/>
      <c r="I1480" s="115"/>
      <c r="J1480" s="115"/>
      <c r="K1480" s="115"/>
      <c r="L1480" s="115"/>
      <c r="M1480" s="115"/>
      <c r="N1480" s="115"/>
      <c r="O1480" s="115"/>
      <c r="P1480" s="115"/>
      <c r="Q1480" s="115"/>
      <c r="R1480" s="115"/>
    </row>
    <row r="1481" spans="1:18">
      <c r="A1481" s="130"/>
      <c r="B1481" s="113"/>
      <c r="C1481" s="113"/>
      <c r="D1481" s="115"/>
      <c r="E1481" s="115"/>
      <c r="F1481" s="115"/>
      <c r="G1481" s="115"/>
      <c r="H1481" s="115"/>
      <c r="I1481" s="115"/>
      <c r="J1481" s="115"/>
      <c r="K1481" s="115"/>
      <c r="L1481" s="115"/>
      <c r="M1481" s="115"/>
      <c r="N1481" s="115"/>
      <c r="O1481" s="115"/>
      <c r="P1481" s="115"/>
      <c r="Q1481" s="115"/>
      <c r="R1481" s="115"/>
    </row>
    <row r="1482" spans="1:18">
      <c r="A1482" s="130"/>
      <c r="B1482" s="113"/>
      <c r="C1482" s="113"/>
      <c r="D1482" s="115"/>
      <c r="E1482" s="115"/>
      <c r="F1482" s="115"/>
      <c r="G1482" s="115"/>
      <c r="H1482" s="115"/>
      <c r="I1482" s="115"/>
      <c r="J1482" s="115"/>
      <c r="K1482" s="115"/>
      <c r="L1482" s="115"/>
      <c r="M1482" s="115"/>
      <c r="N1482" s="115"/>
      <c r="O1482" s="115"/>
      <c r="P1482" s="115"/>
      <c r="Q1482" s="115"/>
      <c r="R1482" s="115"/>
    </row>
    <row r="1483" spans="1:18">
      <c r="A1483" s="130"/>
      <c r="B1483" s="113"/>
      <c r="C1483" s="113"/>
      <c r="D1483" s="115"/>
      <c r="E1483" s="115"/>
      <c r="F1483" s="115"/>
      <c r="G1483" s="115"/>
      <c r="H1483" s="115"/>
      <c r="I1483" s="115"/>
      <c r="J1483" s="115"/>
      <c r="K1483" s="115"/>
      <c r="L1483" s="115"/>
      <c r="M1483" s="115"/>
      <c r="N1483" s="115"/>
      <c r="O1483" s="115"/>
      <c r="P1483" s="115"/>
      <c r="Q1483" s="115"/>
      <c r="R1483" s="115"/>
    </row>
    <row r="1484" spans="1:18">
      <c r="A1484" s="130"/>
      <c r="B1484" s="113"/>
      <c r="C1484" s="113"/>
      <c r="D1484" s="115"/>
      <c r="E1484" s="115"/>
      <c r="F1484" s="115"/>
      <c r="G1484" s="115"/>
      <c r="H1484" s="115"/>
      <c r="I1484" s="115"/>
      <c r="J1484" s="115"/>
      <c r="K1484" s="115"/>
      <c r="L1484" s="115"/>
      <c r="M1484" s="115"/>
      <c r="N1484" s="115"/>
      <c r="O1484" s="115"/>
      <c r="P1484" s="115"/>
      <c r="Q1484" s="115"/>
      <c r="R1484" s="115"/>
    </row>
    <row r="1485" spans="1:18">
      <c r="A1485" s="130"/>
      <c r="B1485" s="113"/>
      <c r="C1485" s="113"/>
      <c r="D1485" s="115"/>
      <c r="E1485" s="115"/>
      <c r="F1485" s="115"/>
      <c r="G1485" s="115"/>
      <c r="H1485" s="115"/>
      <c r="I1485" s="115"/>
      <c r="J1485" s="115"/>
      <c r="K1485" s="115"/>
      <c r="L1485" s="115"/>
      <c r="M1485" s="115"/>
      <c r="N1485" s="115"/>
      <c r="O1485" s="115"/>
      <c r="P1485" s="115"/>
      <c r="Q1485" s="115"/>
      <c r="R1485" s="115"/>
    </row>
    <row r="1486" spans="1:18">
      <c r="A1486" s="130"/>
      <c r="B1486" s="113"/>
      <c r="C1486" s="113"/>
      <c r="D1486" s="115"/>
      <c r="E1486" s="115"/>
      <c r="F1486" s="115"/>
      <c r="G1486" s="115"/>
      <c r="H1486" s="115"/>
      <c r="I1486" s="115"/>
      <c r="J1486" s="115"/>
      <c r="K1486" s="115"/>
      <c r="L1486" s="115"/>
      <c r="M1486" s="115"/>
      <c r="N1486" s="115"/>
      <c r="O1486" s="115"/>
      <c r="P1486" s="115"/>
      <c r="Q1486" s="115"/>
      <c r="R1486" s="115"/>
    </row>
    <row r="1487" spans="1:18">
      <c r="A1487" s="130"/>
      <c r="B1487" s="113"/>
      <c r="C1487" s="113"/>
      <c r="D1487" s="115"/>
      <c r="E1487" s="115"/>
      <c r="F1487" s="115"/>
      <c r="G1487" s="115"/>
      <c r="H1487" s="115"/>
      <c r="I1487" s="115"/>
      <c r="J1487" s="115"/>
      <c r="K1487" s="115"/>
      <c r="L1487" s="115"/>
      <c r="M1487" s="115"/>
      <c r="N1487" s="115"/>
      <c r="O1487" s="115"/>
      <c r="P1487" s="115"/>
      <c r="Q1487" s="115"/>
      <c r="R1487" s="115"/>
    </row>
    <row r="1488" spans="1:18">
      <c r="A1488" s="130"/>
      <c r="B1488" s="113"/>
      <c r="C1488" s="113"/>
      <c r="D1488" s="115"/>
      <c r="E1488" s="115"/>
      <c r="F1488" s="115"/>
      <c r="G1488" s="115"/>
      <c r="H1488" s="115"/>
      <c r="I1488" s="115"/>
      <c r="J1488" s="115"/>
      <c r="K1488" s="115"/>
      <c r="L1488" s="115"/>
      <c r="M1488" s="115"/>
      <c r="N1488" s="115"/>
      <c r="O1488" s="115"/>
      <c r="P1488" s="115"/>
      <c r="Q1488" s="115"/>
      <c r="R1488" s="115"/>
    </row>
    <row r="1489" spans="1:18">
      <c r="A1489" s="130"/>
      <c r="B1489" s="113"/>
      <c r="C1489" s="113"/>
      <c r="D1489" s="115"/>
      <c r="E1489" s="115"/>
      <c r="F1489" s="115"/>
      <c r="G1489" s="115"/>
      <c r="H1489" s="115"/>
      <c r="I1489" s="115"/>
      <c r="J1489" s="115"/>
      <c r="K1489" s="115"/>
      <c r="L1489" s="115"/>
      <c r="M1489" s="115"/>
      <c r="N1489" s="115"/>
      <c r="O1489" s="115"/>
      <c r="P1489" s="115"/>
      <c r="Q1489" s="115"/>
      <c r="R1489" s="115"/>
    </row>
    <row r="1490" spans="1:18">
      <c r="A1490" s="130"/>
      <c r="B1490" s="113"/>
      <c r="C1490" s="113"/>
      <c r="D1490" s="115"/>
      <c r="E1490" s="115"/>
      <c r="F1490" s="115"/>
      <c r="G1490" s="115"/>
      <c r="H1490" s="115"/>
      <c r="I1490" s="115"/>
      <c r="J1490" s="115"/>
      <c r="K1490" s="115"/>
      <c r="L1490" s="115"/>
      <c r="M1490" s="115"/>
      <c r="N1490" s="115"/>
      <c r="O1490" s="115"/>
      <c r="P1490" s="115"/>
      <c r="Q1490" s="115"/>
      <c r="R1490" s="115"/>
    </row>
    <row r="1491" spans="1:18">
      <c r="A1491" s="130"/>
      <c r="B1491" s="113"/>
      <c r="C1491" s="113"/>
      <c r="D1491" s="115"/>
      <c r="E1491" s="115"/>
      <c r="F1491" s="115"/>
      <c r="G1491" s="115"/>
      <c r="H1491" s="115"/>
      <c r="I1491" s="115"/>
      <c r="J1491" s="115"/>
      <c r="K1491" s="115"/>
      <c r="L1491" s="115"/>
      <c r="M1491" s="115"/>
      <c r="N1491" s="115"/>
      <c r="O1491" s="115"/>
      <c r="P1491" s="115"/>
      <c r="Q1491" s="115"/>
      <c r="R1491" s="115"/>
    </row>
    <row r="1492" spans="1:18">
      <c r="A1492" s="130"/>
      <c r="B1492" s="113"/>
      <c r="C1492" s="113"/>
      <c r="D1492" s="115"/>
      <c r="E1492" s="115"/>
      <c r="F1492" s="115"/>
      <c r="G1492" s="115"/>
      <c r="H1492" s="115"/>
      <c r="I1492" s="115"/>
      <c r="J1492" s="115"/>
      <c r="K1492" s="115"/>
      <c r="L1492" s="115"/>
      <c r="M1492" s="115"/>
      <c r="N1492" s="115"/>
      <c r="O1492" s="115"/>
      <c r="P1492" s="115"/>
      <c r="Q1492" s="115"/>
      <c r="R1492" s="115"/>
    </row>
    <row r="1493" spans="1:18">
      <c r="A1493" s="130"/>
      <c r="B1493" s="113"/>
      <c r="C1493" s="113"/>
      <c r="D1493" s="115"/>
      <c r="E1493" s="115"/>
      <c r="F1493" s="115"/>
      <c r="G1493" s="115"/>
      <c r="H1493" s="115"/>
      <c r="I1493" s="115"/>
      <c r="J1493" s="115"/>
      <c r="K1493" s="115"/>
      <c r="L1493" s="115"/>
      <c r="M1493" s="115"/>
      <c r="N1493" s="115"/>
      <c r="O1493" s="115"/>
      <c r="P1493" s="115"/>
      <c r="Q1493" s="115"/>
      <c r="R1493" s="115"/>
    </row>
    <row r="1494" spans="1:18">
      <c r="A1494" s="130"/>
      <c r="B1494" s="113"/>
      <c r="C1494" s="113"/>
      <c r="D1494" s="115"/>
      <c r="E1494" s="115"/>
      <c r="F1494" s="115"/>
      <c r="G1494" s="115"/>
      <c r="H1494" s="115"/>
      <c r="I1494" s="115"/>
      <c r="J1494" s="115"/>
      <c r="K1494" s="115"/>
      <c r="L1494" s="115"/>
      <c r="M1494" s="115"/>
      <c r="N1494" s="115"/>
      <c r="O1494" s="115"/>
      <c r="P1494" s="115"/>
      <c r="Q1494" s="115"/>
      <c r="R1494" s="115"/>
    </row>
    <row r="1495" spans="1:18">
      <c r="A1495" s="130"/>
      <c r="B1495" s="113"/>
      <c r="C1495" s="113"/>
      <c r="D1495" s="115"/>
      <c r="E1495" s="115"/>
      <c r="F1495" s="115"/>
      <c r="G1495" s="115"/>
      <c r="H1495" s="115"/>
      <c r="I1495" s="115"/>
      <c r="J1495" s="115"/>
      <c r="K1495" s="115"/>
      <c r="L1495" s="115"/>
      <c r="M1495" s="115"/>
      <c r="N1495" s="115"/>
      <c r="O1495" s="115"/>
      <c r="P1495" s="115"/>
      <c r="Q1495" s="115"/>
      <c r="R1495" s="115"/>
    </row>
    <row r="1496" spans="1:18">
      <c r="A1496" s="130"/>
      <c r="B1496" s="113"/>
      <c r="C1496" s="113"/>
      <c r="D1496" s="115"/>
      <c r="E1496" s="115"/>
      <c r="F1496" s="115"/>
      <c r="G1496" s="115"/>
      <c r="H1496" s="115"/>
      <c r="I1496" s="115"/>
      <c r="J1496" s="115"/>
      <c r="K1496" s="115"/>
      <c r="L1496" s="115"/>
      <c r="M1496" s="115"/>
      <c r="N1496" s="115"/>
      <c r="O1496" s="115"/>
      <c r="P1496" s="115"/>
      <c r="Q1496" s="115"/>
      <c r="R1496" s="115"/>
    </row>
    <row r="1497" spans="1:18">
      <c r="A1497" s="130"/>
      <c r="B1497" s="113"/>
      <c r="C1497" s="113"/>
      <c r="D1497" s="115"/>
      <c r="E1497" s="115"/>
      <c r="F1497" s="115"/>
      <c r="G1497" s="115"/>
      <c r="H1497" s="115"/>
      <c r="I1497" s="115"/>
      <c r="J1497" s="115"/>
      <c r="K1497" s="115"/>
      <c r="L1497" s="115"/>
      <c r="M1497" s="115"/>
      <c r="N1497" s="115"/>
      <c r="O1497" s="115"/>
      <c r="P1497" s="115"/>
      <c r="Q1497" s="115"/>
      <c r="R1497" s="115"/>
    </row>
    <row r="1498" spans="1:18">
      <c r="A1498" s="130"/>
      <c r="B1498" s="113"/>
      <c r="C1498" s="113"/>
      <c r="D1498" s="115"/>
      <c r="E1498" s="115"/>
      <c r="F1498" s="115"/>
      <c r="G1498" s="115"/>
      <c r="H1498" s="115"/>
      <c r="I1498" s="115"/>
      <c r="J1498" s="115"/>
      <c r="K1498" s="115"/>
      <c r="L1498" s="115"/>
      <c r="M1498" s="115"/>
      <c r="N1498" s="115"/>
      <c r="O1498" s="115"/>
      <c r="P1498" s="115"/>
      <c r="Q1498" s="115"/>
      <c r="R1498" s="115"/>
    </row>
    <row r="1499" spans="1:18">
      <c r="A1499" s="130"/>
      <c r="B1499" s="113"/>
      <c r="C1499" s="113"/>
      <c r="D1499" s="115"/>
      <c r="E1499" s="115"/>
      <c r="F1499" s="115"/>
      <c r="G1499" s="115"/>
      <c r="H1499" s="115"/>
      <c r="I1499" s="115"/>
      <c r="J1499" s="115"/>
      <c r="K1499" s="115"/>
      <c r="L1499" s="115"/>
      <c r="M1499" s="115"/>
      <c r="N1499" s="115"/>
      <c r="O1499" s="115"/>
      <c r="P1499" s="115"/>
      <c r="Q1499" s="115"/>
      <c r="R1499" s="115"/>
    </row>
    <row r="1500" spans="1:18">
      <c r="A1500" s="130"/>
      <c r="B1500" s="113"/>
      <c r="C1500" s="113"/>
      <c r="D1500" s="115"/>
      <c r="E1500" s="115"/>
      <c r="F1500" s="115"/>
      <c r="G1500" s="115"/>
      <c r="H1500" s="115"/>
      <c r="I1500" s="115"/>
      <c r="J1500" s="115"/>
      <c r="K1500" s="115"/>
      <c r="L1500" s="115"/>
      <c r="M1500" s="115"/>
      <c r="N1500" s="115"/>
      <c r="O1500" s="115"/>
      <c r="P1500" s="115"/>
      <c r="Q1500" s="115"/>
      <c r="R1500" s="115"/>
    </row>
    <row r="1501" spans="1:18">
      <c r="A1501" s="130"/>
      <c r="B1501" s="113"/>
      <c r="C1501" s="113"/>
      <c r="D1501" s="115"/>
      <c r="E1501" s="115"/>
      <c r="F1501" s="115"/>
      <c r="G1501" s="115"/>
      <c r="H1501" s="115"/>
      <c r="I1501" s="115"/>
      <c r="J1501" s="115"/>
      <c r="K1501" s="115"/>
      <c r="L1501" s="115"/>
      <c r="M1501" s="115"/>
      <c r="N1501" s="115"/>
      <c r="O1501" s="115"/>
      <c r="P1501" s="115"/>
      <c r="Q1501" s="115"/>
      <c r="R1501" s="115"/>
    </row>
    <row r="1502" spans="1:18">
      <c r="A1502" s="130"/>
      <c r="B1502" s="113"/>
      <c r="C1502" s="113"/>
      <c r="D1502" s="115"/>
      <c r="E1502" s="115"/>
      <c r="F1502" s="115"/>
      <c r="G1502" s="115"/>
      <c r="H1502" s="115"/>
      <c r="I1502" s="115"/>
      <c r="J1502" s="115"/>
      <c r="K1502" s="115"/>
      <c r="L1502" s="115"/>
      <c r="M1502" s="115"/>
      <c r="N1502" s="115"/>
      <c r="O1502" s="115"/>
      <c r="P1502" s="115"/>
      <c r="Q1502" s="115"/>
      <c r="R1502" s="115"/>
    </row>
    <row r="1503" spans="1:18">
      <c r="A1503" s="130"/>
      <c r="B1503" s="113"/>
      <c r="C1503" s="113"/>
      <c r="D1503" s="115"/>
      <c r="E1503" s="115"/>
      <c r="F1503" s="115"/>
      <c r="G1503" s="115"/>
      <c r="H1503" s="115"/>
      <c r="I1503" s="115"/>
      <c r="J1503" s="115"/>
      <c r="K1503" s="115"/>
      <c r="L1503" s="115"/>
      <c r="M1503" s="115"/>
      <c r="N1503" s="115"/>
      <c r="O1503" s="115"/>
      <c r="P1503" s="115"/>
      <c r="Q1503" s="115"/>
      <c r="R1503" s="115"/>
    </row>
    <row r="1504" spans="1:18">
      <c r="A1504" s="130"/>
      <c r="B1504" s="113"/>
      <c r="C1504" s="113"/>
      <c r="D1504" s="115"/>
      <c r="E1504" s="115"/>
      <c r="F1504" s="115"/>
      <c r="G1504" s="115"/>
      <c r="H1504" s="115"/>
      <c r="I1504" s="115"/>
      <c r="J1504" s="115"/>
      <c r="K1504" s="115"/>
      <c r="L1504" s="115"/>
      <c r="M1504" s="115"/>
      <c r="N1504" s="115"/>
      <c r="O1504" s="115"/>
      <c r="P1504" s="115"/>
      <c r="Q1504" s="115"/>
      <c r="R1504" s="115"/>
    </row>
    <row r="1505" spans="1:18">
      <c r="A1505" s="130"/>
      <c r="B1505" s="113"/>
      <c r="C1505" s="113"/>
      <c r="D1505" s="115"/>
      <c r="E1505" s="115"/>
      <c r="F1505" s="115"/>
      <c r="G1505" s="115"/>
      <c r="H1505" s="115"/>
      <c r="I1505" s="115"/>
      <c r="J1505" s="115"/>
      <c r="K1505" s="115"/>
      <c r="L1505" s="115"/>
      <c r="M1505" s="115"/>
      <c r="N1505" s="115"/>
      <c r="O1505" s="115"/>
      <c r="P1505" s="115"/>
      <c r="Q1505" s="115"/>
      <c r="R1505" s="115"/>
    </row>
    <row r="1506" spans="1:18">
      <c r="A1506" s="130"/>
      <c r="B1506" s="113"/>
      <c r="C1506" s="113"/>
      <c r="D1506" s="115"/>
      <c r="E1506" s="115"/>
      <c r="F1506" s="115"/>
      <c r="G1506" s="115"/>
      <c r="H1506" s="115"/>
      <c r="I1506" s="115"/>
      <c r="J1506" s="115"/>
      <c r="K1506" s="115"/>
      <c r="L1506" s="115"/>
      <c r="M1506" s="115"/>
      <c r="N1506" s="115"/>
      <c r="O1506" s="115"/>
      <c r="P1506" s="115"/>
      <c r="Q1506" s="115"/>
      <c r="R1506" s="115"/>
    </row>
    <row r="1507" spans="1:18">
      <c r="A1507" s="130"/>
      <c r="B1507" s="113"/>
      <c r="C1507" s="113"/>
      <c r="D1507" s="115"/>
      <c r="E1507" s="115"/>
      <c r="F1507" s="115"/>
      <c r="G1507" s="115"/>
      <c r="H1507" s="115"/>
      <c r="I1507" s="115"/>
      <c r="J1507" s="115"/>
      <c r="K1507" s="115"/>
      <c r="L1507" s="115"/>
      <c r="M1507" s="115"/>
      <c r="N1507" s="115"/>
      <c r="O1507" s="115"/>
      <c r="P1507" s="115"/>
      <c r="Q1507" s="115"/>
      <c r="R1507" s="115"/>
    </row>
    <row r="1508" spans="1:18">
      <c r="A1508" s="130"/>
      <c r="B1508" s="113"/>
      <c r="C1508" s="113"/>
      <c r="D1508" s="115"/>
      <c r="E1508" s="115"/>
      <c r="F1508" s="115"/>
      <c r="G1508" s="115"/>
      <c r="H1508" s="115"/>
      <c r="I1508" s="115"/>
      <c r="J1508" s="115"/>
      <c r="K1508" s="115"/>
      <c r="L1508" s="115"/>
      <c r="M1508" s="115"/>
      <c r="N1508" s="115"/>
      <c r="O1508" s="115"/>
      <c r="P1508" s="115"/>
      <c r="Q1508" s="115"/>
      <c r="R1508" s="115"/>
    </row>
    <row r="1509" spans="1:18">
      <c r="A1509" s="130"/>
      <c r="B1509" s="113"/>
      <c r="C1509" s="113"/>
      <c r="D1509" s="115"/>
      <c r="E1509" s="115"/>
      <c r="F1509" s="115"/>
      <c r="G1509" s="115"/>
      <c r="H1509" s="115"/>
      <c r="I1509" s="115"/>
      <c r="J1509" s="115"/>
      <c r="K1509" s="115"/>
      <c r="L1509" s="115"/>
      <c r="M1509" s="115"/>
      <c r="N1509" s="115"/>
      <c r="O1509" s="115"/>
      <c r="P1509" s="115"/>
      <c r="Q1509" s="115"/>
      <c r="R1509" s="115"/>
    </row>
    <row r="1510" spans="1:18">
      <c r="A1510" s="130"/>
      <c r="B1510" s="113"/>
      <c r="C1510" s="113"/>
      <c r="D1510" s="115"/>
      <c r="E1510" s="115"/>
      <c r="F1510" s="115"/>
      <c r="G1510" s="115"/>
      <c r="H1510" s="115"/>
      <c r="I1510" s="115"/>
      <c r="J1510" s="115"/>
      <c r="K1510" s="115"/>
      <c r="L1510" s="115"/>
      <c r="M1510" s="115"/>
      <c r="N1510" s="115"/>
      <c r="O1510" s="115"/>
      <c r="P1510" s="115"/>
      <c r="Q1510" s="115"/>
      <c r="R1510" s="115"/>
    </row>
    <row r="1511" spans="1:18">
      <c r="A1511" s="130"/>
      <c r="B1511" s="113"/>
      <c r="C1511" s="113"/>
      <c r="D1511" s="115"/>
      <c r="E1511" s="115"/>
      <c r="F1511" s="115"/>
      <c r="G1511" s="115"/>
      <c r="H1511" s="115"/>
      <c r="I1511" s="115"/>
      <c r="J1511" s="115"/>
      <c r="K1511" s="115"/>
      <c r="L1511" s="115"/>
      <c r="M1511" s="115"/>
      <c r="N1511" s="115"/>
      <c r="O1511" s="115"/>
      <c r="P1511" s="115"/>
      <c r="Q1511" s="115"/>
      <c r="R1511" s="115"/>
    </row>
    <row r="1512" spans="1:18">
      <c r="A1512" s="130"/>
      <c r="B1512" s="113"/>
      <c r="C1512" s="113"/>
      <c r="D1512" s="115"/>
      <c r="E1512" s="115"/>
      <c r="F1512" s="115"/>
      <c r="G1512" s="115"/>
      <c r="H1512" s="115"/>
      <c r="I1512" s="115"/>
      <c r="J1512" s="115"/>
      <c r="K1512" s="115"/>
      <c r="L1512" s="115"/>
      <c r="M1512" s="115"/>
      <c r="N1512" s="115"/>
      <c r="O1512" s="115"/>
      <c r="P1512" s="115"/>
      <c r="Q1512" s="115"/>
      <c r="R1512" s="115"/>
    </row>
    <row r="1513" spans="1:18">
      <c r="A1513" s="130"/>
      <c r="B1513" s="113"/>
      <c r="C1513" s="113"/>
      <c r="D1513" s="115"/>
      <c r="E1513" s="115"/>
      <c r="F1513" s="115"/>
      <c r="G1513" s="115"/>
      <c r="H1513" s="115"/>
      <c r="I1513" s="115"/>
      <c r="J1513" s="115"/>
      <c r="K1513" s="115"/>
      <c r="L1513" s="115"/>
      <c r="M1513" s="115"/>
      <c r="N1513" s="115"/>
      <c r="O1513" s="115"/>
      <c r="P1513" s="115"/>
      <c r="Q1513" s="115"/>
      <c r="R1513" s="115"/>
    </row>
    <row r="1514" spans="1:18">
      <c r="A1514" s="130"/>
      <c r="B1514" s="113"/>
      <c r="C1514" s="113"/>
      <c r="D1514" s="115"/>
      <c r="E1514" s="115"/>
      <c r="F1514" s="115"/>
      <c r="G1514" s="115"/>
      <c r="H1514" s="115"/>
      <c r="I1514" s="115"/>
      <c r="J1514" s="115"/>
      <c r="K1514" s="115"/>
      <c r="L1514" s="115"/>
      <c r="M1514" s="115"/>
      <c r="N1514" s="115"/>
      <c r="O1514" s="115"/>
      <c r="P1514" s="115"/>
      <c r="Q1514" s="115"/>
      <c r="R1514" s="115"/>
    </row>
    <row r="1515" spans="1:18">
      <c r="A1515" s="130"/>
      <c r="B1515" s="113"/>
      <c r="C1515" s="113"/>
      <c r="D1515" s="115"/>
      <c r="E1515" s="115"/>
      <c r="F1515" s="115"/>
      <c r="G1515" s="115"/>
      <c r="H1515" s="115"/>
      <c r="I1515" s="115"/>
      <c r="J1515" s="115"/>
      <c r="K1515" s="115"/>
      <c r="L1515" s="115"/>
      <c r="M1515" s="115"/>
      <c r="N1515" s="115"/>
      <c r="O1515" s="115"/>
      <c r="P1515" s="115"/>
      <c r="Q1515" s="115"/>
      <c r="R1515" s="115"/>
    </row>
    <row r="1516" spans="1:18">
      <c r="A1516" s="130"/>
      <c r="B1516" s="113"/>
      <c r="C1516" s="113"/>
      <c r="D1516" s="115"/>
      <c r="E1516" s="115"/>
      <c r="F1516" s="115"/>
      <c r="G1516" s="115"/>
      <c r="H1516" s="115"/>
      <c r="I1516" s="115"/>
      <c r="J1516" s="115"/>
      <c r="K1516" s="115"/>
      <c r="L1516" s="115"/>
      <c r="M1516" s="115"/>
      <c r="N1516" s="115"/>
      <c r="O1516" s="115"/>
      <c r="P1516" s="115"/>
      <c r="Q1516" s="115"/>
      <c r="R1516" s="115"/>
    </row>
    <row r="1517" spans="1:18">
      <c r="A1517" s="130"/>
      <c r="B1517" s="113"/>
      <c r="C1517" s="113"/>
      <c r="D1517" s="115"/>
      <c r="E1517" s="115"/>
      <c r="F1517" s="115"/>
      <c r="G1517" s="115"/>
      <c r="H1517" s="115"/>
      <c r="I1517" s="115"/>
      <c r="J1517" s="115"/>
      <c r="K1517" s="115"/>
      <c r="L1517" s="115"/>
      <c r="M1517" s="115"/>
      <c r="N1517" s="115"/>
      <c r="O1517" s="115"/>
      <c r="P1517" s="115"/>
      <c r="Q1517" s="115"/>
      <c r="R1517" s="115"/>
    </row>
    <row r="1518" spans="1:18">
      <c r="A1518" s="130"/>
      <c r="B1518" s="113"/>
      <c r="C1518" s="113"/>
      <c r="D1518" s="115"/>
      <c r="E1518" s="115"/>
      <c r="F1518" s="115"/>
      <c r="G1518" s="115"/>
      <c r="H1518" s="115"/>
      <c r="I1518" s="115"/>
      <c r="J1518" s="115"/>
      <c r="K1518" s="115"/>
      <c r="L1518" s="115"/>
      <c r="M1518" s="115"/>
      <c r="N1518" s="115"/>
      <c r="O1518" s="115"/>
      <c r="P1518" s="115"/>
      <c r="Q1518" s="115"/>
      <c r="R1518" s="115"/>
    </row>
    <row r="1519" spans="1:18">
      <c r="A1519" s="130"/>
      <c r="B1519" s="113"/>
      <c r="C1519" s="113"/>
      <c r="D1519" s="115"/>
      <c r="E1519" s="115"/>
      <c r="F1519" s="115"/>
      <c r="G1519" s="115"/>
      <c r="H1519" s="115"/>
      <c r="I1519" s="115"/>
      <c r="J1519" s="115"/>
      <c r="K1519" s="115"/>
      <c r="L1519" s="115"/>
      <c r="M1519" s="115"/>
      <c r="N1519" s="115"/>
      <c r="O1519" s="115"/>
      <c r="P1519" s="115"/>
      <c r="Q1519" s="115"/>
      <c r="R1519" s="115"/>
    </row>
    <row r="1520" spans="1:18">
      <c r="A1520" s="130"/>
      <c r="B1520" s="113"/>
      <c r="C1520" s="113"/>
      <c r="D1520" s="115"/>
      <c r="E1520" s="115"/>
      <c r="F1520" s="115"/>
      <c r="G1520" s="115"/>
      <c r="H1520" s="115"/>
      <c r="I1520" s="115"/>
      <c r="J1520" s="115"/>
      <c r="K1520" s="115"/>
      <c r="L1520" s="115"/>
      <c r="M1520" s="115"/>
      <c r="N1520" s="115"/>
      <c r="O1520" s="115"/>
      <c r="P1520" s="115"/>
      <c r="Q1520" s="115"/>
      <c r="R1520" s="115"/>
    </row>
    <row r="1521" spans="1:18">
      <c r="A1521" s="130"/>
      <c r="B1521" s="113"/>
      <c r="C1521" s="113"/>
      <c r="D1521" s="115"/>
      <c r="E1521" s="115"/>
      <c r="F1521" s="115"/>
      <c r="G1521" s="115"/>
      <c r="H1521" s="115"/>
      <c r="I1521" s="115"/>
      <c r="J1521" s="115"/>
      <c r="K1521" s="115"/>
      <c r="L1521" s="115"/>
      <c r="M1521" s="115"/>
      <c r="N1521" s="115"/>
      <c r="O1521" s="115"/>
      <c r="P1521" s="115"/>
      <c r="Q1521" s="115"/>
      <c r="R1521" s="115"/>
    </row>
    <row r="1522" spans="1:18">
      <c r="A1522" s="130"/>
      <c r="B1522" s="113"/>
      <c r="C1522" s="113"/>
      <c r="D1522" s="115"/>
      <c r="E1522" s="115"/>
      <c r="F1522" s="115"/>
      <c r="G1522" s="115"/>
      <c r="H1522" s="115"/>
      <c r="I1522" s="115"/>
      <c r="J1522" s="115"/>
      <c r="K1522" s="115"/>
      <c r="L1522" s="115"/>
      <c r="M1522" s="115"/>
      <c r="N1522" s="115"/>
      <c r="O1522" s="115"/>
      <c r="P1522" s="115"/>
      <c r="Q1522" s="115"/>
      <c r="R1522" s="115"/>
    </row>
    <row r="1523" spans="1:18">
      <c r="A1523" s="130"/>
      <c r="B1523" s="113"/>
      <c r="C1523" s="113"/>
      <c r="D1523" s="115"/>
      <c r="E1523" s="115"/>
      <c r="F1523" s="115"/>
      <c r="G1523" s="115"/>
      <c r="H1523" s="115"/>
      <c r="I1523" s="115"/>
      <c r="J1523" s="115"/>
      <c r="K1523" s="115"/>
      <c r="L1523" s="115"/>
      <c r="M1523" s="115"/>
      <c r="N1523" s="115"/>
      <c r="O1523" s="115"/>
      <c r="P1523" s="115"/>
      <c r="Q1523" s="115"/>
      <c r="R1523" s="115"/>
    </row>
    <row r="1524" spans="1:18">
      <c r="A1524" s="130"/>
      <c r="B1524" s="113"/>
      <c r="C1524" s="113"/>
      <c r="D1524" s="115"/>
      <c r="E1524" s="115"/>
      <c r="F1524" s="115"/>
      <c r="G1524" s="115"/>
      <c r="H1524" s="115"/>
      <c r="I1524" s="115"/>
      <c r="J1524" s="115"/>
      <c r="K1524" s="115"/>
      <c r="L1524" s="115"/>
      <c r="M1524" s="115"/>
      <c r="N1524" s="115"/>
      <c r="O1524" s="115"/>
      <c r="P1524" s="115"/>
      <c r="Q1524" s="115"/>
      <c r="R1524" s="115"/>
    </row>
    <row r="1525" spans="1:18">
      <c r="A1525" s="130"/>
      <c r="B1525" s="113"/>
      <c r="C1525" s="113"/>
      <c r="D1525" s="115"/>
      <c r="E1525" s="115"/>
      <c r="F1525" s="115"/>
      <c r="G1525" s="115"/>
      <c r="H1525" s="115"/>
      <c r="I1525" s="115"/>
      <c r="J1525" s="115"/>
      <c r="K1525" s="115"/>
      <c r="L1525" s="115"/>
      <c r="M1525" s="115"/>
      <c r="N1525" s="115"/>
      <c r="O1525" s="115"/>
      <c r="P1525" s="115"/>
      <c r="Q1525" s="115"/>
      <c r="R1525" s="115"/>
    </row>
    <row r="1526" spans="1:18">
      <c r="A1526" s="130"/>
      <c r="B1526" s="113"/>
      <c r="C1526" s="113"/>
      <c r="D1526" s="115"/>
      <c r="E1526" s="115"/>
      <c r="F1526" s="115"/>
      <c r="G1526" s="115"/>
      <c r="H1526" s="115"/>
      <c r="I1526" s="115"/>
      <c r="J1526" s="115"/>
      <c r="K1526" s="115"/>
      <c r="L1526" s="115"/>
      <c r="M1526" s="115"/>
      <c r="N1526" s="115"/>
      <c r="O1526" s="115"/>
      <c r="P1526" s="115"/>
      <c r="Q1526" s="115"/>
      <c r="R1526" s="115"/>
    </row>
    <row r="1527" spans="1:18">
      <c r="A1527" s="130"/>
      <c r="B1527" s="113"/>
      <c r="C1527" s="113"/>
      <c r="D1527" s="115"/>
      <c r="E1527" s="115"/>
      <c r="F1527" s="115"/>
      <c r="G1527" s="115"/>
      <c r="H1527" s="115"/>
      <c r="I1527" s="115"/>
      <c r="J1527" s="115"/>
      <c r="K1527" s="115"/>
      <c r="L1527" s="115"/>
      <c r="M1527" s="115"/>
      <c r="N1527" s="115"/>
      <c r="O1527" s="115"/>
      <c r="P1527" s="115"/>
      <c r="Q1527" s="115"/>
      <c r="R1527" s="115"/>
    </row>
    <row r="1528" spans="1:18">
      <c r="A1528" s="130"/>
      <c r="B1528" s="113"/>
      <c r="C1528" s="113"/>
      <c r="D1528" s="115"/>
      <c r="E1528" s="115"/>
      <c r="F1528" s="115"/>
      <c r="G1528" s="115"/>
      <c r="H1528" s="115"/>
      <c r="I1528" s="115"/>
      <c r="J1528" s="115"/>
      <c r="K1528" s="115"/>
      <c r="L1528" s="115"/>
      <c r="M1528" s="115"/>
      <c r="N1528" s="115"/>
      <c r="O1528" s="115"/>
      <c r="P1528" s="115"/>
      <c r="Q1528" s="115"/>
      <c r="R1528" s="115"/>
    </row>
    <row r="1529" spans="1:18">
      <c r="A1529" s="130"/>
      <c r="B1529" s="113"/>
      <c r="C1529" s="113"/>
      <c r="D1529" s="115"/>
      <c r="E1529" s="115"/>
      <c r="F1529" s="115"/>
      <c r="G1529" s="115"/>
      <c r="H1529" s="115"/>
      <c r="I1529" s="115"/>
      <c r="J1529" s="115"/>
      <c r="K1529" s="115"/>
      <c r="L1529" s="115"/>
      <c r="M1529" s="115"/>
      <c r="N1529" s="115"/>
      <c r="O1529" s="115"/>
      <c r="P1529" s="115"/>
      <c r="Q1529" s="115"/>
      <c r="R1529" s="115"/>
    </row>
    <row r="1530" spans="1:18">
      <c r="A1530" s="130"/>
      <c r="B1530" s="113"/>
      <c r="C1530" s="113"/>
      <c r="D1530" s="115"/>
      <c r="E1530" s="115"/>
      <c r="F1530" s="115"/>
      <c r="G1530" s="115"/>
      <c r="H1530" s="115"/>
      <c r="I1530" s="115"/>
      <c r="J1530" s="115"/>
      <c r="K1530" s="115"/>
      <c r="L1530" s="115"/>
      <c r="M1530" s="115"/>
      <c r="N1530" s="115"/>
      <c r="O1530" s="115"/>
      <c r="P1530" s="115"/>
      <c r="Q1530" s="115"/>
      <c r="R1530" s="115"/>
    </row>
    <row r="1531" spans="1:18">
      <c r="A1531" s="130"/>
      <c r="B1531" s="113"/>
      <c r="C1531" s="113"/>
      <c r="D1531" s="115"/>
      <c r="E1531" s="115"/>
      <c r="F1531" s="115"/>
      <c r="G1531" s="115"/>
      <c r="H1531" s="115"/>
      <c r="I1531" s="115"/>
      <c r="J1531" s="115"/>
      <c r="K1531" s="115"/>
      <c r="L1531" s="115"/>
      <c r="M1531" s="115"/>
      <c r="N1531" s="115"/>
      <c r="O1531" s="115"/>
      <c r="P1531" s="115"/>
      <c r="Q1531" s="115"/>
      <c r="R1531" s="115"/>
    </row>
    <row r="1532" spans="1:18">
      <c r="A1532" s="130"/>
      <c r="B1532" s="113"/>
      <c r="C1532" s="113"/>
      <c r="D1532" s="115"/>
      <c r="E1532" s="115"/>
      <c r="F1532" s="115"/>
      <c r="G1532" s="115"/>
      <c r="H1532" s="115"/>
      <c r="I1532" s="115"/>
      <c r="J1532" s="115"/>
      <c r="K1532" s="115"/>
      <c r="L1532" s="115"/>
      <c r="M1532" s="115"/>
      <c r="N1532" s="115"/>
      <c r="O1532" s="115"/>
      <c r="P1532" s="115"/>
      <c r="Q1532" s="115"/>
      <c r="R1532" s="115"/>
    </row>
    <row r="1533" spans="1:18">
      <c r="A1533" s="130"/>
      <c r="B1533" s="113"/>
      <c r="C1533" s="113"/>
      <c r="D1533" s="115"/>
      <c r="E1533" s="115"/>
      <c r="F1533" s="115"/>
      <c r="G1533" s="115"/>
      <c r="H1533" s="115"/>
      <c r="I1533" s="115"/>
      <c r="J1533" s="115"/>
      <c r="K1533" s="115"/>
      <c r="L1533" s="115"/>
      <c r="M1533" s="115"/>
      <c r="N1533" s="115"/>
      <c r="O1533" s="115"/>
      <c r="P1533" s="115"/>
      <c r="Q1533" s="115"/>
      <c r="R1533" s="115"/>
    </row>
    <row r="1534" spans="1:18">
      <c r="A1534" s="130"/>
      <c r="B1534" s="113"/>
      <c r="C1534" s="113"/>
      <c r="D1534" s="115"/>
      <c r="E1534" s="115"/>
      <c r="F1534" s="115"/>
      <c r="G1534" s="115"/>
      <c r="H1534" s="115"/>
      <c r="I1534" s="115"/>
      <c r="J1534" s="115"/>
      <c r="K1534" s="115"/>
      <c r="L1534" s="115"/>
      <c r="M1534" s="115"/>
      <c r="N1534" s="115"/>
      <c r="O1534" s="115"/>
      <c r="P1534" s="115"/>
      <c r="Q1534" s="115"/>
      <c r="R1534" s="115"/>
    </row>
    <row r="1535" spans="1:18">
      <c r="A1535" s="130"/>
      <c r="B1535" s="113"/>
      <c r="C1535" s="113"/>
      <c r="D1535" s="115"/>
      <c r="E1535" s="115"/>
      <c r="F1535" s="115"/>
      <c r="G1535" s="115"/>
      <c r="H1535" s="115"/>
      <c r="I1535" s="115"/>
      <c r="J1535" s="115"/>
      <c r="K1535" s="115"/>
      <c r="L1535" s="115"/>
      <c r="M1535" s="115"/>
      <c r="N1535" s="115"/>
      <c r="O1535" s="115"/>
      <c r="P1535" s="115"/>
      <c r="Q1535" s="115"/>
      <c r="R1535" s="115"/>
    </row>
    <row r="1536" spans="1:18">
      <c r="A1536" s="130"/>
      <c r="B1536" s="113"/>
      <c r="C1536" s="113"/>
      <c r="D1536" s="115"/>
      <c r="E1536" s="115"/>
      <c r="F1536" s="115"/>
      <c r="G1536" s="115"/>
      <c r="H1536" s="115"/>
      <c r="I1536" s="115"/>
      <c r="J1536" s="115"/>
      <c r="K1536" s="115"/>
      <c r="L1536" s="115"/>
      <c r="M1536" s="115"/>
      <c r="N1536" s="115"/>
      <c r="O1536" s="115"/>
      <c r="P1536" s="115"/>
      <c r="Q1536" s="115"/>
      <c r="R1536" s="115"/>
    </row>
    <row r="1537" spans="1:18">
      <c r="A1537" s="130"/>
      <c r="B1537" s="113"/>
      <c r="C1537" s="113"/>
      <c r="D1537" s="115"/>
      <c r="E1537" s="115"/>
      <c r="F1537" s="115"/>
      <c r="G1537" s="115"/>
      <c r="H1537" s="115"/>
      <c r="I1537" s="115"/>
      <c r="J1537" s="115"/>
      <c r="K1537" s="115"/>
      <c r="L1537" s="115"/>
      <c r="M1537" s="115"/>
      <c r="N1537" s="115"/>
      <c r="O1537" s="115"/>
      <c r="P1537" s="115"/>
      <c r="Q1537" s="115"/>
      <c r="R1537" s="115"/>
    </row>
    <row r="1538" spans="1:18">
      <c r="A1538" s="130"/>
      <c r="B1538" s="113"/>
      <c r="C1538" s="113"/>
      <c r="D1538" s="115"/>
      <c r="E1538" s="115"/>
      <c r="F1538" s="115"/>
      <c r="G1538" s="115"/>
      <c r="H1538" s="115"/>
      <c r="I1538" s="115"/>
      <c r="J1538" s="115"/>
      <c r="K1538" s="115"/>
      <c r="L1538" s="115"/>
      <c r="M1538" s="115"/>
      <c r="N1538" s="115"/>
      <c r="O1538" s="115"/>
      <c r="P1538" s="115"/>
      <c r="Q1538" s="115"/>
      <c r="R1538" s="115"/>
    </row>
    <row r="1539" spans="1:18">
      <c r="A1539" s="130"/>
      <c r="B1539" s="113"/>
      <c r="C1539" s="113"/>
      <c r="D1539" s="115"/>
      <c r="E1539" s="115"/>
      <c r="F1539" s="115"/>
      <c r="G1539" s="115"/>
      <c r="H1539" s="115"/>
      <c r="I1539" s="115"/>
      <c r="J1539" s="115"/>
      <c r="K1539" s="115"/>
      <c r="L1539" s="115"/>
      <c r="M1539" s="115"/>
      <c r="N1539" s="115"/>
      <c r="O1539" s="115"/>
      <c r="P1539" s="115"/>
      <c r="Q1539" s="115"/>
      <c r="R1539" s="115"/>
    </row>
    <row r="1540" spans="1:18">
      <c r="A1540" s="130"/>
      <c r="B1540" s="113"/>
      <c r="C1540" s="113"/>
      <c r="D1540" s="115"/>
      <c r="E1540" s="115"/>
      <c r="F1540" s="115"/>
      <c r="G1540" s="115"/>
      <c r="H1540" s="115"/>
      <c r="I1540" s="115"/>
      <c r="J1540" s="115"/>
      <c r="K1540" s="115"/>
      <c r="L1540" s="115"/>
      <c r="M1540" s="115"/>
      <c r="N1540" s="115"/>
      <c r="O1540" s="115"/>
      <c r="P1540" s="115"/>
      <c r="Q1540" s="115"/>
      <c r="R1540" s="115"/>
    </row>
    <row r="1541" spans="1:18">
      <c r="A1541" s="130"/>
      <c r="B1541" s="113"/>
      <c r="C1541" s="113"/>
      <c r="D1541" s="115"/>
      <c r="E1541" s="115"/>
      <c r="F1541" s="115"/>
      <c r="G1541" s="115"/>
      <c r="H1541" s="115"/>
      <c r="I1541" s="115"/>
      <c r="J1541" s="115"/>
      <c r="K1541" s="115"/>
      <c r="L1541" s="115"/>
      <c r="M1541" s="115"/>
      <c r="N1541" s="115"/>
      <c r="O1541" s="115"/>
      <c r="P1541" s="115"/>
      <c r="Q1541" s="115"/>
      <c r="R1541" s="115"/>
    </row>
    <row r="1542" spans="1:18">
      <c r="A1542" s="130"/>
      <c r="B1542" s="113"/>
      <c r="C1542" s="113"/>
      <c r="D1542" s="115"/>
      <c r="E1542" s="115"/>
      <c r="F1542" s="115"/>
      <c r="G1542" s="115"/>
      <c r="H1542" s="115"/>
      <c r="I1542" s="115"/>
      <c r="J1542" s="115"/>
      <c r="K1542" s="115"/>
      <c r="L1542" s="115"/>
      <c r="M1542" s="115"/>
      <c r="N1542" s="115"/>
      <c r="O1542" s="115"/>
      <c r="P1542" s="115"/>
      <c r="Q1542" s="115"/>
      <c r="R1542" s="115"/>
    </row>
    <row r="1543" spans="1:18">
      <c r="A1543" s="130"/>
      <c r="B1543" s="113"/>
      <c r="C1543" s="113"/>
      <c r="D1543" s="115"/>
      <c r="E1543" s="115"/>
      <c r="F1543" s="115"/>
      <c r="G1543" s="115"/>
      <c r="H1543" s="115"/>
      <c r="I1543" s="115"/>
      <c r="J1543" s="115"/>
      <c r="K1543" s="115"/>
      <c r="L1543" s="115"/>
      <c r="M1543" s="115"/>
      <c r="N1543" s="115"/>
      <c r="O1543" s="115"/>
      <c r="P1543" s="115"/>
      <c r="Q1543" s="115"/>
      <c r="R1543" s="115"/>
    </row>
    <row r="1544" spans="1:18">
      <c r="A1544" s="130"/>
      <c r="B1544" s="113"/>
      <c r="C1544" s="113"/>
      <c r="D1544" s="115"/>
      <c r="E1544" s="115"/>
      <c r="F1544" s="115"/>
      <c r="G1544" s="115"/>
      <c r="H1544" s="115"/>
      <c r="I1544" s="115"/>
      <c r="J1544" s="115"/>
      <c r="K1544" s="115"/>
      <c r="L1544" s="115"/>
      <c r="M1544" s="115"/>
      <c r="N1544" s="115"/>
      <c r="O1544" s="115"/>
      <c r="P1544" s="115"/>
      <c r="Q1544" s="115"/>
      <c r="R1544" s="115"/>
    </row>
    <row r="1545" spans="1:18">
      <c r="A1545" s="130"/>
      <c r="B1545" s="113"/>
      <c r="C1545" s="113"/>
      <c r="D1545" s="115"/>
      <c r="E1545" s="115"/>
      <c r="F1545" s="115"/>
      <c r="G1545" s="115"/>
      <c r="H1545" s="115"/>
      <c r="I1545" s="115"/>
      <c r="J1545" s="115"/>
      <c r="K1545" s="115"/>
      <c r="L1545" s="115"/>
      <c r="M1545" s="115"/>
      <c r="N1545" s="115"/>
      <c r="O1545" s="115"/>
      <c r="P1545" s="115"/>
      <c r="Q1545" s="115"/>
      <c r="R1545" s="115"/>
    </row>
    <row r="1546" spans="1:18">
      <c r="A1546" s="130"/>
      <c r="B1546" s="113"/>
      <c r="C1546" s="113"/>
      <c r="D1546" s="115"/>
      <c r="E1546" s="115"/>
      <c r="F1546" s="115"/>
      <c r="G1546" s="115"/>
      <c r="H1546" s="115"/>
      <c r="I1546" s="115"/>
      <c r="J1546" s="115"/>
      <c r="K1546" s="115"/>
      <c r="L1546" s="115"/>
      <c r="M1546" s="115"/>
      <c r="N1546" s="115"/>
      <c r="O1546" s="115"/>
      <c r="P1546" s="115"/>
      <c r="Q1546" s="115"/>
      <c r="R1546" s="115"/>
    </row>
    <row r="1547" spans="1:18">
      <c r="A1547" s="130"/>
      <c r="B1547" s="113"/>
      <c r="C1547" s="113"/>
      <c r="D1547" s="115"/>
      <c r="E1547" s="115"/>
      <c r="F1547" s="115"/>
      <c r="G1547" s="115"/>
      <c r="H1547" s="115"/>
      <c r="I1547" s="115"/>
      <c r="J1547" s="115"/>
      <c r="K1547" s="115"/>
      <c r="L1547" s="115"/>
      <c r="M1547" s="115"/>
      <c r="N1547" s="115"/>
      <c r="O1547" s="115"/>
      <c r="P1547" s="115"/>
      <c r="Q1547" s="115"/>
      <c r="R1547" s="115"/>
    </row>
    <row r="1548" spans="1:18">
      <c r="A1548" s="130"/>
      <c r="B1548" s="113"/>
      <c r="C1548" s="113"/>
      <c r="D1548" s="115"/>
      <c r="E1548" s="115"/>
      <c r="F1548" s="115"/>
      <c r="G1548" s="115"/>
      <c r="H1548" s="115"/>
      <c r="I1548" s="115"/>
      <c r="J1548" s="115"/>
      <c r="K1548" s="115"/>
      <c r="L1548" s="115"/>
      <c r="M1548" s="115"/>
      <c r="N1548" s="115"/>
      <c r="O1548" s="115"/>
      <c r="P1548" s="115"/>
      <c r="Q1548" s="115"/>
      <c r="R1548" s="115"/>
    </row>
    <row r="1549" spans="1:18">
      <c r="A1549" s="130"/>
      <c r="B1549" s="113"/>
      <c r="C1549" s="113"/>
      <c r="D1549" s="115"/>
      <c r="E1549" s="115"/>
      <c r="F1549" s="115"/>
      <c r="G1549" s="115"/>
      <c r="H1549" s="115"/>
      <c r="I1549" s="115"/>
      <c r="J1549" s="115"/>
      <c r="K1549" s="115"/>
      <c r="L1549" s="115"/>
      <c r="M1549" s="115"/>
      <c r="N1549" s="115"/>
      <c r="O1549" s="115"/>
      <c r="P1549" s="115"/>
      <c r="Q1549" s="115"/>
      <c r="R1549" s="115"/>
    </row>
    <row r="1550" spans="1:18">
      <c r="A1550" s="130"/>
      <c r="B1550" s="113"/>
      <c r="C1550" s="113"/>
      <c r="D1550" s="115"/>
      <c r="E1550" s="115"/>
      <c r="F1550" s="115"/>
      <c r="G1550" s="115"/>
      <c r="H1550" s="115"/>
      <c r="I1550" s="115"/>
      <c r="J1550" s="115"/>
      <c r="K1550" s="115"/>
      <c r="L1550" s="115"/>
      <c r="M1550" s="115"/>
      <c r="N1550" s="115"/>
      <c r="O1550" s="115"/>
      <c r="P1550" s="115"/>
      <c r="Q1550" s="115"/>
      <c r="R1550" s="115"/>
    </row>
    <row r="1551" spans="1:18">
      <c r="A1551" s="130"/>
      <c r="B1551" s="113"/>
      <c r="C1551" s="113"/>
      <c r="D1551" s="115"/>
      <c r="E1551" s="115"/>
      <c r="F1551" s="115"/>
      <c r="G1551" s="115"/>
      <c r="H1551" s="115"/>
      <c r="I1551" s="115"/>
      <c r="J1551" s="115"/>
      <c r="K1551" s="115"/>
      <c r="L1551" s="115"/>
      <c r="M1551" s="115"/>
      <c r="N1551" s="115"/>
      <c r="O1551" s="115"/>
      <c r="P1551" s="115"/>
      <c r="Q1551" s="115"/>
      <c r="R1551" s="115"/>
    </row>
    <row r="1552" spans="1:18">
      <c r="A1552" s="130"/>
      <c r="B1552" s="113"/>
      <c r="C1552" s="113"/>
      <c r="D1552" s="115"/>
      <c r="E1552" s="115"/>
      <c r="F1552" s="115"/>
      <c r="G1552" s="115"/>
      <c r="H1552" s="115"/>
      <c r="I1552" s="115"/>
      <c r="J1552" s="115"/>
      <c r="K1552" s="115"/>
      <c r="L1552" s="115"/>
      <c r="M1552" s="115"/>
      <c r="N1552" s="115"/>
      <c r="O1552" s="115"/>
      <c r="P1552" s="115"/>
      <c r="Q1552" s="115"/>
      <c r="R1552" s="115"/>
    </row>
    <row r="1553" spans="1:18">
      <c r="A1553" s="130"/>
      <c r="B1553" s="113"/>
      <c r="C1553" s="113"/>
      <c r="D1553" s="115"/>
      <c r="E1553" s="115"/>
      <c r="F1553" s="115"/>
      <c r="G1553" s="115"/>
      <c r="H1553" s="115"/>
      <c r="I1553" s="115"/>
      <c r="J1553" s="115"/>
      <c r="K1553" s="115"/>
      <c r="L1553" s="115"/>
      <c r="M1553" s="115"/>
      <c r="N1553" s="115"/>
      <c r="O1553" s="115"/>
      <c r="P1553" s="115"/>
      <c r="Q1553" s="115"/>
      <c r="R1553" s="115"/>
    </row>
    <row r="1554" spans="1:18">
      <c r="A1554" s="130"/>
      <c r="B1554" s="113"/>
      <c r="C1554" s="113"/>
      <c r="D1554" s="115"/>
      <c r="E1554" s="115"/>
      <c r="F1554" s="115"/>
      <c r="G1554" s="115"/>
      <c r="H1554" s="115"/>
      <c r="I1554" s="115"/>
      <c r="J1554" s="115"/>
      <c r="K1554" s="115"/>
      <c r="L1554" s="115"/>
      <c r="M1554" s="115"/>
      <c r="N1554" s="115"/>
      <c r="O1554" s="115"/>
      <c r="P1554" s="115"/>
      <c r="Q1554" s="115"/>
      <c r="R1554" s="115"/>
    </row>
    <row r="1555" spans="1:18">
      <c r="A1555" s="130"/>
      <c r="B1555" s="113"/>
      <c r="C1555" s="113"/>
      <c r="D1555" s="115"/>
      <c r="E1555" s="115"/>
      <c r="F1555" s="115"/>
      <c r="G1555" s="115"/>
      <c r="H1555" s="115"/>
      <c r="I1555" s="115"/>
      <c r="J1555" s="115"/>
      <c r="K1555" s="115"/>
      <c r="L1555" s="115"/>
      <c r="M1555" s="115"/>
      <c r="N1555" s="115"/>
      <c r="O1555" s="115"/>
      <c r="P1555" s="115"/>
      <c r="Q1555" s="115"/>
      <c r="R1555" s="115"/>
    </row>
    <row r="1556" spans="1:18">
      <c r="A1556" s="130"/>
      <c r="B1556" s="113"/>
      <c r="C1556" s="113"/>
      <c r="D1556" s="115"/>
      <c r="E1556" s="115"/>
      <c r="F1556" s="115"/>
      <c r="G1556" s="115"/>
      <c r="H1556" s="115"/>
      <c r="I1556" s="115"/>
      <c r="J1556" s="115"/>
      <c r="K1556" s="115"/>
      <c r="L1556" s="115"/>
      <c r="M1556" s="115"/>
      <c r="N1556" s="115"/>
      <c r="O1556" s="115"/>
      <c r="P1556" s="115"/>
      <c r="Q1556" s="115"/>
      <c r="R1556" s="115"/>
    </row>
    <row r="1557" spans="1:18">
      <c r="A1557" s="130"/>
      <c r="B1557" s="113"/>
      <c r="C1557" s="113"/>
      <c r="D1557" s="115"/>
      <c r="E1557" s="115"/>
      <c r="F1557" s="115"/>
      <c r="G1557" s="115"/>
      <c r="H1557" s="115"/>
      <c r="I1557" s="115"/>
      <c r="J1557" s="115"/>
      <c r="K1557" s="115"/>
      <c r="L1557" s="115"/>
      <c r="M1557" s="115"/>
      <c r="N1557" s="115"/>
      <c r="O1557" s="115"/>
      <c r="P1557" s="115"/>
      <c r="Q1557" s="115"/>
      <c r="R1557" s="115"/>
    </row>
    <row r="1558" spans="1:18">
      <c r="A1558" s="130"/>
      <c r="B1558" s="113"/>
      <c r="C1558" s="113"/>
      <c r="D1558" s="115"/>
      <c r="E1558" s="115"/>
      <c r="F1558" s="115"/>
      <c r="G1558" s="115"/>
      <c r="H1558" s="115"/>
      <c r="I1558" s="115"/>
      <c r="J1558" s="115"/>
      <c r="K1558" s="115"/>
      <c r="L1558" s="115"/>
      <c r="M1558" s="115"/>
      <c r="N1558" s="115"/>
      <c r="O1558" s="115"/>
      <c r="P1558" s="115"/>
      <c r="Q1558" s="115"/>
      <c r="R1558" s="115"/>
    </row>
    <row r="1559" spans="1:18">
      <c r="A1559" s="130"/>
      <c r="B1559" s="113"/>
      <c r="C1559" s="113"/>
      <c r="D1559" s="115"/>
      <c r="E1559" s="115"/>
      <c r="F1559" s="115"/>
      <c r="G1559" s="115"/>
      <c r="H1559" s="115"/>
      <c r="I1559" s="115"/>
      <c r="J1559" s="115"/>
      <c r="K1559" s="115"/>
      <c r="L1559" s="115"/>
      <c r="M1559" s="115"/>
      <c r="N1559" s="115"/>
      <c r="O1559" s="115"/>
      <c r="P1559" s="115"/>
      <c r="Q1559" s="115"/>
      <c r="R1559" s="115"/>
    </row>
    <row r="1560" spans="1:18">
      <c r="A1560" s="130"/>
      <c r="B1560" s="113"/>
      <c r="C1560" s="113"/>
      <c r="D1560" s="115"/>
      <c r="E1560" s="115"/>
      <c r="F1560" s="115"/>
      <c r="G1560" s="115"/>
      <c r="H1560" s="115"/>
      <c r="I1560" s="115"/>
      <c r="J1560" s="115"/>
      <c r="K1560" s="115"/>
      <c r="L1560" s="115"/>
      <c r="M1560" s="115"/>
      <c r="N1560" s="115"/>
      <c r="O1560" s="115"/>
      <c r="P1560" s="115"/>
      <c r="Q1560" s="115"/>
      <c r="R1560" s="115"/>
    </row>
    <row r="1561" spans="1:18">
      <c r="A1561" s="130"/>
      <c r="B1561" s="113"/>
      <c r="C1561" s="113"/>
      <c r="D1561" s="115"/>
      <c r="E1561" s="115"/>
      <c r="F1561" s="115"/>
      <c r="G1561" s="115"/>
      <c r="H1561" s="115"/>
      <c r="I1561" s="115"/>
      <c r="J1561" s="115"/>
      <c r="K1561" s="115"/>
      <c r="L1561" s="115"/>
      <c r="M1561" s="115"/>
      <c r="N1561" s="115"/>
      <c r="O1561" s="115"/>
      <c r="P1561" s="115"/>
      <c r="Q1561" s="115"/>
      <c r="R1561" s="115"/>
    </row>
    <row r="1562" spans="1:18">
      <c r="A1562" s="130"/>
      <c r="B1562" s="113"/>
      <c r="C1562" s="113"/>
      <c r="D1562" s="115"/>
      <c r="E1562" s="115"/>
      <c r="F1562" s="115"/>
      <c r="G1562" s="115"/>
      <c r="H1562" s="115"/>
      <c r="I1562" s="115"/>
      <c r="J1562" s="115"/>
      <c r="K1562" s="115"/>
      <c r="L1562" s="115"/>
      <c r="M1562" s="115"/>
      <c r="N1562" s="115"/>
      <c r="O1562" s="115"/>
      <c r="P1562" s="115"/>
      <c r="Q1562" s="115"/>
      <c r="R1562" s="115"/>
    </row>
    <row r="1563" spans="1:18">
      <c r="A1563" s="130"/>
      <c r="B1563" s="113"/>
      <c r="C1563" s="113"/>
      <c r="D1563" s="115"/>
      <c r="E1563" s="115"/>
      <c r="F1563" s="115"/>
      <c r="G1563" s="115"/>
      <c r="H1563" s="115"/>
      <c r="I1563" s="115"/>
      <c r="J1563" s="115"/>
      <c r="K1563" s="115"/>
      <c r="L1563" s="115"/>
      <c r="M1563" s="115"/>
      <c r="N1563" s="115"/>
      <c r="O1563" s="115"/>
      <c r="P1563" s="115"/>
      <c r="Q1563" s="115"/>
      <c r="R1563" s="115"/>
    </row>
    <row r="1564" spans="1:18">
      <c r="A1564" s="130"/>
      <c r="B1564" s="113"/>
      <c r="C1564" s="113"/>
      <c r="D1564" s="115"/>
      <c r="E1564" s="115"/>
      <c r="F1564" s="115"/>
      <c r="G1564" s="115"/>
      <c r="H1564" s="115"/>
      <c r="I1564" s="115"/>
      <c r="J1564" s="115"/>
      <c r="K1564" s="115"/>
      <c r="L1564" s="115"/>
      <c r="M1564" s="115"/>
      <c r="N1564" s="115"/>
      <c r="O1564" s="115"/>
      <c r="P1564" s="115"/>
      <c r="Q1564" s="115"/>
      <c r="R1564" s="115"/>
    </row>
    <row r="1565" spans="1:18">
      <c r="A1565" s="130"/>
      <c r="B1565" s="113"/>
      <c r="C1565" s="113"/>
      <c r="D1565" s="115"/>
      <c r="E1565" s="115"/>
      <c r="F1565" s="115"/>
      <c r="G1565" s="115"/>
      <c r="H1565" s="115"/>
      <c r="I1565" s="115"/>
      <c r="J1565" s="115"/>
      <c r="K1565" s="115"/>
      <c r="L1565" s="115"/>
      <c r="M1565" s="115"/>
      <c r="N1565" s="115"/>
      <c r="O1565" s="115"/>
      <c r="P1565" s="115"/>
      <c r="Q1565" s="115"/>
      <c r="R1565" s="115"/>
    </row>
    <row r="1566" spans="1:18">
      <c r="A1566" s="130"/>
      <c r="B1566" s="113"/>
      <c r="C1566" s="113"/>
      <c r="D1566" s="115"/>
      <c r="E1566" s="115"/>
      <c r="F1566" s="115"/>
      <c r="G1566" s="115"/>
      <c r="H1566" s="115"/>
      <c r="I1566" s="115"/>
      <c r="J1566" s="115"/>
      <c r="K1566" s="115"/>
      <c r="L1566" s="115"/>
      <c r="M1566" s="115"/>
      <c r="N1566" s="115"/>
      <c r="O1566" s="115"/>
      <c r="P1566" s="115"/>
      <c r="Q1566" s="115"/>
      <c r="R1566" s="115"/>
    </row>
    <row r="1567" spans="1:18">
      <c r="A1567" s="130"/>
      <c r="B1567" s="113"/>
      <c r="C1567" s="113"/>
      <c r="D1567" s="115"/>
      <c r="E1567" s="115"/>
      <c r="F1567" s="115"/>
      <c r="G1567" s="115"/>
      <c r="H1567" s="115"/>
      <c r="I1567" s="115"/>
      <c r="J1567" s="115"/>
      <c r="K1567" s="115"/>
      <c r="L1567" s="115"/>
      <c r="M1567" s="115"/>
      <c r="N1567" s="115"/>
      <c r="O1567" s="115"/>
      <c r="P1567" s="115"/>
      <c r="Q1567" s="115"/>
      <c r="R1567" s="115"/>
    </row>
    <row r="1568" spans="1:18">
      <c r="A1568" s="130"/>
      <c r="B1568" s="113"/>
      <c r="C1568" s="113"/>
      <c r="D1568" s="115"/>
      <c r="E1568" s="115"/>
      <c r="F1568" s="115"/>
      <c r="G1568" s="115"/>
      <c r="H1568" s="115"/>
      <c r="I1568" s="115"/>
      <c r="J1568" s="115"/>
      <c r="K1568" s="115"/>
      <c r="L1568" s="115"/>
      <c r="M1568" s="115"/>
      <c r="N1568" s="115"/>
      <c r="O1568" s="115"/>
      <c r="P1568" s="115"/>
      <c r="Q1568" s="115"/>
      <c r="R1568" s="115"/>
    </row>
    <row r="1569" spans="1:18">
      <c r="A1569" s="130"/>
      <c r="B1569" s="113"/>
      <c r="C1569" s="113"/>
      <c r="D1569" s="115"/>
      <c r="E1569" s="115"/>
      <c r="F1569" s="115"/>
      <c r="G1569" s="115"/>
      <c r="H1569" s="115"/>
      <c r="I1569" s="115"/>
      <c r="J1569" s="115"/>
      <c r="K1569" s="115"/>
      <c r="L1569" s="115"/>
      <c r="M1569" s="115"/>
      <c r="N1569" s="115"/>
      <c r="O1569" s="115"/>
      <c r="P1569" s="115"/>
      <c r="Q1569" s="115"/>
      <c r="R1569" s="115"/>
    </row>
    <row r="1570" spans="1:18">
      <c r="A1570" s="130"/>
      <c r="B1570" s="113"/>
      <c r="C1570" s="113"/>
      <c r="D1570" s="115"/>
      <c r="E1570" s="115"/>
      <c r="F1570" s="115"/>
      <c r="G1570" s="115"/>
      <c r="H1570" s="115"/>
      <c r="I1570" s="115"/>
      <c r="J1570" s="115"/>
      <c r="K1570" s="115"/>
      <c r="L1570" s="115"/>
      <c r="M1570" s="115"/>
      <c r="N1570" s="115"/>
      <c r="O1570" s="115"/>
      <c r="P1570" s="115"/>
      <c r="Q1570" s="115"/>
      <c r="R1570" s="115"/>
    </row>
    <row r="1571" spans="1:18">
      <c r="A1571" s="130"/>
      <c r="B1571" s="113"/>
      <c r="C1571" s="113"/>
      <c r="D1571" s="115"/>
      <c r="E1571" s="115"/>
      <c r="F1571" s="115"/>
      <c r="G1571" s="115"/>
      <c r="H1571" s="115"/>
      <c r="I1571" s="115"/>
      <c r="J1571" s="115"/>
      <c r="K1571" s="115"/>
      <c r="L1571" s="115"/>
      <c r="M1571" s="115"/>
      <c r="N1571" s="115"/>
      <c r="O1571" s="115"/>
      <c r="P1571" s="115"/>
      <c r="Q1571" s="115"/>
      <c r="R1571" s="115"/>
    </row>
  </sheetData>
  <mergeCells count="7">
    <mergeCell ref="A5:A7"/>
    <mergeCell ref="B5:B7"/>
    <mergeCell ref="C5:C7"/>
    <mergeCell ref="Q5:Q7"/>
    <mergeCell ref="D6:D7"/>
    <mergeCell ref="O6:O7"/>
    <mergeCell ref="P6:P7"/>
  </mergeCells>
  <printOptions horizontalCentered="1"/>
  <pageMargins left="0.39370078740157483" right="0.39370078740157483" top="0.39370078740157483" bottom="0.39370078740157483" header="0" footer="0"/>
  <pageSetup paperSize="149" scale="80" orientation="landscape" horizontalDpi="300" verticalDpi="300" r:id="rId1"/>
  <headerFooter alignWithMargins="0"/>
  <colBreaks count="1" manualBreakCount="1">
    <brk id="17" max="1048575" man="1"/>
  </col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21"/>
  <dimension ref="A1:Q1571"/>
  <sheetViews>
    <sheetView zoomScale="120" zoomScaleNormal="120" workbookViewId="0"/>
  </sheetViews>
  <sheetFormatPr baseColWidth="10" defaultColWidth="9.140625" defaultRowHeight="12.75"/>
  <cols>
    <col min="1" max="1" width="25.7109375" style="132" customWidth="1"/>
    <col min="2" max="2" width="7.7109375" style="133" customWidth="1"/>
    <col min="3" max="3" width="8.7109375" style="133" customWidth="1"/>
    <col min="4" max="5" width="7.7109375" style="133" customWidth="1"/>
    <col min="6" max="14" width="6.7109375" style="133" customWidth="1"/>
    <col min="15" max="16" width="7.7109375" style="133" customWidth="1"/>
    <col min="17" max="17" width="8.7109375" style="133" customWidth="1"/>
    <col min="18" max="256" width="9.140625" style="133"/>
    <col min="257" max="257" width="25.7109375" style="133" customWidth="1"/>
    <col min="258" max="258" width="7.7109375" style="133" customWidth="1"/>
    <col min="259" max="259" width="8.7109375" style="133" customWidth="1"/>
    <col min="260" max="261" width="7.7109375" style="133" customWidth="1"/>
    <col min="262" max="270" width="6.7109375" style="133" customWidth="1"/>
    <col min="271" max="272" width="7.7109375" style="133" customWidth="1"/>
    <col min="273" max="273" width="8.7109375" style="133" customWidth="1"/>
    <col min="274" max="512" width="9.140625" style="133"/>
    <col min="513" max="513" width="25.7109375" style="133" customWidth="1"/>
    <col min="514" max="514" width="7.7109375" style="133" customWidth="1"/>
    <col min="515" max="515" width="8.7109375" style="133" customWidth="1"/>
    <col min="516" max="517" width="7.7109375" style="133" customWidth="1"/>
    <col min="518" max="526" width="6.7109375" style="133" customWidth="1"/>
    <col min="527" max="528" width="7.7109375" style="133" customWidth="1"/>
    <col min="529" max="529" width="8.7109375" style="133" customWidth="1"/>
    <col min="530" max="768" width="9.140625" style="133"/>
    <col min="769" max="769" width="25.7109375" style="133" customWidth="1"/>
    <col min="770" max="770" width="7.7109375" style="133" customWidth="1"/>
    <col min="771" max="771" width="8.7109375" style="133" customWidth="1"/>
    <col min="772" max="773" width="7.7109375" style="133" customWidth="1"/>
    <col min="774" max="782" width="6.7109375" style="133" customWidth="1"/>
    <col min="783" max="784" width="7.7109375" style="133" customWidth="1"/>
    <col min="785" max="785" width="8.7109375" style="133" customWidth="1"/>
    <col min="786" max="1024" width="9.140625" style="133"/>
    <col min="1025" max="1025" width="25.7109375" style="133" customWidth="1"/>
    <col min="1026" max="1026" width="7.7109375" style="133" customWidth="1"/>
    <col min="1027" max="1027" width="8.7109375" style="133" customWidth="1"/>
    <col min="1028" max="1029" width="7.7109375" style="133" customWidth="1"/>
    <col min="1030" max="1038" width="6.7109375" style="133" customWidth="1"/>
    <col min="1039" max="1040" width="7.7109375" style="133" customWidth="1"/>
    <col min="1041" max="1041" width="8.7109375" style="133" customWidth="1"/>
    <col min="1042" max="1280" width="9.140625" style="133"/>
    <col min="1281" max="1281" width="25.7109375" style="133" customWidth="1"/>
    <col min="1282" max="1282" width="7.7109375" style="133" customWidth="1"/>
    <col min="1283" max="1283" width="8.7109375" style="133" customWidth="1"/>
    <col min="1284" max="1285" width="7.7109375" style="133" customWidth="1"/>
    <col min="1286" max="1294" width="6.7109375" style="133" customWidth="1"/>
    <col min="1295" max="1296" width="7.7109375" style="133" customWidth="1"/>
    <col min="1297" max="1297" width="8.7109375" style="133" customWidth="1"/>
    <col min="1298" max="1536" width="9.140625" style="133"/>
    <col min="1537" max="1537" width="25.7109375" style="133" customWidth="1"/>
    <col min="1538" max="1538" width="7.7109375" style="133" customWidth="1"/>
    <col min="1539" max="1539" width="8.7109375" style="133" customWidth="1"/>
    <col min="1540" max="1541" width="7.7109375" style="133" customWidth="1"/>
    <col min="1542" max="1550" width="6.7109375" style="133" customWidth="1"/>
    <col min="1551" max="1552" width="7.7109375" style="133" customWidth="1"/>
    <col min="1553" max="1553" width="8.7109375" style="133" customWidth="1"/>
    <col min="1554" max="1792" width="9.140625" style="133"/>
    <col min="1793" max="1793" width="25.7109375" style="133" customWidth="1"/>
    <col min="1794" max="1794" width="7.7109375" style="133" customWidth="1"/>
    <col min="1795" max="1795" width="8.7109375" style="133" customWidth="1"/>
    <col min="1796" max="1797" width="7.7109375" style="133" customWidth="1"/>
    <col min="1798" max="1806" width="6.7109375" style="133" customWidth="1"/>
    <col min="1807" max="1808" width="7.7109375" style="133" customWidth="1"/>
    <col min="1809" max="1809" width="8.7109375" style="133" customWidth="1"/>
    <col min="1810" max="2048" width="9.140625" style="133"/>
    <col min="2049" max="2049" width="25.7109375" style="133" customWidth="1"/>
    <col min="2050" max="2050" width="7.7109375" style="133" customWidth="1"/>
    <col min="2051" max="2051" width="8.7109375" style="133" customWidth="1"/>
    <col min="2052" max="2053" width="7.7109375" style="133" customWidth="1"/>
    <col min="2054" max="2062" width="6.7109375" style="133" customWidth="1"/>
    <col min="2063" max="2064" width="7.7109375" style="133" customWidth="1"/>
    <col min="2065" max="2065" width="8.7109375" style="133" customWidth="1"/>
    <col min="2066" max="2304" width="9.140625" style="133"/>
    <col min="2305" max="2305" width="25.7109375" style="133" customWidth="1"/>
    <col min="2306" max="2306" width="7.7109375" style="133" customWidth="1"/>
    <col min="2307" max="2307" width="8.7109375" style="133" customWidth="1"/>
    <col min="2308" max="2309" width="7.7109375" style="133" customWidth="1"/>
    <col min="2310" max="2318" width="6.7109375" style="133" customWidth="1"/>
    <col min="2319" max="2320" width="7.7109375" style="133" customWidth="1"/>
    <col min="2321" max="2321" width="8.7109375" style="133" customWidth="1"/>
    <col min="2322" max="2560" width="9.140625" style="133"/>
    <col min="2561" max="2561" width="25.7109375" style="133" customWidth="1"/>
    <col min="2562" max="2562" width="7.7109375" style="133" customWidth="1"/>
    <col min="2563" max="2563" width="8.7109375" style="133" customWidth="1"/>
    <col min="2564" max="2565" width="7.7109375" style="133" customWidth="1"/>
    <col min="2566" max="2574" width="6.7109375" style="133" customWidth="1"/>
    <col min="2575" max="2576" width="7.7109375" style="133" customWidth="1"/>
    <col min="2577" max="2577" width="8.7109375" style="133" customWidth="1"/>
    <col min="2578" max="2816" width="9.140625" style="133"/>
    <col min="2817" max="2817" width="25.7109375" style="133" customWidth="1"/>
    <col min="2818" max="2818" width="7.7109375" style="133" customWidth="1"/>
    <col min="2819" max="2819" width="8.7109375" style="133" customWidth="1"/>
    <col min="2820" max="2821" width="7.7109375" style="133" customWidth="1"/>
    <col min="2822" max="2830" width="6.7109375" style="133" customWidth="1"/>
    <col min="2831" max="2832" width="7.7109375" style="133" customWidth="1"/>
    <col min="2833" max="2833" width="8.7109375" style="133" customWidth="1"/>
    <col min="2834" max="3072" width="9.140625" style="133"/>
    <col min="3073" max="3073" width="25.7109375" style="133" customWidth="1"/>
    <col min="3074" max="3074" width="7.7109375" style="133" customWidth="1"/>
    <col min="3075" max="3075" width="8.7109375" style="133" customWidth="1"/>
    <col min="3076" max="3077" width="7.7109375" style="133" customWidth="1"/>
    <col min="3078" max="3086" width="6.7109375" style="133" customWidth="1"/>
    <col min="3087" max="3088" width="7.7109375" style="133" customWidth="1"/>
    <col min="3089" max="3089" width="8.7109375" style="133" customWidth="1"/>
    <col min="3090" max="3328" width="9.140625" style="133"/>
    <col min="3329" max="3329" width="25.7109375" style="133" customWidth="1"/>
    <col min="3330" max="3330" width="7.7109375" style="133" customWidth="1"/>
    <col min="3331" max="3331" width="8.7109375" style="133" customWidth="1"/>
    <col min="3332" max="3333" width="7.7109375" style="133" customWidth="1"/>
    <col min="3334" max="3342" width="6.7109375" style="133" customWidth="1"/>
    <col min="3343" max="3344" width="7.7109375" style="133" customWidth="1"/>
    <col min="3345" max="3345" width="8.7109375" style="133" customWidth="1"/>
    <col min="3346" max="3584" width="9.140625" style="133"/>
    <col min="3585" max="3585" width="25.7109375" style="133" customWidth="1"/>
    <col min="3586" max="3586" width="7.7109375" style="133" customWidth="1"/>
    <col min="3587" max="3587" width="8.7109375" style="133" customWidth="1"/>
    <col min="3588" max="3589" width="7.7109375" style="133" customWidth="1"/>
    <col min="3590" max="3598" width="6.7109375" style="133" customWidth="1"/>
    <col min="3599" max="3600" width="7.7109375" style="133" customWidth="1"/>
    <col min="3601" max="3601" width="8.7109375" style="133" customWidth="1"/>
    <col min="3602" max="3840" width="9.140625" style="133"/>
    <col min="3841" max="3841" width="25.7109375" style="133" customWidth="1"/>
    <col min="3842" max="3842" width="7.7109375" style="133" customWidth="1"/>
    <col min="3843" max="3843" width="8.7109375" style="133" customWidth="1"/>
    <col min="3844" max="3845" width="7.7109375" style="133" customWidth="1"/>
    <col min="3846" max="3854" width="6.7109375" style="133" customWidth="1"/>
    <col min="3855" max="3856" width="7.7109375" style="133" customWidth="1"/>
    <col min="3857" max="3857" width="8.7109375" style="133" customWidth="1"/>
    <col min="3858" max="4096" width="9.140625" style="133"/>
    <col min="4097" max="4097" width="25.7109375" style="133" customWidth="1"/>
    <col min="4098" max="4098" width="7.7109375" style="133" customWidth="1"/>
    <col min="4099" max="4099" width="8.7109375" style="133" customWidth="1"/>
    <col min="4100" max="4101" width="7.7109375" style="133" customWidth="1"/>
    <col min="4102" max="4110" width="6.7109375" style="133" customWidth="1"/>
    <col min="4111" max="4112" width="7.7109375" style="133" customWidth="1"/>
    <col min="4113" max="4113" width="8.7109375" style="133" customWidth="1"/>
    <col min="4114" max="4352" width="9.140625" style="133"/>
    <col min="4353" max="4353" width="25.7109375" style="133" customWidth="1"/>
    <col min="4354" max="4354" width="7.7109375" style="133" customWidth="1"/>
    <col min="4355" max="4355" width="8.7109375" style="133" customWidth="1"/>
    <col min="4356" max="4357" width="7.7109375" style="133" customWidth="1"/>
    <col min="4358" max="4366" width="6.7109375" style="133" customWidth="1"/>
    <col min="4367" max="4368" width="7.7109375" style="133" customWidth="1"/>
    <col min="4369" max="4369" width="8.7109375" style="133" customWidth="1"/>
    <col min="4370" max="4608" width="9.140625" style="133"/>
    <col min="4609" max="4609" width="25.7109375" style="133" customWidth="1"/>
    <col min="4610" max="4610" width="7.7109375" style="133" customWidth="1"/>
    <col min="4611" max="4611" width="8.7109375" style="133" customWidth="1"/>
    <col min="4612" max="4613" width="7.7109375" style="133" customWidth="1"/>
    <col min="4614" max="4622" width="6.7109375" style="133" customWidth="1"/>
    <col min="4623" max="4624" width="7.7109375" style="133" customWidth="1"/>
    <col min="4625" max="4625" width="8.7109375" style="133" customWidth="1"/>
    <col min="4626" max="4864" width="9.140625" style="133"/>
    <col min="4865" max="4865" width="25.7109375" style="133" customWidth="1"/>
    <col min="4866" max="4866" width="7.7109375" style="133" customWidth="1"/>
    <col min="4867" max="4867" width="8.7109375" style="133" customWidth="1"/>
    <col min="4868" max="4869" width="7.7109375" style="133" customWidth="1"/>
    <col min="4870" max="4878" width="6.7109375" style="133" customWidth="1"/>
    <col min="4879" max="4880" width="7.7109375" style="133" customWidth="1"/>
    <col min="4881" max="4881" width="8.7109375" style="133" customWidth="1"/>
    <col min="4882" max="5120" width="9.140625" style="133"/>
    <col min="5121" max="5121" width="25.7109375" style="133" customWidth="1"/>
    <col min="5122" max="5122" width="7.7109375" style="133" customWidth="1"/>
    <col min="5123" max="5123" width="8.7109375" style="133" customWidth="1"/>
    <col min="5124" max="5125" width="7.7109375" style="133" customWidth="1"/>
    <col min="5126" max="5134" width="6.7109375" style="133" customWidth="1"/>
    <col min="5135" max="5136" width="7.7109375" style="133" customWidth="1"/>
    <col min="5137" max="5137" width="8.7109375" style="133" customWidth="1"/>
    <col min="5138" max="5376" width="9.140625" style="133"/>
    <col min="5377" max="5377" width="25.7109375" style="133" customWidth="1"/>
    <col min="5378" max="5378" width="7.7109375" style="133" customWidth="1"/>
    <col min="5379" max="5379" width="8.7109375" style="133" customWidth="1"/>
    <col min="5380" max="5381" width="7.7109375" style="133" customWidth="1"/>
    <col min="5382" max="5390" width="6.7109375" style="133" customWidth="1"/>
    <col min="5391" max="5392" width="7.7109375" style="133" customWidth="1"/>
    <col min="5393" max="5393" width="8.7109375" style="133" customWidth="1"/>
    <col min="5394" max="5632" width="9.140625" style="133"/>
    <col min="5633" max="5633" width="25.7109375" style="133" customWidth="1"/>
    <col min="5634" max="5634" width="7.7109375" style="133" customWidth="1"/>
    <col min="5635" max="5635" width="8.7109375" style="133" customWidth="1"/>
    <col min="5636" max="5637" width="7.7109375" style="133" customWidth="1"/>
    <col min="5638" max="5646" width="6.7109375" style="133" customWidth="1"/>
    <col min="5647" max="5648" width="7.7109375" style="133" customWidth="1"/>
    <col min="5649" max="5649" width="8.7109375" style="133" customWidth="1"/>
    <col min="5650" max="5888" width="9.140625" style="133"/>
    <col min="5889" max="5889" width="25.7109375" style="133" customWidth="1"/>
    <col min="5890" max="5890" width="7.7109375" style="133" customWidth="1"/>
    <col min="5891" max="5891" width="8.7109375" style="133" customWidth="1"/>
    <col min="5892" max="5893" width="7.7109375" style="133" customWidth="1"/>
    <col min="5894" max="5902" width="6.7109375" style="133" customWidth="1"/>
    <col min="5903" max="5904" width="7.7109375" style="133" customWidth="1"/>
    <col min="5905" max="5905" width="8.7109375" style="133" customWidth="1"/>
    <col min="5906" max="6144" width="9.140625" style="133"/>
    <col min="6145" max="6145" width="25.7109375" style="133" customWidth="1"/>
    <col min="6146" max="6146" width="7.7109375" style="133" customWidth="1"/>
    <col min="6147" max="6147" width="8.7109375" style="133" customWidth="1"/>
    <col min="6148" max="6149" width="7.7109375" style="133" customWidth="1"/>
    <col min="6150" max="6158" width="6.7109375" style="133" customWidth="1"/>
    <col min="6159" max="6160" width="7.7109375" style="133" customWidth="1"/>
    <col min="6161" max="6161" width="8.7109375" style="133" customWidth="1"/>
    <col min="6162" max="6400" width="9.140625" style="133"/>
    <col min="6401" max="6401" width="25.7109375" style="133" customWidth="1"/>
    <col min="6402" max="6402" width="7.7109375" style="133" customWidth="1"/>
    <col min="6403" max="6403" width="8.7109375" style="133" customWidth="1"/>
    <col min="6404" max="6405" width="7.7109375" style="133" customWidth="1"/>
    <col min="6406" max="6414" width="6.7109375" style="133" customWidth="1"/>
    <col min="6415" max="6416" width="7.7109375" style="133" customWidth="1"/>
    <col min="6417" max="6417" width="8.7109375" style="133" customWidth="1"/>
    <col min="6418" max="6656" width="9.140625" style="133"/>
    <col min="6657" max="6657" width="25.7109375" style="133" customWidth="1"/>
    <col min="6658" max="6658" width="7.7109375" style="133" customWidth="1"/>
    <col min="6659" max="6659" width="8.7109375" style="133" customWidth="1"/>
    <col min="6660" max="6661" width="7.7109375" style="133" customWidth="1"/>
    <col min="6662" max="6670" width="6.7109375" style="133" customWidth="1"/>
    <col min="6671" max="6672" width="7.7109375" style="133" customWidth="1"/>
    <col min="6673" max="6673" width="8.7109375" style="133" customWidth="1"/>
    <col min="6674" max="6912" width="9.140625" style="133"/>
    <col min="6913" max="6913" width="25.7109375" style="133" customWidth="1"/>
    <col min="6914" max="6914" width="7.7109375" style="133" customWidth="1"/>
    <col min="6915" max="6915" width="8.7109375" style="133" customWidth="1"/>
    <col min="6916" max="6917" width="7.7109375" style="133" customWidth="1"/>
    <col min="6918" max="6926" width="6.7109375" style="133" customWidth="1"/>
    <col min="6927" max="6928" width="7.7109375" style="133" customWidth="1"/>
    <col min="6929" max="6929" width="8.7109375" style="133" customWidth="1"/>
    <col min="6930" max="7168" width="9.140625" style="133"/>
    <col min="7169" max="7169" width="25.7109375" style="133" customWidth="1"/>
    <col min="7170" max="7170" width="7.7109375" style="133" customWidth="1"/>
    <col min="7171" max="7171" width="8.7109375" style="133" customWidth="1"/>
    <col min="7172" max="7173" width="7.7109375" style="133" customWidth="1"/>
    <col min="7174" max="7182" width="6.7109375" style="133" customWidth="1"/>
    <col min="7183" max="7184" width="7.7109375" style="133" customWidth="1"/>
    <col min="7185" max="7185" width="8.7109375" style="133" customWidth="1"/>
    <col min="7186" max="7424" width="9.140625" style="133"/>
    <col min="7425" max="7425" width="25.7109375" style="133" customWidth="1"/>
    <col min="7426" max="7426" width="7.7109375" style="133" customWidth="1"/>
    <col min="7427" max="7427" width="8.7109375" style="133" customWidth="1"/>
    <col min="7428" max="7429" width="7.7109375" style="133" customWidth="1"/>
    <col min="7430" max="7438" width="6.7109375" style="133" customWidth="1"/>
    <col min="7439" max="7440" width="7.7109375" style="133" customWidth="1"/>
    <col min="7441" max="7441" width="8.7109375" style="133" customWidth="1"/>
    <col min="7442" max="7680" width="9.140625" style="133"/>
    <col min="7681" max="7681" width="25.7109375" style="133" customWidth="1"/>
    <col min="7682" max="7682" width="7.7109375" style="133" customWidth="1"/>
    <col min="7683" max="7683" width="8.7109375" style="133" customWidth="1"/>
    <col min="7684" max="7685" width="7.7109375" style="133" customWidth="1"/>
    <col min="7686" max="7694" width="6.7109375" style="133" customWidth="1"/>
    <col min="7695" max="7696" width="7.7109375" style="133" customWidth="1"/>
    <col min="7697" max="7697" width="8.7109375" style="133" customWidth="1"/>
    <col min="7698" max="7936" width="9.140625" style="133"/>
    <col min="7937" max="7937" width="25.7109375" style="133" customWidth="1"/>
    <col min="7938" max="7938" width="7.7109375" style="133" customWidth="1"/>
    <col min="7939" max="7939" width="8.7109375" style="133" customWidth="1"/>
    <col min="7940" max="7941" width="7.7109375" style="133" customWidth="1"/>
    <col min="7942" max="7950" width="6.7109375" style="133" customWidth="1"/>
    <col min="7951" max="7952" width="7.7109375" style="133" customWidth="1"/>
    <col min="7953" max="7953" width="8.7109375" style="133" customWidth="1"/>
    <col min="7954" max="8192" width="9.140625" style="133"/>
    <col min="8193" max="8193" width="25.7109375" style="133" customWidth="1"/>
    <col min="8194" max="8194" width="7.7109375" style="133" customWidth="1"/>
    <col min="8195" max="8195" width="8.7109375" style="133" customWidth="1"/>
    <col min="8196" max="8197" width="7.7109375" style="133" customWidth="1"/>
    <col min="8198" max="8206" width="6.7109375" style="133" customWidth="1"/>
    <col min="8207" max="8208" width="7.7109375" style="133" customWidth="1"/>
    <col min="8209" max="8209" width="8.7109375" style="133" customWidth="1"/>
    <col min="8210" max="8448" width="9.140625" style="133"/>
    <col min="8449" max="8449" width="25.7109375" style="133" customWidth="1"/>
    <col min="8450" max="8450" width="7.7109375" style="133" customWidth="1"/>
    <col min="8451" max="8451" width="8.7109375" style="133" customWidth="1"/>
    <col min="8452" max="8453" width="7.7109375" style="133" customWidth="1"/>
    <col min="8454" max="8462" width="6.7109375" style="133" customWidth="1"/>
    <col min="8463" max="8464" width="7.7109375" style="133" customWidth="1"/>
    <col min="8465" max="8465" width="8.7109375" style="133" customWidth="1"/>
    <col min="8466" max="8704" width="9.140625" style="133"/>
    <col min="8705" max="8705" width="25.7109375" style="133" customWidth="1"/>
    <col min="8706" max="8706" width="7.7109375" style="133" customWidth="1"/>
    <col min="8707" max="8707" width="8.7109375" style="133" customWidth="1"/>
    <col min="8708" max="8709" width="7.7109375" style="133" customWidth="1"/>
    <col min="8710" max="8718" width="6.7109375" style="133" customWidth="1"/>
    <col min="8719" max="8720" width="7.7109375" style="133" customWidth="1"/>
    <col min="8721" max="8721" width="8.7109375" style="133" customWidth="1"/>
    <col min="8722" max="8960" width="9.140625" style="133"/>
    <col min="8961" max="8961" width="25.7109375" style="133" customWidth="1"/>
    <col min="8962" max="8962" width="7.7109375" style="133" customWidth="1"/>
    <col min="8963" max="8963" width="8.7109375" style="133" customWidth="1"/>
    <col min="8964" max="8965" width="7.7109375" style="133" customWidth="1"/>
    <col min="8966" max="8974" width="6.7109375" style="133" customWidth="1"/>
    <col min="8975" max="8976" width="7.7109375" style="133" customWidth="1"/>
    <col min="8977" max="8977" width="8.7109375" style="133" customWidth="1"/>
    <col min="8978" max="9216" width="9.140625" style="133"/>
    <col min="9217" max="9217" width="25.7109375" style="133" customWidth="1"/>
    <col min="9218" max="9218" width="7.7109375" style="133" customWidth="1"/>
    <col min="9219" max="9219" width="8.7109375" style="133" customWidth="1"/>
    <col min="9220" max="9221" width="7.7109375" style="133" customWidth="1"/>
    <col min="9222" max="9230" width="6.7109375" style="133" customWidth="1"/>
    <col min="9231" max="9232" width="7.7109375" style="133" customWidth="1"/>
    <col min="9233" max="9233" width="8.7109375" style="133" customWidth="1"/>
    <col min="9234" max="9472" width="9.140625" style="133"/>
    <col min="9473" max="9473" width="25.7109375" style="133" customWidth="1"/>
    <col min="9474" max="9474" width="7.7109375" style="133" customWidth="1"/>
    <col min="9475" max="9475" width="8.7109375" style="133" customWidth="1"/>
    <col min="9476" max="9477" width="7.7109375" style="133" customWidth="1"/>
    <col min="9478" max="9486" width="6.7109375" style="133" customWidth="1"/>
    <col min="9487" max="9488" width="7.7109375" style="133" customWidth="1"/>
    <col min="9489" max="9489" width="8.7109375" style="133" customWidth="1"/>
    <col min="9490" max="9728" width="9.140625" style="133"/>
    <col min="9729" max="9729" width="25.7109375" style="133" customWidth="1"/>
    <col min="9730" max="9730" width="7.7109375" style="133" customWidth="1"/>
    <col min="9731" max="9731" width="8.7109375" style="133" customWidth="1"/>
    <col min="9732" max="9733" width="7.7109375" style="133" customWidth="1"/>
    <col min="9734" max="9742" width="6.7109375" style="133" customWidth="1"/>
    <col min="9743" max="9744" width="7.7109375" style="133" customWidth="1"/>
    <col min="9745" max="9745" width="8.7109375" style="133" customWidth="1"/>
    <col min="9746" max="9984" width="9.140625" style="133"/>
    <col min="9985" max="9985" width="25.7109375" style="133" customWidth="1"/>
    <col min="9986" max="9986" width="7.7109375" style="133" customWidth="1"/>
    <col min="9987" max="9987" width="8.7109375" style="133" customWidth="1"/>
    <col min="9988" max="9989" width="7.7109375" style="133" customWidth="1"/>
    <col min="9990" max="9998" width="6.7109375" style="133" customWidth="1"/>
    <col min="9999" max="10000" width="7.7109375" style="133" customWidth="1"/>
    <col min="10001" max="10001" width="8.7109375" style="133" customWidth="1"/>
    <col min="10002" max="10240" width="9.140625" style="133"/>
    <col min="10241" max="10241" width="25.7109375" style="133" customWidth="1"/>
    <col min="10242" max="10242" width="7.7109375" style="133" customWidth="1"/>
    <col min="10243" max="10243" width="8.7109375" style="133" customWidth="1"/>
    <col min="10244" max="10245" width="7.7109375" style="133" customWidth="1"/>
    <col min="10246" max="10254" width="6.7109375" style="133" customWidth="1"/>
    <col min="10255" max="10256" width="7.7109375" style="133" customWidth="1"/>
    <col min="10257" max="10257" width="8.7109375" style="133" customWidth="1"/>
    <col min="10258" max="10496" width="9.140625" style="133"/>
    <col min="10497" max="10497" width="25.7109375" style="133" customWidth="1"/>
    <col min="10498" max="10498" width="7.7109375" style="133" customWidth="1"/>
    <col min="10499" max="10499" width="8.7109375" style="133" customWidth="1"/>
    <col min="10500" max="10501" width="7.7109375" style="133" customWidth="1"/>
    <col min="10502" max="10510" width="6.7109375" style="133" customWidth="1"/>
    <col min="10511" max="10512" width="7.7109375" style="133" customWidth="1"/>
    <col min="10513" max="10513" width="8.7109375" style="133" customWidth="1"/>
    <col min="10514" max="10752" width="9.140625" style="133"/>
    <col min="10753" max="10753" width="25.7109375" style="133" customWidth="1"/>
    <col min="10754" max="10754" width="7.7109375" style="133" customWidth="1"/>
    <col min="10755" max="10755" width="8.7109375" style="133" customWidth="1"/>
    <col min="10756" max="10757" width="7.7109375" style="133" customWidth="1"/>
    <col min="10758" max="10766" width="6.7109375" style="133" customWidth="1"/>
    <col min="10767" max="10768" width="7.7109375" style="133" customWidth="1"/>
    <col min="10769" max="10769" width="8.7109375" style="133" customWidth="1"/>
    <col min="10770" max="11008" width="9.140625" style="133"/>
    <col min="11009" max="11009" width="25.7109375" style="133" customWidth="1"/>
    <col min="11010" max="11010" width="7.7109375" style="133" customWidth="1"/>
    <col min="11011" max="11011" width="8.7109375" style="133" customWidth="1"/>
    <col min="11012" max="11013" width="7.7109375" style="133" customWidth="1"/>
    <col min="11014" max="11022" width="6.7109375" style="133" customWidth="1"/>
    <col min="11023" max="11024" width="7.7109375" style="133" customWidth="1"/>
    <col min="11025" max="11025" width="8.7109375" style="133" customWidth="1"/>
    <col min="11026" max="11264" width="9.140625" style="133"/>
    <col min="11265" max="11265" width="25.7109375" style="133" customWidth="1"/>
    <col min="11266" max="11266" width="7.7109375" style="133" customWidth="1"/>
    <col min="11267" max="11267" width="8.7109375" style="133" customWidth="1"/>
    <col min="11268" max="11269" width="7.7109375" style="133" customWidth="1"/>
    <col min="11270" max="11278" width="6.7109375" style="133" customWidth="1"/>
    <col min="11279" max="11280" width="7.7109375" style="133" customWidth="1"/>
    <col min="11281" max="11281" width="8.7109375" style="133" customWidth="1"/>
    <col min="11282" max="11520" width="9.140625" style="133"/>
    <col min="11521" max="11521" width="25.7109375" style="133" customWidth="1"/>
    <col min="11522" max="11522" width="7.7109375" style="133" customWidth="1"/>
    <col min="11523" max="11523" width="8.7109375" style="133" customWidth="1"/>
    <col min="11524" max="11525" width="7.7109375" style="133" customWidth="1"/>
    <col min="11526" max="11534" width="6.7109375" style="133" customWidth="1"/>
    <col min="11535" max="11536" width="7.7109375" style="133" customWidth="1"/>
    <col min="11537" max="11537" width="8.7109375" style="133" customWidth="1"/>
    <col min="11538" max="11776" width="9.140625" style="133"/>
    <col min="11777" max="11777" width="25.7109375" style="133" customWidth="1"/>
    <col min="11778" max="11778" width="7.7109375" style="133" customWidth="1"/>
    <col min="11779" max="11779" width="8.7109375" style="133" customWidth="1"/>
    <col min="11780" max="11781" width="7.7109375" style="133" customWidth="1"/>
    <col min="11782" max="11790" width="6.7109375" style="133" customWidth="1"/>
    <col min="11791" max="11792" width="7.7109375" style="133" customWidth="1"/>
    <col min="11793" max="11793" width="8.7109375" style="133" customWidth="1"/>
    <col min="11794" max="12032" width="9.140625" style="133"/>
    <col min="12033" max="12033" width="25.7109375" style="133" customWidth="1"/>
    <col min="12034" max="12034" width="7.7109375" style="133" customWidth="1"/>
    <col min="12035" max="12035" width="8.7109375" style="133" customWidth="1"/>
    <col min="12036" max="12037" width="7.7109375" style="133" customWidth="1"/>
    <col min="12038" max="12046" width="6.7109375" style="133" customWidth="1"/>
    <col min="12047" max="12048" width="7.7109375" style="133" customWidth="1"/>
    <col min="12049" max="12049" width="8.7109375" style="133" customWidth="1"/>
    <col min="12050" max="12288" width="9.140625" style="133"/>
    <col min="12289" max="12289" width="25.7109375" style="133" customWidth="1"/>
    <col min="12290" max="12290" width="7.7109375" style="133" customWidth="1"/>
    <col min="12291" max="12291" width="8.7109375" style="133" customWidth="1"/>
    <col min="12292" max="12293" width="7.7109375" style="133" customWidth="1"/>
    <col min="12294" max="12302" width="6.7109375" style="133" customWidth="1"/>
    <col min="12303" max="12304" width="7.7109375" style="133" customWidth="1"/>
    <col min="12305" max="12305" width="8.7109375" style="133" customWidth="1"/>
    <col min="12306" max="12544" width="9.140625" style="133"/>
    <col min="12545" max="12545" width="25.7109375" style="133" customWidth="1"/>
    <col min="12546" max="12546" width="7.7109375" style="133" customWidth="1"/>
    <col min="12547" max="12547" width="8.7109375" style="133" customWidth="1"/>
    <col min="12548" max="12549" width="7.7109375" style="133" customWidth="1"/>
    <col min="12550" max="12558" width="6.7109375" style="133" customWidth="1"/>
    <col min="12559" max="12560" width="7.7109375" style="133" customWidth="1"/>
    <col min="12561" max="12561" width="8.7109375" style="133" customWidth="1"/>
    <col min="12562" max="12800" width="9.140625" style="133"/>
    <col min="12801" max="12801" width="25.7109375" style="133" customWidth="1"/>
    <col min="12802" max="12802" width="7.7109375" style="133" customWidth="1"/>
    <col min="12803" max="12803" width="8.7109375" style="133" customWidth="1"/>
    <col min="12804" max="12805" width="7.7109375" style="133" customWidth="1"/>
    <col min="12806" max="12814" width="6.7109375" style="133" customWidth="1"/>
    <col min="12815" max="12816" width="7.7109375" style="133" customWidth="1"/>
    <col min="12817" max="12817" width="8.7109375" style="133" customWidth="1"/>
    <col min="12818" max="13056" width="9.140625" style="133"/>
    <col min="13057" max="13057" width="25.7109375" style="133" customWidth="1"/>
    <col min="13058" max="13058" width="7.7109375" style="133" customWidth="1"/>
    <col min="13059" max="13059" width="8.7109375" style="133" customWidth="1"/>
    <col min="13060" max="13061" width="7.7109375" style="133" customWidth="1"/>
    <col min="13062" max="13070" width="6.7109375" style="133" customWidth="1"/>
    <col min="13071" max="13072" width="7.7109375" style="133" customWidth="1"/>
    <col min="13073" max="13073" width="8.7109375" style="133" customWidth="1"/>
    <col min="13074" max="13312" width="9.140625" style="133"/>
    <col min="13313" max="13313" width="25.7109375" style="133" customWidth="1"/>
    <col min="13314" max="13314" width="7.7109375" style="133" customWidth="1"/>
    <col min="13315" max="13315" width="8.7109375" style="133" customWidth="1"/>
    <col min="13316" max="13317" width="7.7109375" style="133" customWidth="1"/>
    <col min="13318" max="13326" width="6.7109375" style="133" customWidth="1"/>
    <col min="13327" max="13328" width="7.7109375" style="133" customWidth="1"/>
    <col min="13329" max="13329" width="8.7109375" style="133" customWidth="1"/>
    <col min="13330" max="13568" width="9.140625" style="133"/>
    <col min="13569" max="13569" width="25.7109375" style="133" customWidth="1"/>
    <col min="13570" max="13570" width="7.7109375" style="133" customWidth="1"/>
    <col min="13571" max="13571" width="8.7109375" style="133" customWidth="1"/>
    <col min="13572" max="13573" width="7.7109375" style="133" customWidth="1"/>
    <col min="13574" max="13582" width="6.7109375" style="133" customWidth="1"/>
    <col min="13583" max="13584" width="7.7109375" style="133" customWidth="1"/>
    <col min="13585" max="13585" width="8.7109375" style="133" customWidth="1"/>
    <col min="13586" max="13824" width="9.140625" style="133"/>
    <col min="13825" max="13825" width="25.7109375" style="133" customWidth="1"/>
    <col min="13826" max="13826" width="7.7109375" style="133" customWidth="1"/>
    <col min="13827" max="13827" width="8.7109375" style="133" customWidth="1"/>
    <col min="13828" max="13829" width="7.7109375" style="133" customWidth="1"/>
    <col min="13830" max="13838" width="6.7109375" style="133" customWidth="1"/>
    <col min="13839" max="13840" width="7.7109375" style="133" customWidth="1"/>
    <col min="13841" max="13841" width="8.7109375" style="133" customWidth="1"/>
    <col min="13842" max="14080" width="9.140625" style="133"/>
    <col min="14081" max="14081" width="25.7109375" style="133" customWidth="1"/>
    <col min="14082" max="14082" width="7.7109375" style="133" customWidth="1"/>
    <col min="14083" max="14083" width="8.7109375" style="133" customWidth="1"/>
    <col min="14084" max="14085" width="7.7109375" style="133" customWidth="1"/>
    <col min="14086" max="14094" width="6.7109375" style="133" customWidth="1"/>
    <col min="14095" max="14096" width="7.7109375" style="133" customWidth="1"/>
    <col min="14097" max="14097" width="8.7109375" style="133" customWidth="1"/>
    <col min="14098" max="14336" width="9.140625" style="133"/>
    <col min="14337" max="14337" width="25.7109375" style="133" customWidth="1"/>
    <col min="14338" max="14338" width="7.7109375" style="133" customWidth="1"/>
    <col min="14339" max="14339" width="8.7109375" style="133" customWidth="1"/>
    <col min="14340" max="14341" width="7.7109375" style="133" customWidth="1"/>
    <col min="14342" max="14350" width="6.7109375" style="133" customWidth="1"/>
    <col min="14351" max="14352" width="7.7109375" style="133" customWidth="1"/>
    <col min="14353" max="14353" width="8.7109375" style="133" customWidth="1"/>
    <col min="14354" max="14592" width="9.140625" style="133"/>
    <col min="14593" max="14593" width="25.7109375" style="133" customWidth="1"/>
    <col min="14594" max="14594" width="7.7109375" style="133" customWidth="1"/>
    <col min="14595" max="14595" width="8.7109375" style="133" customWidth="1"/>
    <col min="14596" max="14597" width="7.7109375" style="133" customWidth="1"/>
    <col min="14598" max="14606" width="6.7109375" style="133" customWidth="1"/>
    <col min="14607" max="14608" width="7.7109375" style="133" customWidth="1"/>
    <col min="14609" max="14609" width="8.7109375" style="133" customWidth="1"/>
    <col min="14610" max="14848" width="9.140625" style="133"/>
    <col min="14849" max="14849" width="25.7109375" style="133" customWidth="1"/>
    <col min="14850" max="14850" width="7.7109375" style="133" customWidth="1"/>
    <col min="14851" max="14851" width="8.7109375" style="133" customWidth="1"/>
    <col min="14852" max="14853" width="7.7109375" style="133" customWidth="1"/>
    <col min="14854" max="14862" width="6.7109375" style="133" customWidth="1"/>
    <col min="14863" max="14864" width="7.7109375" style="133" customWidth="1"/>
    <col min="14865" max="14865" width="8.7109375" style="133" customWidth="1"/>
    <col min="14866" max="15104" width="9.140625" style="133"/>
    <col min="15105" max="15105" width="25.7109375" style="133" customWidth="1"/>
    <col min="15106" max="15106" width="7.7109375" style="133" customWidth="1"/>
    <col min="15107" max="15107" width="8.7109375" style="133" customWidth="1"/>
    <col min="15108" max="15109" width="7.7109375" style="133" customWidth="1"/>
    <col min="15110" max="15118" width="6.7109375" style="133" customWidth="1"/>
    <col min="15119" max="15120" width="7.7109375" style="133" customWidth="1"/>
    <col min="15121" max="15121" width="8.7109375" style="133" customWidth="1"/>
    <col min="15122" max="15360" width="9.140625" style="133"/>
    <col min="15361" max="15361" width="25.7109375" style="133" customWidth="1"/>
    <col min="15362" max="15362" width="7.7109375" style="133" customWidth="1"/>
    <col min="15363" max="15363" width="8.7109375" style="133" customWidth="1"/>
    <col min="15364" max="15365" width="7.7109375" style="133" customWidth="1"/>
    <col min="15366" max="15374" width="6.7109375" style="133" customWidth="1"/>
    <col min="15375" max="15376" width="7.7109375" style="133" customWidth="1"/>
    <col min="15377" max="15377" width="8.7109375" style="133" customWidth="1"/>
    <col min="15378" max="15616" width="9.140625" style="133"/>
    <col min="15617" max="15617" width="25.7109375" style="133" customWidth="1"/>
    <col min="15618" max="15618" width="7.7109375" style="133" customWidth="1"/>
    <col min="15619" max="15619" width="8.7109375" style="133" customWidth="1"/>
    <col min="15620" max="15621" width="7.7109375" style="133" customWidth="1"/>
    <col min="15622" max="15630" width="6.7109375" style="133" customWidth="1"/>
    <col min="15631" max="15632" width="7.7109375" style="133" customWidth="1"/>
    <col min="15633" max="15633" width="8.7109375" style="133" customWidth="1"/>
    <col min="15634" max="15872" width="9.140625" style="133"/>
    <col min="15873" max="15873" width="25.7109375" style="133" customWidth="1"/>
    <col min="15874" max="15874" width="7.7109375" style="133" customWidth="1"/>
    <col min="15875" max="15875" width="8.7109375" style="133" customWidth="1"/>
    <col min="15876" max="15877" width="7.7109375" style="133" customWidth="1"/>
    <col min="15878" max="15886" width="6.7109375" style="133" customWidth="1"/>
    <col min="15887" max="15888" width="7.7109375" style="133" customWidth="1"/>
    <col min="15889" max="15889" width="8.7109375" style="133" customWidth="1"/>
    <col min="15890" max="16128" width="9.140625" style="133"/>
    <col min="16129" max="16129" width="25.7109375" style="133" customWidth="1"/>
    <col min="16130" max="16130" width="7.7109375" style="133" customWidth="1"/>
    <col min="16131" max="16131" width="8.7109375" style="133" customWidth="1"/>
    <col min="16132" max="16133" width="7.7109375" style="133" customWidth="1"/>
    <col min="16134" max="16142" width="6.7109375" style="133" customWidth="1"/>
    <col min="16143" max="16144" width="7.7109375" style="133" customWidth="1"/>
    <col min="16145" max="16145" width="8.7109375" style="133" customWidth="1"/>
    <col min="16146" max="16384" width="9.140625" style="133"/>
  </cols>
  <sheetData>
    <row r="1" spans="1:17" ht="12.75" customHeight="1"/>
    <row r="2" spans="1:17" ht="12.75" customHeight="1">
      <c r="A2" s="105" t="s">
        <v>2680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</row>
    <row r="3" spans="1:17" ht="12.75" customHeight="1">
      <c r="A3" s="105" t="s">
        <v>638</v>
      </c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</row>
    <row r="4" spans="1:17" ht="12.75" customHeight="1">
      <c r="A4" s="106"/>
      <c r="B4" s="136"/>
      <c r="C4" s="136"/>
      <c r="D4" s="136"/>
      <c r="E4" s="136"/>
      <c r="F4" s="136"/>
      <c r="G4" s="136"/>
      <c r="H4" s="136"/>
      <c r="I4" s="136"/>
      <c r="J4" s="136"/>
      <c r="K4" s="136"/>
      <c r="L4" s="136"/>
      <c r="M4" s="136"/>
      <c r="N4" s="136"/>
      <c r="O4" s="136"/>
      <c r="P4" s="136"/>
      <c r="Q4" s="136"/>
    </row>
    <row r="5" spans="1:17" ht="12.75" customHeight="1">
      <c r="A5" s="194" t="s">
        <v>639</v>
      </c>
      <c r="B5" s="197" t="s">
        <v>87</v>
      </c>
      <c r="C5" s="198" t="s">
        <v>102</v>
      </c>
      <c r="D5" s="108" t="s">
        <v>0</v>
      </c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99" t="s">
        <v>2</v>
      </c>
    </row>
    <row r="6" spans="1:17" ht="12.75" customHeight="1">
      <c r="A6" s="195"/>
      <c r="B6" s="197"/>
      <c r="C6" s="198"/>
      <c r="D6" s="198" t="s">
        <v>52</v>
      </c>
      <c r="E6" s="108" t="s">
        <v>1</v>
      </c>
      <c r="F6" s="108"/>
      <c r="G6" s="108"/>
      <c r="H6" s="108"/>
      <c r="I6" s="108"/>
      <c r="J6" s="108"/>
      <c r="K6" s="108"/>
      <c r="L6" s="108"/>
      <c r="M6" s="108"/>
      <c r="N6" s="108"/>
      <c r="O6" s="198" t="s">
        <v>640</v>
      </c>
      <c r="P6" s="198" t="s">
        <v>641</v>
      </c>
      <c r="Q6" s="199"/>
    </row>
    <row r="7" spans="1:17" ht="80.099999999999994" customHeight="1">
      <c r="A7" s="196"/>
      <c r="B7" s="197"/>
      <c r="C7" s="198"/>
      <c r="D7" s="198"/>
      <c r="E7" s="110" t="s">
        <v>51</v>
      </c>
      <c r="F7" s="111" t="s">
        <v>93</v>
      </c>
      <c r="G7" s="111" t="s">
        <v>88</v>
      </c>
      <c r="H7" s="111" t="s">
        <v>642</v>
      </c>
      <c r="I7" s="111" t="s">
        <v>94</v>
      </c>
      <c r="J7" s="111" t="s">
        <v>89</v>
      </c>
      <c r="K7" s="111" t="s">
        <v>95</v>
      </c>
      <c r="L7" s="111" t="s">
        <v>96</v>
      </c>
      <c r="M7" s="111" t="s">
        <v>643</v>
      </c>
      <c r="N7" s="111" t="s">
        <v>97</v>
      </c>
      <c r="O7" s="198"/>
      <c r="P7" s="198"/>
      <c r="Q7" s="199"/>
    </row>
    <row r="8" spans="1:17" ht="15" customHeight="1"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</row>
    <row r="9" spans="1:17" s="138" customFormat="1" ht="24.95" customHeight="1">
      <c r="A9" s="116" t="s">
        <v>12</v>
      </c>
      <c r="B9" s="117">
        <v>1252</v>
      </c>
      <c r="C9" s="117">
        <v>524215</v>
      </c>
      <c r="D9" s="117">
        <v>374952</v>
      </c>
      <c r="E9" s="117">
        <v>367843</v>
      </c>
      <c r="F9" s="117">
        <v>11887</v>
      </c>
      <c r="G9" s="117">
        <v>275</v>
      </c>
      <c r="H9" s="117">
        <v>659</v>
      </c>
      <c r="I9" s="117">
        <v>2788</v>
      </c>
      <c r="J9" s="117">
        <v>830</v>
      </c>
      <c r="K9" s="117">
        <v>166655</v>
      </c>
      <c r="L9" s="117">
        <v>80590</v>
      </c>
      <c r="M9" s="117">
        <v>97399</v>
      </c>
      <c r="N9" s="117">
        <v>6760</v>
      </c>
      <c r="O9" s="117">
        <v>5798</v>
      </c>
      <c r="P9" s="117">
        <v>1311</v>
      </c>
      <c r="Q9" s="117">
        <v>149263</v>
      </c>
    </row>
    <row r="10" spans="1:17" s="139" customFormat="1" ht="24.95" customHeight="1">
      <c r="A10" s="121" t="s">
        <v>1141</v>
      </c>
      <c r="B10" s="117">
        <v>376</v>
      </c>
      <c r="C10" s="117">
        <v>170966</v>
      </c>
      <c r="D10" s="117">
        <v>119832</v>
      </c>
      <c r="E10" s="117">
        <v>117764</v>
      </c>
      <c r="F10" s="117">
        <v>3868</v>
      </c>
      <c r="G10" s="117">
        <v>97</v>
      </c>
      <c r="H10" s="117">
        <v>159</v>
      </c>
      <c r="I10" s="117">
        <v>682</v>
      </c>
      <c r="J10" s="117">
        <v>279</v>
      </c>
      <c r="K10" s="117">
        <v>54697</v>
      </c>
      <c r="L10" s="117">
        <v>27992</v>
      </c>
      <c r="M10" s="117">
        <v>27209</v>
      </c>
      <c r="N10" s="117">
        <v>2781</v>
      </c>
      <c r="O10" s="117">
        <v>1810</v>
      </c>
      <c r="P10" s="117">
        <v>258</v>
      </c>
      <c r="Q10" s="117">
        <v>51134</v>
      </c>
    </row>
    <row r="11" spans="1:17" s="140" customFormat="1" ht="24.95" customHeight="1">
      <c r="A11" s="122" t="s">
        <v>1142</v>
      </c>
      <c r="B11" s="123">
        <v>78</v>
      </c>
      <c r="C11" s="123">
        <v>37877</v>
      </c>
      <c r="D11" s="123">
        <v>27042</v>
      </c>
      <c r="E11" s="123">
        <v>26708</v>
      </c>
      <c r="F11" s="123">
        <v>887</v>
      </c>
      <c r="G11" s="123">
        <v>24</v>
      </c>
      <c r="H11" s="123">
        <v>32</v>
      </c>
      <c r="I11" s="123">
        <v>133</v>
      </c>
      <c r="J11" s="123">
        <v>80.000000000000057</v>
      </c>
      <c r="K11" s="123">
        <v>12725</v>
      </c>
      <c r="L11" s="123">
        <v>5462</v>
      </c>
      <c r="M11" s="123">
        <v>6847</v>
      </c>
      <c r="N11" s="123">
        <v>518</v>
      </c>
      <c r="O11" s="123">
        <v>286</v>
      </c>
      <c r="P11" s="123">
        <v>48</v>
      </c>
      <c r="Q11" s="123">
        <v>10835</v>
      </c>
    </row>
    <row r="12" spans="1:17" ht="15" customHeight="1">
      <c r="A12" s="125" t="s">
        <v>12</v>
      </c>
      <c r="B12" s="123">
        <v>24</v>
      </c>
      <c r="C12" s="123">
        <v>11960</v>
      </c>
      <c r="D12" s="123">
        <v>8513</v>
      </c>
      <c r="E12" s="123">
        <v>8436</v>
      </c>
      <c r="F12" s="123">
        <v>268</v>
      </c>
      <c r="G12" s="123">
        <v>7</v>
      </c>
      <c r="H12" s="123">
        <v>4</v>
      </c>
      <c r="I12" s="123">
        <v>24</v>
      </c>
      <c r="J12" s="123">
        <v>29</v>
      </c>
      <c r="K12" s="123">
        <v>4172</v>
      </c>
      <c r="L12" s="123">
        <v>1470</v>
      </c>
      <c r="M12" s="123">
        <v>2341</v>
      </c>
      <c r="N12" s="123">
        <v>121</v>
      </c>
      <c r="O12" s="123">
        <v>67</v>
      </c>
      <c r="P12" s="123">
        <v>10</v>
      </c>
      <c r="Q12" s="123">
        <v>3447</v>
      </c>
    </row>
    <row r="13" spans="1:17" ht="15" customHeight="1">
      <c r="A13" s="125" t="s">
        <v>1143</v>
      </c>
      <c r="B13" s="123">
        <v>18</v>
      </c>
      <c r="C13" s="123">
        <v>8984</v>
      </c>
      <c r="D13" s="123">
        <v>6687</v>
      </c>
      <c r="E13" s="123">
        <v>6629</v>
      </c>
      <c r="F13" s="123">
        <v>244</v>
      </c>
      <c r="G13" s="123">
        <v>2</v>
      </c>
      <c r="H13" s="123">
        <v>6</v>
      </c>
      <c r="I13" s="123">
        <v>33</v>
      </c>
      <c r="J13" s="123">
        <v>15</v>
      </c>
      <c r="K13" s="123">
        <v>3097</v>
      </c>
      <c r="L13" s="123">
        <v>1257</v>
      </c>
      <c r="M13" s="123">
        <v>1838</v>
      </c>
      <c r="N13" s="123">
        <v>137</v>
      </c>
      <c r="O13" s="123">
        <v>50</v>
      </c>
      <c r="P13" s="123">
        <v>8</v>
      </c>
      <c r="Q13" s="123">
        <v>2297</v>
      </c>
    </row>
    <row r="14" spans="1:17" ht="15" customHeight="1">
      <c r="A14" s="125" t="s">
        <v>1144</v>
      </c>
      <c r="B14" s="123">
        <v>15</v>
      </c>
      <c r="C14" s="123">
        <v>7523</v>
      </c>
      <c r="D14" s="123">
        <v>5241</v>
      </c>
      <c r="E14" s="123">
        <v>5129</v>
      </c>
      <c r="F14" s="123">
        <v>147</v>
      </c>
      <c r="G14" s="123">
        <v>8</v>
      </c>
      <c r="H14" s="123">
        <v>10</v>
      </c>
      <c r="I14" s="123">
        <v>34</v>
      </c>
      <c r="J14" s="123">
        <v>14</v>
      </c>
      <c r="K14" s="123">
        <v>2269</v>
      </c>
      <c r="L14" s="123">
        <v>1245</v>
      </c>
      <c r="M14" s="123">
        <v>1273</v>
      </c>
      <c r="N14" s="123">
        <v>129</v>
      </c>
      <c r="O14" s="123">
        <v>99</v>
      </c>
      <c r="P14" s="123">
        <v>13</v>
      </c>
      <c r="Q14" s="123">
        <v>2282</v>
      </c>
    </row>
    <row r="15" spans="1:17" ht="18">
      <c r="A15" s="125" t="s">
        <v>1145</v>
      </c>
      <c r="B15" s="123">
        <v>10</v>
      </c>
      <c r="C15" s="123">
        <v>4606</v>
      </c>
      <c r="D15" s="123">
        <v>3153</v>
      </c>
      <c r="E15" s="123">
        <v>3102</v>
      </c>
      <c r="F15" s="123">
        <v>104</v>
      </c>
      <c r="G15" s="123">
        <v>3</v>
      </c>
      <c r="H15" s="123">
        <v>8</v>
      </c>
      <c r="I15" s="123">
        <v>24</v>
      </c>
      <c r="J15" s="123">
        <v>10</v>
      </c>
      <c r="K15" s="123">
        <v>1467</v>
      </c>
      <c r="L15" s="123">
        <v>865</v>
      </c>
      <c r="M15" s="123">
        <v>548</v>
      </c>
      <c r="N15" s="123">
        <v>73</v>
      </c>
      <c r="O15" s="123">
        <v>43</v>
      </c>
      <c r="P15" s="123">
        <v>8</v>
      </c>
      <c r="Q15" s="123">
        <v>1453</v>
      </c>
    </row>
    <row r="16" spans="1:17" ht="18">
      <c r="A16" s="125" t="s">
        <v>1146</v>
      </c>
      <c r="B16" s="123">
        <v>1</v>
      </c>
      <c r="C16" s="123">
        <v>181</v>
      </c>
      <c r="D16" s="123">
        <v>103</v>
      </c>
      <c r="E16" s="123">
        <v>100</v>
      </c>
      <c r="F16" s="123">
        <v>9</v>
      </c>
      <c r="G16" s="123">
        <v>1</v>
      </c>
      <c r="H16" s="123">
        <v>0</v>
      </c>
      <c r="I16" s="123">
        <v>2</v>
      </c>
      <c r="J16" s="123">
        <v>0</v>
      </c>
      <c r="K16" s="123">
        <v>55</v>
      </c>
      <c r="L16" s="123">
        <v>12</v>
      </c>
      <c r="M16" s="123">
        <v>18</v>
      </c>
      <c r="N16" s="123">
        <v>3</v>
      </c>
      <c r="O16" s="123">
        <v>1</v>
      </c>
      <c r="P16" s="123">
        <v>2</v>
      </c>
      <c r="Q16" s="123">
        <v>78</v>
      </c>
    </row>
    <row r="17" spans="1:17" ht="15" customHeight="1">
      <c r="A17" s="125" t="s">
        <v>671</v>
      </c>
      <c r="B17" s="123">
        <v>1</v>
      </c>
      <c r="C17" s="123">
        <v>526</v>
      </c>
      <c r="D17" s="123">
        <v>397</v>
      </c>
      <c r="E17" s="123">
        <v>395</v>
      </c>
      <c r="F17" s="123">
        <v>17</v>
      </c>
      <c r="G17" s="123">
        <v>0</v>
      </c>
      <c r="H17" s="123">
        <v>0</v>
      </c>
      <c r="I17" s="123">
        <v>2</v>
      </c>
      <c r="J17" s="123">
        <v>2</v>
      </c>
      <c r="K17" s="123">
        <v>190</v>
      </c>
      <c r="L17" s="123">
        <v>74</v>
      </c>
      <c r="M17" s="123">
        <v>103</v>
      </c>
      <c r="N17" s="123">
        <v>7</v>
      </c>
      <c r="O17" s="123">
        <v>1</v>
      </c>
      <c r="P17" s="123">
        <v>1</v>
      </c>
      <c r="Q17" s="123">
        <v>129</v>
      </c>
    </row>
    <row r="18" spans="1:17" ht="15" customHeight="1">
      <c r="A18" s="125" t="s">
        <v>1147</v>
      </c>
      <c r="B18" s="123">
        <v>2</v>
      </c>
      <c r="C18" s="123">
        <v>761</v>
      </c>
      <c r="D18" s="123">
        <v>601</v>
      </c>
      <c r="E18" s="123">
        <v>596</v>
      </c>
      <c r="F18" s="123">
        <v>11</v>
      </c>
      <c r="G18" s="123">
        <v>1</v>
      </c>
      <c r="H18" s="123">
        <v>0</v>
      </c>
      <c r="I18" s="123">
        <v>2</v>
      </c>
      <c r="J18" s="123">
        <v>7</v>
      </c>
      <c r="K18" s="123">
        <v>334</v>
      </c>
      <c r="L18" s="123">
        <v>87</v>
      </c>
      <c r="M18" s="123">
        <v>151</v>
      </c>
      <c r="N18" s="123">
        <v>3</v>
      </c>
      <c r="O18" s="123">
        <v>3</v>
      </c>
      <c r="P18" s="123">
        <v>2</v>
      </c>
      <c r="Q18" s="123">
        <v>160</v>
      </c>
    </row>
    <row r="19" spans="1:17" ht="15" customHeight="1">
      <c r="A19" s="125" t="s">
        <v>1148</v>
      </c>
      <c r="B19" s="123">
        <v>7</v>
      </c>
      <c r="C19" s="123">
        <v>3336</v>
      </c>
      <c r="D19" s="123">
        <v>2347</v>
      </c>
      <c r="E19" s="123">
        <v>2321</v>
      </c>
      <c r="F19" s="123">
        <v>87</v>
      </c>
      <c r="G19" s="123">
        <v>2</v>
      </c>
      <c r="H19" s="123">
        <v>4</v>
      </c>
      <c r="I19" s="123">
        <v>12</v>
      </c>
      <c r="J19" s="123">
        <v>3</v>
      </c>
      <c r="K19" s="123">
        <v>1141</v>
      </c>
      <c r="L19" s="123">
        <v>452</v>
      </c>
      <c r="M19" s="123">
        <v>575</v>
      </c>
      <c r="N19" s="123">
        <v>45</v>
      </c>
      <c r="O19" s="123">
        <v>22</v>
      </c>
      <c r="P19" s="123">
        <v>4</v>
      </c>
      <c r="Q19" s="123">
        <v>989</v>
      </c>
    </row>
    <row r="20" spans="1:17" s="140" customFormat="1" ht="24.95" customHeight="1">
      <c r="A20" s="122" t="s">
        <v>1149</v>
      </c>
      <c r="B20" s="123">
        <v>59</v>
      </c>
      <c r="C20" s="123">
        <v>28420</v>
      </c>
      <c r="D20" s="123">
        <v>19944</v>
      </c>
      <c r="E20" s="123">
        <v>19618</v>
      </c>
      <c r="F20" s="123">
        <v>607</v>
      </c>
      <c r="G20" s="123">
        <v>16</v>
      </c>
      <c r="H20" s="123">
        <v>24</v>
      </c>
      <c r="I20" s="123">
        <v>107</v>
      </c>
      <c r="J20" s="123">
        <v>53</v>
      </c>
      <c r="K20" s="123">
        <v>8630</v>
      </c>
      <c r="L20" s="123">
        <v>4897</v>
      </c>
      <c r="M20" s="123">
        <v>4834</v>
      </c>
      <c r="N20" s="123">
        <v>450</v>
      </c>
      <c r="O20" s="123">
        <v>274</v>
      </c>
      <c r="P20" s="123">
        <v>52</v>
      </c>
      <c r="Q20" s="123">
        <v>8476</v>
      </c>
    </row>
    <row r="21" spans="1:17" ht="15" customHeight="1">
      <c r="A21" s="125" t="s">
        <v>3</v>
      </c>
      <c r="B21" s="123">
        <v>17</v>
      </c>
      <c r="C21" s="123">
        <v>8303</v>
      </c>
      <c r="D21" s="123">
        <v>5533</v>
      </c>
      <c r="E21" s="123">
        <v>5435</v>
      </c>
      <c r="F21" s="123">
        <v>177</v>
      </c>
      <c r="G21" s="123">
        <v>6</v>
      </c>
      <c r="H21" s="123">
        <v>5</v>
      </c>
      <c r="I21" s="123">
        <v>28</v>
      </c>
      <c r="J21" s="123">
        <v>17</v>
      </c>
      <c r="K21" s="123">
        <v>2465</v>
      </c>
      <c r="L21" s="123">
        <v>1474</v>
      </c>
      <c r="M21" s="123">
        <v>1153</v>
      </c>
      <c r="N21" s="123">
        <v>110</v>
      </c>
      <c r="O21" s="123">
        <v>87</v>
      </c>
      <c r="P21" s="123">
        <v>11</v>
      </c>
      <c r="Q21" s="123">
        <v>2770</v>
      </c>
    </row>
    <row r="22" spans="1:17" ht="15" customHeight="1">
      <c r="A22" s="125" t="s">
        <v>1150</v>
      </c>
      <c r="B22" s="123">
        <v>11</v>
      </c>
      <c r="C22" s="123">
        <v>5188</v>
      </c>
      <c r="D22" s="123">
        <v>3735</v>
      </c>
      <c r="E22" s="123">
        <v>3672</v>
      </c>
      <c r="F22" s="123">
        <v>92</v>
      </c>
      <c r="G22" s="123">
        <v>3</v>
      </c>
      <c r="H22" s="123">
        <v>4</v>
      </c>
      <c r="I22" s="123">
        <v>26</v>
      </c>
      <c r="J22" s="123">
        <v>11</v>
      </c>
      <c r="K22" s="123">
        <v>1579</v>
      </c>
      <c r="L22" s="123">
        <v>1023</v>
      </c>
      <c r="M22" s="123">
        <v>856</v>
      </c>
      <c r="N22" s="123">
        <v>78</v>
      </c>
      <c r="O22" s="123">
        <v>53</v>
      </c>
      <c r="P22" s="123">
        <v>10</v>
      </c>
      <c r="Q22" s="123">
        <v>1453</v>
      </c>
    </row>
    <row r="23" spans="1:17" ht="15" customHeight="1">
      <c r="A23" s="125" t="s">
        <v>1151</v>
      </c>
      <c r="B23" s="123">
        <v>3</v>
      </c>
      <c r="C23" s="123">
        <v>1338</v>
      </c>
      <c r="D23" s="123">
        <v>858</v>
      </c>
      <c r="E23" s="123">
        <v>832</v>
      </c>
      <c r="F23" s="123">
        <v>30</v>
      </c>
      <c r="G23" s="123">
        <v>0</v>
      </c>
      <c r="H23" s="123">
        <v>1</v>
      </c>
      <c r="I23" s="123">
        <v>7</v>
      </c>
      <c r="J23" s="123">
        <v>1</v>
      </c>
      <c r="K23" s="123">
        <v>406</v>
      </c>
      <c r="L23" s="123">
        <v>217</v>
      </c>
      <c r="M23" s="123">
        <v>148</v>
      </c>
      <c r="N23" s="123">
        <v>22</v>
      </c>
      <c r="O23" s="123">
        <v>19</v>
      </c>
      <c r="P23" s="123">
        <v>7</v>
      </c>
      <c r="Q23" s="123">
        <v>480</v>
      </c>
    </row>
    <row r="24" spans="1:17" ht="15" customHeight="1">
      <c r="A24" s="125" t="s">
        <v>1063</v>
      </c>
      <c r="B24" s="123">
        <v>7</v>
      </c>
      <c r="C24" s="123">
        <v>3432</v>
      </c>
      <c r="D24" s="123">
        <v>2432</v>
      </c>
      <c r="E24" s="123">
        <v>2399</v>
      </c>
      <c r="F24" s="123">
        <v>116</v>
      </c>
      <c r="G24" s="123">
        <v>3</v>
      </c>
      <c r="H24" s="123">
        <v>2</v>
      </c>
      <c r="I24" s="123">
        <v>12</v>
      </c>
      <c r="J24" s="123">
        <v>7</v>
      </c>
      <c r="K24" s="123">
        <v>967</v>
      </c>
      <c r="L24" s="123">
        <v>575</v>
      </c>
      <c r="M24" s="123">
        <v>656</v>
      </c>
      <c r="N24" s="123">
        <v>61</v>
      </c>
      <c r="O24" s="123">
        <v>31</v>
      </c>
      <c r="P24" s="123">
        <v>2</v>
      </c>
      <c r="Q24" s="123">
        <v>1000</v>
      </c>
    </row>
    <row r="25" spans="1:17" ht="15" customHeight="1">
      <c r="A25" s="125" t="s">
        <v>1152</v>
      </c>
      <c r="B25" s="123">
        <v>21</v>
      </c>
      <c r="C25" s="123">
        <v>10159</v>
      </c>
      <c r="D25" s="123">
        <v>7386</v>
      </c>
      <c r="E25" s="123">
        <v>7280</v>
      </c>
      <c r="F25" s="123">
        <v>192</v>
      </c>
      <c r="G25" s="123">
        <v>4</v>
      </c>
      <c r="H25" s="123">
        <v>12</v>
      </c>
      <c r="I25" s="123">
        <v>34</v>
      </c>
      <c r="J25" s="123">
        <v>17</v>
      </c>
      <c r="K25" s="123">
        <v>3213</v>
      </c>
      <c r="L25" s="123">
        <v>1608</v>
      </c>
      <c r="M25" s="123">
        <v>2021</v>
      </c>
      <c r="N25" s="123">
        <v>179</v>
      </c>
      <c r="O25" s="123">
        <v>84</v>
      </c>
      <c r="P25" s="123">
        <v>22</v>
      </c>
      <c r="Q25" s="123">
        <v>2773</v>
      </c>
    </row>
    <row r="26" spans="1:17" s="140" customFormat="1" ht="24.95" customHeight="1">
      <c r="A26" s="122" t="s">
        <v>1153</v>
      </c>
      <c r="B26" s="123">
        <v>10</v>
      </c>
      <c r="C26" s="123">
        <v>4008</v>
      </c>
      <c r="D26" s="123">
        <v>2757</v>
      </c>
      <c r="E26" s="123">
        <v>2676</v>
      </c>
      <c r="F26" s="123">
        <v>110</v>
      </c>
      <c r="G26" s="123">
        <v>3</v>
      </c>
      <c r="H26" s="123">
        <v>5</v>
      </c>
      <c r="I26" s="123">
        <v>10</v>
      </c>
      <c r="J26" s="123">
        <v>5</v>
      </c>
      <c r="K26" s="123">
        <v>1187</v>
      </c>
      <c r="L26" s="123">
        <v>559</v>
      </c>
      <c r="M26" s="123">
        <v>728</v>
      </c>
      <c r="N26" s="123">
        <v>69</v>
      </c>
      <c r="O26" s="123">
        <v>70</v>
      </c>
      <c r="P26" s="123">
        <v>11</v>
      </c>
      <c r="Q26" s="123">
        <v>1251</v>
      </c>
    </row>
    <row r="27" spans="1:17" ht="15" customHeight="1">
      <c r="A27" s="125" t="s">
        <v>1154</v>
      </c>
      <c r="B27" s="123">
        <v>5</v>
      </c>
      <c r="C27" s="123">
        <v>2195</v>
      </c>
      <c r="D27" s="123">
        <v>1573</v>
      </c>
      <c r="E27" s="123">
        <v>1534</v>
      </c>
      <c r="F27" s="123">
        <v>82</v>
      </c>
      <c r="G27" s="123">
        <v>2</v>
      </c>
      <c r="H27" s="123">
        <v>3</v>
      </c>
      <c r="I27" s="123">
        <v>3</v>
      </c>
      <c r="J27" s="123">
        <v>2</v>
      </c>
      <c r="K27" s="123">
        <v>636</v>
      </c>
      <c r="L27" s="123">
        <v>319</v>
      </c>
      <c r="M27" s="123">
        <v>455</v>
      </c>
      <c r="N27" s="123">
        <v>32</v>
      </c>
      <c r="O27" s="123">
        <v>32</v>
      </c>
      <c r="P27" s="123">
        <v>7</v>
      </c>
      <c r="Q27" s="123">
        <v>622</v>
      </c>
    </row>
    <row r="28" spans="1:17" ht="15" customHeight="1">
      <c r="A28" s="125" t="s">
        <v>947</v>
      </c>
      <c r="B28" s="123">
        <v>2</v>
      </c>
      <c r="C28" s="123">
        <v>631</v>
      </c>
      <c r="D28" s="123">
        <v>408</v>
      </c>
      <c r="E28" s="123">
        <v>389</v>
      </c>
      <c r="F28" s="123">
        <v>13</v>
      </c>
      <c r="G28" s="123">
        <v>0</v>
      </c>
      <c r="H28" s="123">
        <v>0</v>
      </c>
      <c r="I28" s="123">
        <v>4</v>
      </c>
      <c r="J28" s="123">
        <v>3</v>
      </c>
      <c r="K28" s="123">
        <v>174</v>
      </c>
      <c r="L28" s="123">
        <v>87</v>
      </c>
      <c r="M28" s="123">
        <v>82</v>
      </c>
      <c r="N28" s="123">
        <v>26</v>
      </c>
      <c r="O28" s="123">
        <v>17</v>
      </c>
      <c r="P28" s="123">
        <v>2</v>
      </c>
      <c r="Q28" s="123">
        <v>223</v>
      </c>
    </row>
    <row r="29" spans="1:17" ht="15" customHeight="1">
      <c r="A29" s="125" t="s">
        <v>1155</v>
      </c>
      <c r="B29" s="123">
        <v>3</v>
      </c>
      <c r="C29" s="123">
        <v>1182</v>
      </c>
      <c r="D29" s="123">
        <v>776</v>
      </c>
      <c r="E29" s="123">
        <v>753</v>
      </c>
      <c r="F29" s="123">
        <v>15</v>
      </c>
      <c r="G29" s="123">
        <v>1</v>
      </c>
      <c r="H29" s="123">
        <v>2</v>
      </c>
      <c r="I29" s="123">
        <v>3</v>
      </c>
      <c r="J29" s="123">
        <v>0</v>
      </c>
      <c r="K29" s="123">
        <v>377</v>
      </c>
      <c r="L29" s="123">
        <v>153</v>
      </c>
      <c r="M29" s="123">
        <v>191</v>
      </c>
      <c r="N29" s="123">
        <v>11</v>
      </c>
      <c r="O29" s="123">
        <v>21</v>
      </c>
      <c r="P29" s="123">
        <v>2</v>
      </c>
      <c r="Q29" s="123">
        <v>406</v>
      </c>
    </row>
    <row r="30" spans="1:17" s="140" customFormat="1" ht="24.95" customHeight="1">
      <c r="A30" s="122" t="s">
        <v>1156</v>
      </c>
      <c r="B30" s="123">
        <v>39</v>
      </c>
      <c r="C30" s="123">
        <v>19195</v>
      </c>
      <c r="D30" s="123">
        <v>13339</v>
      </c>
      <c r="E30" s="123">
        <v>13104</v>
      </c>
      <c r="F30" s="123">
        <v>328</v>
      </c>
      <c r="G30" s="123">
        <v>6</v>
      </c>
      <c r="H30" s="123">
        <v>16</v>
      </c>
      <c r="I30" s="123">
        <v>114</v>
      </c>
      <c r="J30" s="123">
        <v>28</v>
      </c>
      <c r="K30" s="123">
        <v>6134</v>
      </c>
      <c r="L30" s="123">
        <v>3331</v>
      </c>
      <c r="M30" s="123">
        <v>2835</v>
      </c>
      <c r="N30" s="123">
        <v>312</v>
      </c>
      <c r="O30" s="123">
        <v>211</v>
      </c>
      <c r="P30" s="123">
        <v>24</v>
      </c>
      <c r="Q30" s="123">
        <v>5856</v>
      </c>
    </row>
    <row r="31" spans="1:17" ht="15" customHeight="1">
      <c r="A31" s="125" t="s">
        <v>1157</v>
      </c>
      <c r="B31" s="123">
        <v>5</v>
      </c>
      <c r="C31" s="123">
        <v>2476</v>
      </c>
      <c r="D31" s="123">
        <v>1814</v>
      </c>
      <c r="E31" s="123">
        <v>1785</v>
      </c>
      <c r="F31" s="123">
        <v>35</v>
      </c>
      <c r="G31" s="123">
        <v>2</v>
      </c>
      <c r="H31" s="123">
        <v>4</v>
      </c>
      <c r="I31" s="123">
        <v>13</v>
      </c>
      <c r="J31" s="123">
        <v>5</v>
      </c>
      <c r="K31" s="123">
        <v>859</v>
      </c>
      <c r="L31" s="123">
        <v>410</v>
      </c>
      <c r="M31" s="123">
        <v>432</v>
      </c>
      <c r="N31" s="123">
        <v>25</v>
      </c>
      <c r="O31" s="123">
        <v>27</v>
      </c>
      <c r="P31" s="123">
        <v>2</v>
      </c>
      <c r="Q31" s="123">
        <v>662</v>
      </c>
    </row>
    <row r="32" spans="1:17" ht="15" customHeight="1">
      <c r="A32" s="125" t="s">
        <v>1158</v>
      </c>
      <c r="B32" s="123">
        <v>15</v>
      </c>
      <c r="C32" s="123">
        <v>7440</v>
      </c>
      <c r="D32" s="123">
        <v>5096</v>
      </c>
      <c r="E32" s="123">
        <v>5010</v>
      </c>
      <c r="F32" s="123">
        <v>145</v>
      </c>
      <c r="G32" s="123">
        <v>3</v>
      </c>
      <c r="H32" s="123">
        <v>3</v>
      </c>
      <c r="I32" s="123">
        <v>46</v>
      </c>
      <c r="J32" s="123">
        <v>13</v>
      </c>
      <c r="K32" s="123">
        <v>2301</v>
      </c>
      <c r="L32" s="123">
        <v>1275</v>
      </c>
      <c r="M32" s="123">
        <v>1112</v>
      </c>
      <c r="N32" s="123">
        <v>112</v>
      </c>
      <c r="O32" s="123">
        <v>79</v>
      </c>
      <c r="P32" s="123">
        <v>7</v>
      </c>
      <c r="Q32" s="123">
        <v>2344</v>
      </c>
    </row>
    <row r="33" spans="1:17" ht="15" customHeight="1">
      <c r="A33" s="125" t="s">
        <v>1159</v>
      </c>
      <c r="B33" s="123">
        <v>12</v>
      </c>
      <c r="C33" s="123">
        <v>5907</v>
      </c>
      <c r="D33" s="123">
        <v>4087</v>
      </c>
      <c r="E33" s="123">
        <v>4023</v>
      </c>
      <c r="F33" s="123">
        <v>102</v>
      </c>
      <c r="G33" s="123">
        <v>1</v>
      </c>
      <c r="H33" s="123">
        <v>7</v>
      </c>
      <c r="I33" s="123">
        <v>30</v>
      </c>
      <c r="J33" s="123">
        <v>6</v>
      </c>
      <c r="K33" s="123">
        <v>1933</v>
      </c>
      <c r="L33" s="123">
        <v>945</v>
      </c>
      <c r="M33" s="123">
        <v>903</v>
      </c>
      <c r="N33" s="123">
        <v>96</v>
      </c>
      <c r="O33" s="123">
        <v>52</v>
      </c>
      <c r="P33" s="123">
        <v>12</v>
      </c>
      <c r="Q33" s="123">
        <v>1820</v>
      </c>
    </row>
    <row r="34" spans="1:17" ht="15" customHeight="1">
      <c r="A34" s="125" t="s">
        <v>1160</v>
      </c>
      <c r="B34" s="123">
        <v>7</v>
      </c>
      <c r="C34" s="123">
        <v>3372</v>
      </c>
      <c r="D34" s="123">
        <v>2342</v>
      </c>
      <c r="E34" s="123">
        <v>2286</v>
      </c>
      <c r="F34" s="123">
        <v>46</v>
      </c>
      <c r="G34" s="123">
        <v>0</v>
      </c>
      <c r="H34" s="123">
        <v>2</v>
      </c>
      <c r="I34" s="123">
        <v>25</v>
      </c>
      <c r="J34" s="123">
        <v>4</v>
      </c>
      <c r="K34" s="123">
        <v>1041</v>
      </c>
      <c r="L34" s="123">
        <v>701</v>
      </c>
      <c r="M34" s="123">
        <v>388</v>
      </c>
      <c r="N34" s="123">
        <v>79</v>
      </c>
      <c r="O34" s="123">
        <v>53</v>
      </c>
      <c r="P34" s="123">
        <v>3</v>
      </c>
      <c r="Q34" s="123">
        <v>1030</v>
      </c>
    </row>
    <row r="35" spans="1:17" s="140" customFormat="1" ht="24.95" customHeight="1">
      <c r="A35" s="122" t="s">
        <v>1161</v>
      </c>
      <c r="B35" s="123">
        <v>24</v>
      </c>
      <c r="C35" s="123">
        <v>10822</v>
      </c>
      <c r="D35" s="123">
        <v>7767</v>
      </c>
      <c r="E35" s="123">
        <v>7572</v>
      </c>
      <c r="F35" s="123">
        <v>242</v>
      </c>
      <c r="G35" s="123">
        <v>7</v>
      </c>
      <c r="H35" s="123">
        <v>16</v>
      </c>
      <c r="I35" s="123">
        <v>66</v>
      </c>
      <c r="J35" s="123">
        <v>8</v>
      </c>
      <c r="K35" s="123">
        <v>3594</v>
      </c>
      <c r="L35" s="123">
        <v>1864</v>
      </c>
      <c r="M35" s="123">
        <v>1526</v>
      </c>
      <c r="N35" s="123">
        <v>249</v>
      </c>
      <c r="O35" s="123">
        <v>183</v>
      </c>
      <c r="P35" s="123">
        <v>12</v>
      </c>
      <c r="Q35" s="123">
        <v>3055</v>
      </c>
    </row>
    <row r="36" spans="1:17" ht="15" customHeight="1">
      <c r="A36" s="125" t="s">
        <v>1162</v>
      </c>
      <c r="B36" s="123">
        <v>8</v>
      </c>
      <c r="C36" s="123">
        <v>4039</v>
      </c>
      <c r="D36" s="123">
        <v>2957</v>
      </c>
      <c r="E36" s="123">
        <v>2898</v>
      </c>
      <c r="F36" s="123">
        <v>94</v>
      </c>
      <c r="G36" s="123">
        <v>2</v>
      </c>
      <c r="H36" s="123">
        <v>3</v>
      </c>
      <c r="I36" s="123">
        <v>17</v>
      </c>
      <c r="J36" s="123">
        <v>4</v>
      </c>
      <c r="K36" s="123">
        <v>1407</v>
      </c>
      <c r="L36" s="123">
        <v>589</v>
      </c>
      <c r="M36" s="123">
        <v>678</v>
      </c>
      <c r="N36" s="123">
        <v>104</v>
      </c>
      <c r="O36" s="123">
        <v>54</v>
      </c>
      <c r="P36" s="123">
        <v>5</v>
      </c>
      <c r="Q36" s="123">
        <v>1082</v>
      </c>
    </row>
    <row r="37" spans="1:17" ht="15" customHeight="1">
      <c r="A37" s="125" t="s">
        <v>1163</v>
      </c>
      <c r="B37" s="123">
        <v>7</v>
      </c>
      <c r="C37" s="123">
        <v>3060</v>
      </c>
      <c r="D37" s="123">
        <v>2069</v>
      </c>
      <c r="E37" s="123">
        <v>2014</v>
      </c>
      <c r="F37" s="123">
        <v>53</v>
      </c>
      <c r="G37" s="123">
        <v>2</v>
      </c>
      <c r="H37" s="123">
        <v>4</v>
      </c>
      <c r="I37" s="123">
        <v>21</v>
      </c>
      <c r="J37" s="123">
        <v>3</v>
      </c>
      <c r="K37" s="123">
        <v>866</v>
      </c>
      <c r="L37" s="123">
        <v>639</v>
      </c>
      <c r="M37" s="123">
        <v>376</v>
      </c>
      <c r="N37" s="123">
        <v>50</v>
      </c>
      <c r="O37" s="123">
        <v>49</v>
      </c>
      <c r="P37" s="123">
        <v>6</v>
      </c>
      <c r="Q37" s="123">
        <v>991</v>
      </c>
    </row>
    <row r="38" spans="1:17" ht="15" customHeight="1">
      <c r="A38" s="125" t="s">
        <v>1164</v>
      </c>
      <c r="B38" s="123">
        <v>2</v>
      </c>
      <c r="C38" s="123">
        <v>930</v>
      </c>
      <c r="D38" s="123">
        <v>725</v>
      </c>
      <c r="E38" s="123">
        <v>714</v>
      </c>
      <c r="F38" s="123">
        <v>16</v>
      </c>
      <c r="G38" s="123">
        <v>1</v>
      </c>
      <c r="H38" s="123">
        <v>2</v>
      </c>
      <c r="I38" s="123">
        <v>5</v>
      </c>
      <c r="J38" s="123">
        <v>0</v>
      </c>
      <c r="K38" s="123">
        <v>393</v>
      </c>
      <c r="L38" s="123">
        <v>119</v>
      </c>
      <c r="M38" s="123">
        <v>164</v>
      </c>
      <c r="N38" s="123">
        <v>14</v>
      </c>
      <c r="O38" s="123">
        <v>11</v>
      </c>
      <c r="P38" s="123">
        <v>0</v>
      </c>
      <c r="Q38" s="123">
        <v>205</v>
      </c>
    </row>
    <row r="39" spans="1:17" ht="15" customHeight="1">
      <c r="A39" s="125" t="s">
        <v>1165</v>
      </c>
      <c r="B39" s="123">
        <v>3</v>
      </c>
      <c r="C39" s="123">
        <v>1198</v>
      </c>
      <c r="D39" s="123">
        <v>970</v>
      </c>
      <c r="E39" s="123">
        <v>939</v>
      </c>
      <c r="F39" s="123">
        <v>48</v>
      </c>
      <c r="G39" s="123">
        <v>1</v>
      </c>
      <c r="H39" s="123">
        <v>0</v>
      </c>
      <c r="I39" s="123">
        <v>4</v>
      </c>
      <c r="J39" s="123">
        <v>0</v>
      </c>
      <c r="K39" s="123">
        <v>448</v>
      </c>
      <c r="L39" s="123">
        <v>226</v>
      </c>
      <c r="M39" s="123">
        <v>174</v>
      </c>
      <c r="N39" s="123">
        <v>38</v>
      </c>
      <c r="O39" s="123">
        <v>31</v>
      </c>
      <c r="P39" s="123">
        <v>0</v>
      </c>
      <c r="Q39" s="123">
        <v>228</v>
      </c>
    </row>
    <row r="40" spans="1:17" ht="15" customHeight="1">
      <c r="A40" s="125" t="s">
        <v>1166</v>
      </c>
      <c r="B40" s="123">
        <v>4</v>
      </c>
      <c r="C40" s="123">
        <v>1595</v>
      </c>
      <c r="D40" s="123">
        <v>1046</v>
      </c>
      <c r="E40" s="123">
        <v>1007</v>
      </c>
      <c r="F40" s="123">
        <v>31</v>
      </c>
      <c r="G40" s="123">
        <v>1</v>
      </c>
      <c r="H40" s="123">
        <v>7</v>
      </c>
      <c r="I40" s="123">
        <v>19</v>
      </c>
      <c r="J40" s="123">
        <v>1</v>
      </c>
      <c r="K40" s="123">
        <v>480</v>
      </c>
      <c r="L40" s="123">
        <v>291</v>
      </c>
      <c r="M40" s="123">
        <v>134</v>
      </c>
      <c r="N40" s="123">
        <v>43</v>
      </c>
      <c r="O40" s="123">
        <v>38</v>
      </c>
      <c r="P40" s="123">
        <v>1</v>
      </c>
      <c r="Q40" s="123">
        <v>549</v>
      </c>
    </row>
    <row r="41" spans="1:17" s="140" customFormat="1" ht="24.75" customHeight="1">
      <c r="A41" s="122" t="s">
        <v>1167</v>
      </c>
      <c r="B41" s="123">
        <v>23</v>
      </c>
      <c r="C41" s="123">
        <v>10208</v>
      </c>
      <c r="D41" s="123">
        <v>7096</v>
      </c>
      <c r="E41" s="123">
        <v>6913</v>
      </c>
      <c r="F41" s="123">
        <v>255</v>
      </c>
      <c r="G41" s="123">
        <v>2</v>
      </c>
      <c r="H41" s="123">
        <v>5</v>
      </c>
      <c r="I41" s="123">
        <v>29</v>
      </c>
      <c r="J41" s="123">
        <v>11</v>
      </c>
      <c r="K41" s="123">
        <v>3202</v>
      </c>
      <c r="L41" s="123">
        <v>1712</v>
      </c>
      <c r="M41" s="123">
        <v>1492</v>
      </c>
      <c r="N41" s="123">
        <v>205</v>
      </c>
      <c r="O41" s="123">
        <v>161</v>
      </c>
      <c r="P41" s="123">
        <v>22</v>
      </c>
      <c r="Q41" s="123">
        <v>3112</v>
      </c>
    </row>
    <row r="42" spans="1:17" ht="15" customHeight="1">
      <c r="A42" s="125" t="s">
        <v>9</v>
      </c>
      <c r="B42" s="123">
        <v>4</v>
      </c>
      <c r="C42" s="123">
        <v>1653</v>
      </c>
      <c r="D42" s="123">
        <v>1117</v>
      </c>
      <c r="E42" s="123">
        <v>1090</v>
      </c>
      <c r="F42" s="123">
        <v>36</v>
      </c>
      <c r="G42" s="123">
        <v>0</v>
      </c>
      <c r="H42" s="123">
        <v>2</v>
      </c>
      <c r="I42" s="123">
        <v>1</v>
      </c>
      <c r="J42" s="123">
        <v>1</v>
      </c>
      <c r="K42" s="123">
        <v>517</v>
      </c>
      <c r="L42" s="123">
        <v>249</v>
      </c>
      <c r="M42" s="123">
        <v>252</v>
      </c>
      <c r="N42" s="123">
        <v>32</v>
      </c>
      <c r="O42" s="123">
        <v>20</v>
      </c>
      <c r="P42" s="123">
        <v>7</v>
      </c>
      <c r="Q42" s="123">
        <v>536</v>
      </c>
    </row>
    <row r="43" spans="1:17" ht="15" customHeight="1">
      <c r="A43" s="125" t="s">
        <v>1168</v>
      </c>
      <c r="B43" s="123">
        <v>6</v>
      </c>
      <c r="C43" s="123">
        <v>2809</v>
      </c>
      <c r="D43" s="123">
        <v>1898</v>
      </c>
      <c r="E43" s="123">
        <v>1853</v>
      </c>
      <c r="F43" s="123">
        <v>75</v>
      </c>
      <c r="G43" s="123">
        <v>0</v>
      </c>
      <c r="H43" s="123">
        <v>0</v>
      </c>
      <c r="I43" s="123">
        <v>8</v>
      </c>
      <c r="J43" s="123">
        <v>8</v>
      </c>
      <c r="K43" s="123">
        <v>895</v>
      </c>
      <c r="L43" s="123">
        <v>466</v>
      </c>
      <c r="M43" s="123">
        <v>357</v>
      </c>
      <c r="N43" s="123">
        <v>44</v>
      </c>
      <c r="O43" s="123">
        <v>41</v>
      </c>
      <c r="P43" s="123">
        <v>4</v>
      </c>
      <c r="Q43" s="123">
        <v>911</v>
      </c>
    </row>
    <row r="44" spans="1:17" ht="15" customHeight="1">
      <c r="A44" s="125" t="s">
        <v>1169</v>
      </c>
      <c r="B44" s="123">
        <v>3</v>
      </c>
      <c r="C44" s="123">
        <v>1286</v>
      </c>
      <c r="D44" s="123">
        <v>871</v>
      </c>
      <c r="E44" s="123">
        <v>824</v>
      </c>
      <c r="F44" s="123">
        <v>21</v>
      </c>
      <c r="G44" s="123">
        <v>1</v>
      </c>
      <c r="H44" s="123">
        <v>0</v>
      </c>
      <c r="I44" s="123">
        <v>3</v>
      </c>
      <c r="J44" s="123">
        <v>0</v>
      </c>
      <c r="K44" s="123">
        <v>373</v>
      </c>
      <c r="L44" s="123">
        <v>263</v>
      </c>
      <c r="M44" s="123">
        <v>137</v>
      </c>
      <c r="N44" s="123">
        <v>26</v>
      </c>
      <c r="O44" s="123">
        <v>44</v>
      </c>
      <c r="P44" s="123">
        <v>3</v>
      </c>
      <c r="Q44" s="123">
        <v>415</v>
      </c>
    </row>
    <row r="45" spans="1:17" ht="15" customHeight="1">
      <c r="A45" s="125" t="s">
        <v>792</v>
      </c>
      <c r="B45" s="123">
        <v>4</v>
      </c>
      <c r="C45" s="123">
        <v>1922</v>
      </c>
      <c r="D45" s="123">
        <v>1418</v>
      </c>
      <c r="E45" s="123">
        <v>1395</v>
      </c>
      <c r="F45" s="123">
        <v>57</v>
      </c>
      <c r="G45" s="123">
        <v>0</v>
      </c>
      <c r="H45" s="123">
        <v>2</v>
      </c>
      <c r="I45" s="123">
        <v>6</v>
      </c>
      <c r="J45" s="123">
        <v>1</v>
      </c>
      <c r="K45" s="123">
        <v>670</v>
      </c>
      <c r="L45" s="123">
        <v>288</v>
      </c>
      <c r="M45" s="123">
        <v>343</v>
      </c>
      <c r="N45" s="123">
        <v>28</v>
      </c>
      <c r="O45" s="123">
        <v>21</v>
      </c>
      <c r="P45" s="123">
        <v>2</v>
      </c>
      <c r="Q45" s="123">
        <v>504</v>
      </c>
    </row>
    <row r="46" spans="1:17" ht="15" customHeight="1">
      <c r="A46" s="125" t="s">
        <v>1170</v>
      </c>
      <c r="B46" s="123">
        <v>3</v>
      </c>
      <c r="C46" s="123">
        <v>1417</v>
      </c>
      <c r="D46" s="123">
        <v>993</v>
      </c>
      <c r="E46" s="123">
        <v>972</v>
      </c>
      <c r="F46" s="123">
        <v>48</v>
      </c>
      <c r="G46" s="123">
        <v>1</v>
      </c>
      <c r="H46" s="123">
        <v>0</v>
      </c>
      <c r="I46" s="123">
        <v>8</v>
      </c>
      <c r="J46" s="123">
        <v>1</v>
      </c>
      <c r="K46" s="123">
        <v>432</v>
      </c>
      <c r="L46" s="123">
        <v>286</v>
      </c>
      <c r="M46" s="123">
        <v>173</v>
      </c>
      <c r="N46" s="123">
        <v>23</v>
      </c>
      <c r="O46" s="123">
        <v>19</v>
      </c>
      <c r="P46" s="123">
        <v>2</v>
      </c>
      <c r="Q46" s="123">
        <v>424</v>
      </c>
    </row>
    <row r="47" spans="1:17" ht="15" customHeight="1">
      <c r="A47" s="125" t="s">
        <v>1171</v>
      </c>
      <c r="B47" s="123">
        <v>1</v>
      </c>
      <c r="C47" s="123">
        <v>308</v>
      </c>
      <c r="D47" s="123">
        <v>208</v>
      </c>
      <c r="E47" s="123">
        <v>201</v>
      </c>
      <c r="F47" s="123">
        <v>8</v>
      </c>
      <c r="G47" s="123">
        <v>0</v>
      </c>
      <c r="H47" s="123">
        <v>1</v>
      </c>
      <c r="I47" s="123">
        <v>1</v>
      </c>
      <c r="J47" s="123">
        <v>0</v>
      </c>
      <c r="K47" s="123">
        <v>80</v>
      </c>
      <c r="L47" s="123">
        <v>54</v>
      </c>
      <c r="M47" s="123">
        <v>37</v>
      </c>
      <c r="N47" s="123">
        <v>20</v>
      </c>
      <c r="O47" s="123">
        <v>6</v>
      </c>
      <c r="P47" s="123">
        <v>1</v>
      </c>
      <c r="Q47" s="123">
        <v>100</v>
      </c>
    </row>
    <row r="48" spans="1:17" ht="15" customHeight="1">
      <c r="A48" s="125" t="s">
        <v>1172</v>
      </c>
      <c r="B48" s="123">
        <v>2</v>
      </c>
      <c r="C48" s="123">
        <v>813</v>
      </c>
      <c r="D48" s="123">
        <v>591</v>
      </c>
      <c r="E48" s="123">
        <v>578</v>
      </c>
      <c r="F48" s="123">
        <v>10</v>
      </c>
      <c r="G48" s="123">
        <v>0</v>
      </c>
      <c r="H48" s="123">
        <v>0</v>
      </c>
      <c r="I48" s="123">
        <v>2</v>
      </c>
      <c r="J48" s="123">
        <v>0</v>
      </c>
      <c r="K48" s="123">
        <v>235</v>
      </c>
      <c r="L48" s="123">
        <v>106</v>
      </c>
      <c r="M48" s="123">
        <v>193</v>
      </c>
      <c r="N48" s="123">
        <v>32</v>
      </c>
      <c r="O48" s="123">
        <v>10</v>
      </c>
      <c r="P48" s="123">
        <v>3</v>
      </c>
      <c r="Q48" s="123">
        <v>222</v>
      </c>
    </row>
    <row r="49" spans="1:17" s="140" customFormat="1" ht="24.95" customHeight="1">
      <c r="A49" s="122" t="s">
        <v>1173</v>
      </c>
      <c r="B49" s="123">
        <v>12</v>
      </c>
      <c r="C49" s="123">
        <v>4480</v>
      </c>
      <c r="D49" s="123">
        <v>3107</v>
      </c>
      <c r="E49" s="123">
        <v>3033</v>
      </c>
      <c r="F49" s="123">
        <v>75</v>
      </c>
      <c r="G49" s="123">
        <v>4</v>
      </c>
      <c r="H49" s="123">
        <v>5</v>
      </c>
      <c r="I49" s="123">
        <v>20</v>
      </c>
      <c r="J49" s="123">
        <v>2</v>
      </c>
      <c r="K49" s="123">
        <v>1442</v>
      </c>
      <c r="L49" s="123">
        <v>805</v>
      </c>
      <c r="M49" s="123">
        <v>597</v>
      </c>
      <c r="N49" s="123">
        <v>83</v>
      </c>
      <c r="O49" s="123">
        <v>64</v>
      </c>
      <c r="P49" s="123">
        <v>10</v>
      </c>
      <c r="Q49" s="123">
        <v>1373</v>
      </c>
    </row>
    <row r="50" spans="1:17" ht="15" customHeight="1">
      <c r="A50" s="125" t="s">
        <v>969</v>
      </c>
      <c r="B50" s="123">
        <v>3</v>
      </c>
      <c r="C50" s="123">
        <v>1146</v>
      </c>
      <c r="D50" s="123">
        <v>824</v>
      </c>
      <c r="E50" s="123">
        <v>808</v>
      </c>
      <c r="F50" s="123">
        <v>18</v>
      </c>
      <c r="G50" s="123">
        <v>3</v>
      </c>
      <c r="H50" s="123">
        <v>1</v>
      </c>
      <c r="I50" s="123">
        <v>3</v>
      </c>
      <c r="J50" s="123">
        <v>0</v>
      </c>
      <c r="K50" s="123">
        <v>380</v>
      </c>
      <c r="L50" s="123">
        <v>163</v>
      </c>
      <c r="M50" s="123">
        <v>223</v>
      </c>
      <c r="N50" s="123">
        <v>17</v>
      </c>
      <c r="O50" s="123">
        <v>15</v>
      </c>
      <c r="P50" s="123">
        <v>1</v>
      </c>
      <c r="Q50" s="123">
        <v>322</v>
      </c>
    </row>
    <row r="51" spans="1:17" ht="15" customHeight="1">
      <c r="A51" s="125" t="s">
        <v>916</v>
      </c>
      <c r="B51" s="123">
        <v>2</v>
      </c>
      <c r="C51" s="123">
        <v>806</v>
      </c>
      <c r="D51" s="123">
        <v>588</v>
      </c>
      <c r="E51" s="123">
        <v>582</v>
      </c>
      <c r="F51" s="123">
        <v>8</v>
      </c>
      <c r="G51" s="123">
        <v>0</v>
      </c>
      <c r="H51" s="123">
        <v>1</v>
      </c>
      <c r="I51" s="123">
        <v>3</v>
      </c>
      <c r="J51" s="123">
        <v>1</v>
      </c>
      <c r="K51" s="123">
        <v>309</v>
      </c>
      <c r="L51" s="123">
        <v>139</v>
      </c>
      <c r="M51" s="123">
        <v>106</v>
      </c>
      <c r="N51" s="123">
        <v>15</v>
      </c>
      <c r="O51" s="123">
        <v>5</v>
      </c>
      <c r="P51" s="123">
        <v>1</v>
      </c>
      <c r="Q51" s="123">
        <v>218</v>
      </c>
    </row>
    <row r="52" spans="1:17" ht="15" customHeight="1">
      <c r="A52" s="125" t="s">
        <v>789</v>
      </c>
      <c r="B52" s="123">
        <v>2</v>
      </c>
      <c r="C52" s="123">
        <v>773</v>
      </c>
      <c r="D52" s="123">
        <v>510</v>
      </c>
      <c r="E52" s="123">
        <v>497</v>
      </c>
      <c r="F52" s="123">
        <v>12</v>
      </c>
      <c r="G52" s="123">
        <v>0</v>
      </c>
      <c r="H52" s="123">
        <v>0</v>
      </c>
      <c r="I52" s="123">
        <v>2</v>
      </c>
      <c r="J52" s="123">
        <v>0</v>
      </c>
      <c r="K52" s="123">
        <v>242</v>
      </c>
      <c r="L52" s="123">
        <v>139</v>
      </c>
      <c r="M52" s="123">
        <v>83</v>
      </c>
      <c r="N52" s="123">
        <v>19</v>
      </c>
      <c r="O52" s="123">
        <v>12</v>
      </c>
      <c r="P52" s="123">
        <v>1</v>
      </c>
      <c r="Q52" s="123">
        <v>263</v>
      </c>
    </row>
    <row r="53" spans="1:17" ht="15" customHeight="1">
      <c r="A53" s="125" t="s">
        <v>1174</v>
      </c>
      <c r="B53" s="123">
        <v>2</v>
      </c>
      <c r="C53" s="123">
        <v>616</v>
      </c>
      <c r="D53" s="123">
        <v>408</v>
      </c>
      <c r="E53" s="123">
        <v>397</v>
      </c>
      <c r="F53" s="123">
        <v>10</v>
      </c>
      <c r="G53" s="123">
        <v>0</v>
      </c>
      <c r="H53" s="123">
        <v>1</v>
      </c>
      <c r="I53" s="123">
        <v>1</v>
      </c>
      <c r="J53" s="123">
        <v>1</v>
      </c>
      <c r="K53" s="123">
        <v>183</v>
      </c>
      <c r="L53" s="123">
        <v>126</v>
      </c>
      <c r="M53" s="123">
        <v>63</v>
      </c>
      <c r="N53" s="123">
        <v>12</v>
      </c>
      <c r="O53" s="123">
        <v>8</v>
      </c>
      <c r="P53" s="123">
        <v>3</v>
      </c>
      <c r="Q53" s="123">
        <v>208</v>
      </c>
    </row>
    <row r="54" spans="1:17" ht="15" customHeight="1">
      <c r="A54" s="125" t="s">
        <v>1175</v>
      </c>
      <c r="B54" s="123">
        <v>2</v>
      </c>
      <c r="C54" s="123">
        <v>686</v>
      </c>
      <c r="D54" s="123">
        <v>469</v>
      </c>
      <c r="E54" s="123">
        <v>454</v>
      </c>
      <c r="F54" s="123">
        <v>20</v>
      </c>
      <c r="G54" s="123">
        <v>1</v>
      </c>
      <c r="H54" s="123">
        <v>0</v>
      </c>
      <c r="I54" s="123">
        <v>7</v>
      </c>
      <c r="J54" s="123">
        <v>0</v>
      </c>
      <c r="K54" s="123">
        <v>210</v>
      </c>
      <c r="L54" s="123">
        <v>159</v>
      </c>
      <c r="M54" s="123">
        <v>43</v>
      </c>
      <c r="N54" s="123">
        <v>14</v>
      </c>
      <c r="O54" s="123">
        <v>13</v>
      </c>
      <c r="P54" s="123">
        <v>2</v>
      </c>
      <c r="Q54" s="123">
        <v>217</v>
      </c>
    </row>
    <row r="55" spans="1:17" ht="15" customHeight="1">
      <c r="A55" s="125" t="s">
        <v>1176</v>
      </c>
      <c r="B55" s="123">
        <v>1</v>
      </c>
      <c r="C55" s="123">
        <v>453</v>
      </c>
      <c r="D55" s="123">
        <v>308</v>
      </c>
      <c r="E55" s="123">
        <v>295</v>
      </c>
      <c r="F55" s="123">
        <v>7</v>
      </c>
      <c r="G55" s="123">
        <v>0</v>
      </c>
      <c r="H55" s="123">
        <v>2</v>
      </c>
      <c r="I55" s="123">
        <v>4</v>
      </c>
      <c r="J55" s="123">
        <v>0</v>
      </c>
      <c r="K55" s="123">
        <v>118</v>
      </c>
      <c r="L55" s="123">
        <v>79</v>
      </c>
      <c r="M55" s="123">
        <v>79</v>
      </c>
      <c r="N55" s="123">
        <v>6</v>
      </c>
      <c r="O55" s="123">
        <v>11</v>
      </c>
      <c r="P55" s="123">
        <v>2</v>
      </c>
      <c r="Q55" s="123">
        <v>145</v>
      </c>
    </row>
    <row r="56" spans="1:17" s="140" customFormat="1" ht="24.95" customHeight="1">
      <c r="A56" s="122" t="s">
        <v>1177</v>
      </c>
      <c r="B56" s="123">
        <v>39</v>
      </c>
      <c r="C56" s="123">
        <v>14357</v>
      </c>
      <c r="D56" s="123">
        <v>9543</v>
      </c>
      <c r="E56" s="123">
        <v>9411</v>
      </c>
      <c r="F56" s="123">
        <v>462</v>
      </c>
      <c r="G56" s="123">
        <v>7</v>
      </c>
      <c r="H56" s="123">
        <v>20</v>
      </c>
      <c r="I56" s="123">
        <v>42</v>
      </c>
      <c r="J56" s="123">
        <v>25</v>
      </c>
      <c r="K56" s="123">
        <v>4499</v>
      </c>
      <c r="L56" s="123">
        <v>2259</v>
      </c>
      <c r="M56" s="123">
        <v>1891</v>
      </c>
      <c r="N56" s="123">
        <v>206</v>
      </c>
      <c r="O56" s="123">
        <v>117</v>
      </c>
      <c r="P56" s="123">
        <v>15</v>
      </c>
      <c r="Q56" s="123">
        <v>4814</v>
      </c>
    </row>
    <row r="57" spans="1:17" ht="15" customHeight="1">
      <c r="A57" s="125" t="s">
        <v>1178</v>
      </c>
      <c r="B57" s="123">
        <v>12</v>
      </c>
      <c r="C57" s="123">
        <v>6006</v>
      </c>
      <c r="D57" s="123">
        <v>4404</v>
      </c>
      <c r="E57" s="123">
        <v>4348</v>
      </c>
      <c r="F57" s="123">
        <v>207</v>
      </c>
      <c r="G57" s="123">
        <v>3</v>
      </c>
      <c r="H57" s="123">
        <v>8</v>
      </c>
      <c r="I57" s="123">
        <v>18</v>
      </c>
      <c r="J57" s="123">
        <v>13</v>
      </c>
      <c r="K57" s="123">
        <v>2001</v>
      </c>
      <c r="L57" s="123">
        <v>1032</v>
      </c>
      <c r="M57" s="123">
        <v>980</v>
      </c>
      <c r="N57" s="123">
        <v>86</v>
      </c>
      <c r="O57" s="123">
        <v>52</v>
      </c>
      <c r="P57" s="123">
        <v>4</v>
      </c>
      <c r="Q57" s="123">
        <v>1602</v>
      </c>
    </row>
    <row r="58" spans="1:17" ht="15" customHeight="1">
      <c r="A58" s="125" t="s">
        <v>1179</v>
      </c>
      <c r="B58" s="123">
        <v>13</v>
      </c>
      <c r="C58" s="123">
        <v>6078</v>
      </c>
      <c r="D58" s="123">
        <v>4364</v>
      </c>
      <c r="E58" s="123">
        <v>4311</v>
      </c>
      <c r="F58" s="123">
        <v>165</v>
      </c>
      <c r="G58" s="123">
        <v>4</v>
      </c>
      <c r="H58" s="123">
        <v>8</v>
      </c>
      <c r="I58" s="123">
        <v>18</v>
      </c>
      <c r="J58" s="123">
        <v>8</v>
      </c>
      <c r="K58" s="123">
        <v>1976</v>
      </c>
      <c r="L58" s="123">
        <v>1181</v>
      </c>
      <c r="M58" s="123">
        <v>846</v>
      </c>
      <c r="N58" s="123">
        <v>105</v>
      </c>
      <c r="O58" s="123">
        <v>47</v>
      </c>
      <c r="P58" s="123">
        <v>6</v>
      </c>
      <c r="Q58" s="123">
        <v>1714</v>
      </c>
    </row>
    <row r="59" spans="1:17" ht="15" customHeight="1">
      <c r="A59" s="125" t="s">
        <v>1180</v>
      </c>
      <c r="B59" s="123">
        <v>1</v>
      </c>
      <c r="C59" s="123">
        <v>154</v>
      </c>
      <c r="D59" s="123">
        <v>60</v>
      </c>
      <c r="E59" s="123">
        <v>58</v>
      </c>
      <c r="F59" s="123">
        <v>3</v>
      </c>
      <c r="G59" s="123">
        <v>0</v>
      </c>
      <c r="H59" s="123">
        <v>1</v>
      </c>
      <c r="I59" s="123">
        <v>0</v>
      </c>
      <c r="J59" s="123">
        <v>1</v>
      </c>
      <c r="K59" s="123">
        <v>41</v>
      </c>
      <c r="L59" s="123">
        <v>2</v>
      </c>
      <c r="M59" s="123">
        <v>8</v>
      </c>
      <c r="N59" s="123">
        <v>2</v>
      </c>
      <c r="O59" s="123">
        <v>1</v>
      </c>
      <c r="P59" s="123">
        <v>1</v>
      </c>
      <c r="Q59" s="123">
        <v>94</v>
      </c>
    </row>
    <row r="60" spans="1:17" ht="15" customHeight="1">
      <c r="A60" s="125" t="s">
        <v>1181</v>
      </c>
      <c r="B60" s="123">
        <v>2</v>
      </c>
      <c r="C60" s="123">
        <v>353</v>
      </c>
      <c r="D60" s="123">
        <v>102</v>
      </c>
      <c r="E60" s="123">
        <v>98</v>
      </c>
      <c r="F60" s="123">
        <v>11</v>
      </c>
      <c r="G60" s="123">
        <v>0</v>
      </c>
      <c r="H60" s="123">
        <v>0</v>
      </c>
      <c r="I60" s="123">
        <v>0</v>
      </c>
      <c r="J60" s="123">
        <v>1</v>
      </c>
      <c r="K60" s="123">
        <v>72</v>
      </c>
      <c r="L60" s="123">
        <v>6</v>
      </c>
      <c r="M60" s="123">
        <v>5</v>
      </c>
      <c r="N60" s="123">
        <v>3</v>
      </c>
      <c r="O60" s="123">
        <v>3</v>
      </c>
      <c r="P60" s="123">
        <v>1</v>
      </c>
      <c r="Q60" s="123">
        <v>251</v>
      </c>
    </row>
    <row r="61" spans="1:17" ht="15" customHeight="1">
      <c r="A61" s="125" t="s">
        <v>1182</v>
      </c>
      <c r="B61" s="123">
        <v>2</v>
      </c>
      <c r="C61" s="123">
        <v>336</v>
      </c>
      <c r="D61" s="123">
        <v>87</v>
      </c>
      <c r="E61" s="123">
        <v>87</v>
      </c>
      <c r="F61" s="123">
        <v>14</v>
      </c>
      <c r="G61" s="123">
        <v>0</v>
      </c>
      <c r="H61" s="123">
        <v>0</v>
      </c>
      <c r="I61" s="123">
        <v>2</v>
      </c>
      <c r="J61" s="123">
        <v>0</v>
      </c>
      <c r="K61" s="123">
        <v>47</v>
      </c>
      <c r="L61" s="123">
        <v>10</v>
      </c>
      <c r="M61" s="123">
        <v>12</v>
      </c>
      <c r="N61" s="123">
        <v>2</v>
      </c>
      <c r="O61" s="123">
        <v>0</v>
      </c>
      <c r="P61" s="123">
        <v>0</v>
      </c>
      <c r="Q61" s="123">
        <v>249</v>
      </c>
    </row>
    <row r="62" spans="1:17" ht="18">
      <c r="A62" s="125" t="s">
        <v>1183</v>
      </c>
      <c r="B62" s="123">
        <v>2</v>
      </c>
      <c r="C62" s="123">
        <v>356</v>
      </c>
      <c r="D62" s="123">
        <v>114</v>
      </c>
      <c r="E62" s="123">
        <v>109</v>
      </c>
      <c r="F62" s="123">
        <v>18</v>
      </c>
      <c r="G62" s="123">
        <v>0</v>
      </c>
      <c r="H62" s="123">
        <v>0</v>
      </c>
      <c r="I62" s="123">
        <v>0</v>
      </c>
      <c r="J62" s="123">
        <v>0</v>
      </c>
      <c r="K62" s="123">
        <v>76</v>
      </c>
      <c r="L62" s="123">
        <v>7</v>
      </c>
      <c r="M62" s="123">
        <v>8</v>
      </c>
      <c r="N62" s="123">
        <v>0</v>
      </c>
      <c r="O62" s="123">
        <v>3</v>
      </c>
      <c r="P62" s="123">
        <v>2</v>
      </c>
      <c r="Q62" s="123">
        <v>242</v>
      </c>
    </row>
    <row r="63" spans="1:17" ht="20.100000000000001" customHeight="1">
      <c r="A63" s="125" t="s">
        <v>1184</v>
      </c>
      <c r="B63" s="123">
        <v>2</v>
      </c>
      <c r="C63" s="123">
        <v>317</v>
      </c>
      <c r="D63" s="123">
        <v>118</v>
      </c>
      <c r="E63" s="123">
        <v>115</v>
      </c>
      <c r="F63" s="123">
        <v>13</v>
      </c>
      <c r="G63" s="123">
        <v>0</v>
      </c>
      <c r="H63" s="123">
        <v>1</v>
      </c>
      <c r="I63" s="123">
        <v>2</v>
      </c>
      <c r="J63" s="123">
        <v>0</v>
      </c>
      <c r="K63" s="123">
        <v>83</v>
      </c>
      <c r="L63" s="123">
        <v>5</v>
      </c>
      <c r="M63" s="123">
        <v>9</v>
      </c>
      <c r="N63" s="123">
        <v>2</v>
      </c>
      <c r="O63" s="123">
        <v>3</v>
      </c>
      <c r="P63" s="123">
        <v>0</v>
      </c>
      <c r="Q63" s="123">
        <v>199</v>
      </c>
    </row>
    <row r="64" spans="1:17" ht="20.100000000000001" customHeight="1">
      <c r="A64" s="125" t="s">
        <v>1185</v>
      </c>
      <c r="B64" s="123">
        <v>3</v>
      </c>
      <c r="C64" s="123">
        <v>564</v>
      </c>
      <c r="D64" s="123">
        <v>181</v>
      </c>
      <c r="E64" s="123">
        <v>179</v>
      </c>
      <c r="F64" s="123">
        <v>14</v>
      </c>
      <c r="G64" s="123">
        <v>0</v>
      </c>
      <c r="H64" s="123">
        <v>1</v>
      </c>
      <c r="I64" s="123">
        <v>1</v>
      </c>
      <c r="J64" s="123">
        <v>1</v>
      </c>
      <c r="K64" s="123">
        <v>140</v>
      </c>
      <c r="L64" s="123">
        <v>8</v>
      </c>
      <c r="M64" s="123">
        <v>12</v>
      </c>
      <c r="N64" s="123">
        <v>2</v>
      </c>
      <c r="O64" s="123">
        <v>1</v>
      </c>
      <c r="P64" s="123">
        <v>1</v>
      </c>
      <c r="Q64" s="123">
        <v>383</v>
      </c>
    </row>
    <row r="65" spans="1:17" ht="15" customHeight="1">
      <c r="A65" s="125" t="s">
        <v>1186</v>
      </c>
      <c r="B65" s="123">
        <v>1</v>
      </c>
      <c r="C65" s="123">
        <v>147</v>
      </c>
      <c r="D65" s="123">
        <v>86</v>
      </c>
      <c r="E65" s="123">
        <v>86</v>
      </c>
      <c r="F65" s="123">
        <v>16</v>
      </c>
      <c r="G65" s="123">
        <v>0</v>
      </c>
      <c r="H65" s="123">
        <v>1</v>
      </c>
      <c r="I65" s="123">
        <v>1</v>
      </c>
      <c r="J65" s="123">
        <v>1</v>
      </c>
      <c r="K65" s="123">
        <v>45</v>
      </c>
      <c r="L65" s="123">
        <v>8</v>
      </c>
      <c r="M65" s="123">
        <v>11</v>
      </c>
      <c r="N65" s="123">
        <v>3</v>
      </c>
      <c r="O65" s="123">
        <v>0</v>
      </c>
      <c r="P65" s="123">
        <v>0</v>
      </c>
      <c r="Q65" s="123">
        <v>61</v>
      </c>
    </row>
    <row r="66" spans="1:17" ht="15" customHeight="1">
      <c r="A66" s="125" t="s">
        <v>1187</v>
      </c>
      <c r="B66" s="123">
        <v>1</v>
      </c>
      <c r="C66" s="123">
        <v>46</v>
      </c>
      <c r="D66" s="123">
        <v>27</v>
      </c>
      <c r="E66" s="123">
        <v>20</v>
      </c>
      <c r="F66" s="123">
        <v>1</v>
      </c>
      <c r="G66" s="123">
        <v>0</v>
      </c>
      <c r="H66" s="123">
        <v>0</v>
      </c>
      <c r="I66" s="123">
        <v>0</v>
      </c>
      <c r="J66" s="123">
        <v>0</v>
      </c>
      <c r="K66" s="123">
        <v>18</v>
      </c>
      <c r="L66" s="123">
        <v>0</v>
      </c>
      <c r="M66" s="123">
        <v>0</v>
      </c>
      <c r="N66" s="123">
        <v>1</v>
      </c>
      <c r="O66" s="123">
        <v>7</v>
      </c>
      <c r="P66" s="123">
        <v>0</v>
      </c>
      <c r="Q66" s="123">
        <v>19</v>
      </c>
    </row>
    <row r="67" spans="1:17" s="140" customFormat="1" ht="24.95" customHeight="1">
      <c r="A67" s="122" t="s">
        <v>1188</v>
      </c>
      <c r="B67" s="123">
        <v>18</v>
      </c>
      <c r="C67" s="123">
        <v>8807</v>
      </c>
      <c r="D67" s="123">
        <v>6086</v>
      </c>
      <c r="E67" s="123">
        <v>5988</v>
      </c>
      <c r="F67" s="123">
        <v>183</v>
      </c>
      <c r="G67" s="123">
        <v>7</v>
      </c>
      <c r="H67" s="123">
        <v>9</v>
      </c>
      <c r="I67" s="123">
        <v>30</v>
      </c>
      <c r="J67" s="123">
        <v>12</v>
      </c>
      <c r="K67" s="123">
        <v>2877</v>
      </c>
      <c r="L67" s="123">
        <v>1494</v>
      </c>
      <c r="M67" s="123">
        <v>1220</v>
      </c>
      <c r="N67" s="123">
        <v>156</v>
      </c>
      <c r="O67" s="123">
        <v>89</v>
      </c>
      <c r="P67" s="123">
        <v>9</v>
      </c>
      <c r="Q67" s="123">
        <v>2721</v>
      </c>
    </row>
    <row r="68" spans="1:17" ht="24" customHeight="1">
      <c r="A68" s="125" t="s">
        <v>1189</v>
      </c>
      <c r="B68" s="123">
        <v>9</v>
      </c>
      <c r="C68" s="123">
        <v>4484</v>
      </c>
      <c r="D68" s="123">
        <v>3173</v>
      </c>
      <c r="E68" s="123">
        <v>3128</v>
      </c>
      <c r="F68" s="123">
        <v>83</v>
      </c>
      <c r="G68" s="123">
        <v>5</v>
      </c>
      <c r="H68" s="123">
        <v>4</v>
      </c>
      <c r="I68" s="123">
        <v>11</v>
      </c>
      <c r="J68" s="123">
        <v>10</v>
      </c>
      <c r="K68" s="123">
        <v>1483</v>
      </c>
      <c r="L68" s="123">
        <v>827</v>
      </c>
      <c r="M68" s="123">
        <v>618</v>
      </c>
      <c r="N68" s="123">
        <v>87</v>
      </c>
      <c r="O68" s="123">
        <v>39</v>
      </c>
      <c r="P68" s="123">
        <v>6</v>
      </c>
      <c r="Q68" s="123">
        <v>1311</v>
      </c>
    </row>
    <row r="69" spans="1:17" ht="15" customHeight="1">
      <c r="A69" s="125" t="s">
        <v>1190</v>
      </c>
      <c r="B69" s="123">
        <v>5</v>
      </c>
      <c r="C69" s="123">
        <v>2478</v>
      </c>
      <c r="D69" s="123">
        <v>1710</v>
      </c>
      <c r="E69" s="123">
        <v>1682</v>
      </c>
      <c r="F69" s="123">
        <v>52</v>
      </c>
      <c r="G69" s="123">
        <v>2</v>
      </c>
      <c r="H69" s="123">
        <v>2</v>
      </c>
      <c r="I69" s="123">
        <v>9</v>
      </c>
      <c r="J69" s="123">
        <v>2</v>
      </c>
      <c r="K69" s="123">
        <v>849</v>
      </c>
      <c r="L69" s="123">
        <v>312</v>
      </c>
      <c r="M69" s="123">
        <v>414</v>
      </c>
      <c r="N69" s="123">
        <v>40</v>
      </c>
      <c r="O69" s="123">
        <v>25</v>
      </c>
      <c r="P69" s="123">
        <v>3</v>
      </c>
      <c r="Q69" s="123">
        <v>768</v>
      </c>
    </row>
    <row r="70" spans="1:17" ht="15" customHeight="1">
      <c r="A70" s="125" t="s">
        <v>1191</v>
      </c>
      <c r="B70" s="123">
        <v>2</v>
      </c>
      <c r="C70" s="123">
        <v>899</v>
      </c>
      <c r="D70" s="123">
        <v>632</v>
      </c>
      <c r="E70" s="123">
        <v>620</v>
      </c>
      <c r="F70" s="123">
        <v>19</v>
      </c>
      <c r="G70" s="123">
        <v>0</v>
      </c>
      <c r="H70" s="123">
        <v>2</v>
      </c>
      <c r="I70" s="123">
        <v>4</v>
      </c>
      <c r="J70" s="123">
        <v>0</v>
      </c>
      <c r="K70" s="123">
        <v>293</v>
      </c>
      <c r="L70" s="123">
        <v>169</v>
      </c>
      <c r="M70" s="123">
        <v>113</v>
      </c>
      <c r="N70" s="123">
        <v>20</v>
      </c>
      <c r="O70" s="123">
        <v>12</v>
      </c>
      <c r="P70" s="123">
        <v>0</v>
      </c>
      <c r="Q70" s="123">
        <v>267</v>
      </c>
    </row>
    <row r="71" spans="1:17" ht="15" customHeight="1">
      <c r="A71" s="125" t="s">
        <v>1192</v>
      </c>
      <c r="B71" s="123">
        <v>2</v>
      </c>
      <c r="C71" s="123">
        <v>946</v>
      </c>
      <c r="D71" s="123">
        <v>571</v>
      </c>
      <c r="E71" s="123">
        <v>558</v>
      </c>
      <c r="F71" s="123">
        <v>29</v>
      </c>
      <c r="G71" s="123">
        <v>0</v>
      </c>
      <c r="H71" s="123">
        <v>1</v>
      </c>
      <c r="I71" s="123">
        <v>6</v>
      </c>
      <c r="J71" s="123">
        <v>0</v>
      </c>
      <c r="K71" s="123">
        <v>252</v>
      </c>
      <c r="L71" s="123">
        <v>186</v>
      </c>
      <c r="M71" s="123">
        <v>75</v>
      </c>
      <c r="N71" s="123">
        <v>9</v>
      </c>
      <c r="O71" s="123">
        <v>13</v>
      </c>
      <c r="P71" s="123">
        <v>0</v>
      </c>
      <c r="Q71" s="123">
        <v>375</v>
      </c>
    </row>
    <row r="72" spans="1:17" s="140" customFormat="1" ht="24.95" customHeight="1">
      <c r="A72" s="122" t="s">
        <v>1193</v>
      </c>
      <c r="B72" s="123">
        <v>31</v>
      </c>
      <c r="C72" s="123">
        <v>14840</v>
      </c>
      <c r="D72" s="123">
        <v>10433</v>
      </c>
      <c r="E72" s="123">
        <v>10229</v>
      </c>
      <c r="F72" s="123">
        <v>320</v>
      </c>
      <c r="G72" s="123">
        <v>8</v>
      </c>
      <c r="H72" s="123">
        <v>12</v>
      </c>
      <c r="I72" s="123">
        <v>63</v>
      </c>
      <c r="J72" s="123">
        <v>16</v>
      </c>
      <c r="K72" s="123">
        <v>4602</v>
      </c>
      <c r="L72" s="123">
        <v>2715</v>
      </c>
      <c r="M72" s="123">
        <v>2221</v>
      </c>
      <c r="N72" s="123">
        <v>272</v>
      </c>
      <c r="O72" s="123">
        <v>179</v>
      </c>
      <c r="P72" s="123">
        <v>25</v>
      </c>
      <c r="Q72" s="123">
        <v>4407</v>
      </c>
    </row>
    <row r="73" spans="1:17" ht="15" customHeight="1">
      <c r="A73" s="125" t="s">
        <v>6</v>
      </c>
      <c r="B73" s="123">
        <v>17</v>
      </c>
      <c r="C73" s="123">
        <v>8217</v>
      </c>
      <c r="D73" s="123">
        <v>5804</v>
      </c>
      <c r="E73" s="123">
        <v>5699</v>
      </c>
      <c r="F73" s="123">
        <v>185</v>
      </c>
      <c r="G73" s="123">
        <v>2</v>
      </c>
      <c r="H73" s="123">
        <v>8</v>
      </c>
      <c r="I73" s="123">
        <v>34</v>
      </c>
      <c r="J73" s="123">
        <v>10</v>
      </c>
      <c r="K73" s="123">
        <v>2531</v>
      </c>
      <c r="L73" s="123">
        <v>1591</v>
      </c>
      <c r="M73" s="123">
        <v>1198</v>
      </c>
      <c r="N73" s="123">
        <v>140</v>
      </c>
      <c r="O73" s="123">
        <v>91</v>
      </c>
      <c r="P73" s="123">
        <v>14</v>
      </c>
      <c r="Q73" s="123">
        <v>2413</v>
      </c>
    </row>
    <row r="74" spans="1:17" ht="15" customHeight="1">
      <c r="A74" s="125" t="s">
        <v>1194</v>
      </c>
      <c r="B74" s="123">
        <v>12</v>
      </c>
      <c r="C74" s="123">
        <v>5842</v>
      </c>
      <c r="D74" s="123">
        <v>4089</v>
      </c>
      <c r="E74" s="123">
        <v>4003</v>
      </c>
      <c r="F74" s="123">
        <v>127</v>
      </c>
      <c r="G74" s="123">
        <v>5</v>
      </c>
      <c r="H74" s="123">
        <v>3</v>
      </c>
      <c r="I74" s="123">
        <v>28</v>
      </c>
      <c r="J74" s="123">
        <v>5</v>
      </c>
      <c r="K74" s="123">
        <v>1798</v>
      </c>
      <c r="L74" s="123">
        <v>995</v>
      </c>
      <c r="M74" s="123">
        <v>915</v>
      </c>
      <c r="N74" s="123">
        <v>127</v>
      </c>
      <c r="O74" s="123">
        <v>76</v>
      </c>
      <c r="P74" s="123">
        <v>10</v>
      </c>
      <c r="Q74" s="123">
        <v>1753</v>
      </c>
    </row>
    <row r="75" spans="1:17" ht="15" customHeight="1">
      <c r="A75" s="125" t="s">
        <v>1195</v>
      </c>
      <c r="B75" s="123">
        <v>2</v>
      </c>
      <c r="C75" s="123">
        <v>781</v>
      </c>
      <c r="D75" s="123">
        <v>540</v>
      </c>
      <c r="E75" s="123">
        <v>527</v>
      </c>
      <c r="F75" s="123">
        <v>8</v>
      </c>
      <c r="G75" s="123">
        <v>1</v>
      </c>
      <c r="H75" s="123">
        <v>1</v>
      </c>
      <c r="I75" s="123">
        <v>1</v>
      </c>
      <c r="J75" s="123">
        <v>1</v>
      </c>
      <c r="K75" s="123">
        <v>273</v>
      </c>
      <c r="L75" s="123">
        <v>129</v>
      </c>
      <c r="M75" s="123">
        <v>108</v>
      </c>
      <c r="N75" s="123">
        <v>5</v>
      </c>
      <c r="O75" s="123">
        <v>12</v>
      </c>
      <c r="P75" s="123">
        <v>1</v>
      </c>
      <c r="Q75" s="123">
        <v>241</v>
      </c>
    </row>
    <row r="76" spans="1:17" s="140" customFormat="1" ht="24.95" customHeight="1">
      <c r="A76" s="122" t="s">
        <v>1196</v>
      </c>
      <c r="B76" s="123">
        <v>11</v>
      </c>
      <c r="C76" s="123">
        <v>4585</v>
      </c>
      <c r="D76" s="123">
        <v>3351</v>
      </c>
      <c r="E76" s="123">
        <v>3287</v>
      </c>
      <c r="F76" s="123">
        <v>110</v>
      </c>
      <c r="G76" s="123">
        <v>3</v>
      </c>
      <c r="H76" s="123">
        <v>3</v>
      </c>
      <c r="I76" s="123">
        <v>7</v>
      </c>
      <c r="J76" s="123">
        <v>10</v>
      </c>
      <c r="K76" s="123">
        <v>1543</v>
      </c>
      <c r="L76" s="123">
        <v>647</v>
      </c>
      <c r="M76" s="123">
        <v>895</v>
      </c>
      <c r="N76" s="123">
        <v>69</v>
      </c>
      <c r="O76" s="123">
        <v>55</v>
      </c>
      <c r="P76" s="123">
        <v>9</v>
      </c>
      <c r="Q76" s="123">
        <v>1234</v>
      </c>
    </row>
    <row r="77" spans="1:17" ht="15" customHeight="1">
      <c r="A77" s="125" t="s">
        <v>1197</v>
      </c>
      <c r="B77" s="123">
        <v>6</v>
      </c>
      <c r="C77" s="123">
        <v>3040</v>
      </c>
      <c r="D77" s="123">
        <v>2218</v>
      </c>
      <c r="E77" s="123">
        <v>2175</v>
      </c>
      <c r="F77" s="123">
        <v>75</v>
      </c>
      <c r="G77" s="123">
        <v>0</v>
      </c>
      <c r="H77" s="123">
        <v>3</v>
      </c>
      <c r="I77" s="123">
        <v>5</v>
      </c>
      <c r="J77" s="123">
        <v>5</v>
      </c>
      <c r="K77" s="123">
        <v>1018</v>
      </c>
      <c r="L77" s="123">
        <v>464</v>
      </c>
      <c r="M77" s="123">
        <v>559</v>
      </c>
      <c r="N77" s="123">
        <v>46</v>
      </c>
      <c r="O77" s="123">
        <v>37</v>
      </c>
      <c r="P77" s="123">
        <v>6</v>
      </c>
      <c r="Q77" s="123">
        <v>822</v>
      </c>
    </row>
    <row r="78" spans="1:17" ht="15" customHeight="1">
      <c r="A78" s="125" t="s">
        <v>1198</v>
      </c>
      <c r="B78" s="123">
        <v>2</v>
      </c>
      <c r="C78" s="123">
        <v>736</v>
      </c>
      <c r="D78" s="123">
        <v>539</v>
      </c>
      <c r="E78" s="123">
        <v>532</v>
      </c>
      <c r="F78" s="123">
        <v>17</v>
      </c>
      <c r="G78" s="123">
        <v>2</v>
      </c>
      <c r="H78" s="123">
        <v>0</v>
      </c>
      <c r="I78" s="123">
        <v>1</v>
      </c>
      <c r="J78" s="123">
        <v>1</v>
      </c>
      <c r="K78" s="123">
        <v>226</v>
      </c>
      <c r="L78" s="123">
        <v>84</v>
      </c>
      <c r="M78" s="123">
        <v>192</v>
      </c>
      <c r="N78" s="123">
        <v>9</v>
      </c>
      <c r="O78" s="123">
        <v>6</v>
      </c>
      <c r="P78" s="123">
        <v>1</v>
      </c>
      <c r="Q78" s="123">
        <v>197</v>
      </c>
    </row>
    <row r="79" spans="1:17" ht="15" customHeight="1">
      <c r="A79" s="125" t="s">
        <v>1199</v>
      </c>
      <c r="B79" s="123">
        <v>2</v>
      </c>
      <c r="C79" s="123">
        <v>623</v>
      </c>
      <c r="D79" s="123">
        <v>444</v>
      </c>
      <c r="E79" s="123">
        <v>431</v>
      </c>
      <c r="F79" s="123">
        <v>16</v>
      </c>
      <c r="G79" s="123">
        <v>1</v>
      </c>
      <c r="H79" s="123">
        <v>0</v>
      </c>
      <c r="I79" s="123">
        <v>1</v>
      </c>
      <c r="J79" s="123">
        <v>2</v>
      </c>
      <c r="K79" s="123">
        <v>211</v>
      </c>
      <c r="L79" s="123">
        <v>79</v>
      </c>
      <c r="M79" s="123">
        <v>112</v>
      </c>
      <c r="N79" s="123">
        <v>9</v>
      </c>
      <c r="O79" s="123">
        <v>11</v>
      </c>
      <c r="P79" s="123">
        <v>2</v>
      </c>
      <c r="Q79" s="123">
        <v>179</v>
      </c>
    </row>
    <row r="80" spans="1:17" ht="15" customHeight="1">
      <c r="A80" s="125" t="s">
        <v>1200</v>
      </c>
      <c r="B80" s="123">
        <v>1</v>
      </c>
      <c r="C80" s="123">
        <v>186</v>
      </c>
      <c r="D80" s="123">
        <v>150</v>
      </c>
      <c r="E80" s="123">
        <v>149</v>
      </c>
      <c r="F80" s="123">
        <v>2</v>
      </c>
      <c r="G80" s="123">
        <v>0</v>
      </c>
      <c r="H80" s="123">
        <v>0</v>
      </c>
      <c r="I80" s="123">
        <v>0</v>
      </c>
      <c r="J80" s="123">
        <v>2</v>
      </c>
      <c r="K80" s="123">
        <v>88</v>
      </c>
      <c r="L80" s="123">
        <v>20</v>
      </c>
      <c r="M80" s="123">
        <v>32</v>
      </c>
      <c r="N80" s="123">
        <v>5</v>
      </c>
      <c r="O80" s="123">
        <v>1</v>
      </c>
      <c r="P80" s="123">
        <v>0</v>
      </c>
      <c r="Q80" s="123">
        <v>36</v>
      </c>
    </row>
    <row r="81" spans="1:17" s="140" customFormat="1" ht="24.95" customHeight="1">
      <c r="A81" s="122" t="s">
        <v>1201</v>
      </c>
      <c r="B81" s="123">
        <v>17</v>
      </c>
      <c r="C81" s="123">
        <v>7696</v>
      </c>
      <c r="D81" s="123">
        <v>5471</v>
      </c>
      <c r="E81" s="123">
        <v>5389</v>
      </c>
      <c r="F81" s="123">
        <v>164</v>
      </c>
      <c r="G81" s="123">
        <v>4</v>
      </c>
      <c r="H81" s="123">
        <v>7</v>
      </c>
      <c r="I81" s="123">
        <v>40</v>
      </c>
      <c r="J81" s="123">
        <v>16</v>
      </c>
      <c r="K81" s="123">
        <v>2422</v>
      </c>
      <c r="L81" s="123">
        <v>1391</v>
      </c>
      <c r="M81" s="123">
        <v>1216</v>
      </c>
      <c r="N81" s="123">
        <v>129</v>
      </c>
      <c r="O81" s="123">
        <v>74</v>
      </c>
      <c r="P81" s="123">
        <v>8</v>
      </c>
      <c r="Q81" s="123">
        <v>2225</v>
      </c>
    </row>
    <row r="82" spans="1:17" ht="15" customHeight="1">
      <c r="A82" s="125" t="s">
        <v>1202</v>
      </c>
      <c r="B82" s="123">
        <v>4</v>
      </c>
      <c r="C82" s="123">
        <v>1649</v>
      </c>
      <c r="D82" s="123">
        <v>1251</v>
      </c>
      <c r="E82" s="123">
        <v>1239</v>
      </c>
      <c r="F82" s="123">
        <v>59</v>
      </c>
      <c r="G82" s="123">
        <v>0</v>
      </c>
      <c r="H82" s="123">
        <v>3</v>
      </c>
      <c r="I82" s="123">
        <v>9</v>
      </c>
      <c r="J82" s="123">
        <v>4</v>
      </c>
      <c r="K82" s="123">
        <v>534</v>
      </c>
      <c r="L82" s="123">
        <v>240</v>
      </c>
      <c r="M82" s="123">
        <v>363</v>
      </c>
      <c r="N82" s="123">
        <v>27</v>
      </c>
      <c r="O82" s="123">
        <v>11</v>
      </c>
      <c r="P82" s="123">
        <v>1</v>
      </c>
      <c r="Q82" s="123">
        <v>398</v>
      </c>
    </row>
    <row r="83" spans="1:17" ht="15" customHeight="1">
      <c r="A83" s="125" t="s">
        <v>1203</v>
      </c>
      <c r="B83" s="123">
        <v>5</v>
      </c>
      <c r="C83" s="123">
        <v>2546</v>
      </c>
      <c r="D83" s="123">
        <v>1800</v>
      </c>
      <c r="E83" s="123">
        <v>1764</v>
      </c>
      <c r="F83" s="123">
        <v>32</v>
      </c>
      <c r="G83" s="123">
        <v>1</v>
      </c>
      <c r="H83" s="123">
        <v>2</v>
      </c>
      <c r="I83" s="123">
        <v>19</v>
      </c>
      <c r="J83" s="123">
        <v>1</v>
      </c>
      <c r="K83" s="123">
        <v>762</v>
      </c>
      <c r="L83" s="123">
        <v>578</v>
      </c>
      <c r="M83" s="123">
        <v>327</v>
      </c>
      <c r="N83" s="123">
        <v>42</v>
      </c>
      <c r="O83" s="123">
        <v>32</v>
      </c>
      <c r="P83" s="123">
        <v>4</v>
      </c>
      <c r="Q83" s="123">
        <v>746</v>
      </c>
    </row>
    <row r="84" spans="1:17" ht="15" customHeight="1">
      <c r="A84" s="125" t="s">
        <v>1204</v>
      </c>
      <c r="B84" s="123">
        <v>5</v>
      </c>
      <c r="C84" s="123">
        <v>2412</v>
      </c>
      <c r="D84" s="123">
        <v>1588</v>
      </c>
      <c r="E84" s="123">
        <v>1564</v>
      </c>
      <c r="F84" s="123">
        <v>49</v>
      </c>
      <c r="G84" s="123">
        <v>2</v>
      </c>
      <c r="H84" s="123">
        <v>2</v>
      </c>
      <c r="I84" s="123">
        <v>6</v>
      </c>
      <c r="J84" s="123">
        <v>5</v>
      </c>
      <c r="K84" s="123">
        <v>722</v>
      </c>
      <c r="L84" s="123">
        <v>418</v>
      </c>
      <c r="M84" s="123">
        <v>318</v>
      </c>
      <c r="N84" s="123">
        <v>42</v>
      </c>
      <c r="O84" s="123">
        <v>23</v>
      </c>
      <c r="P84" s="123">
        <v>1</v>
      </c>
      <c r="Q84" s="123">
        <v>824</v>
      </c>
    </row>
    <row r="85" spans="1:17" ht="15" customHeight="1">
      <c r="A85" s="125" t="s">
        <v>1020</v>
      </c>
      <c r="B85" s="123">
        <v>3</v>
      </c>
      <c r="C85" s="123">
        <v>1089</v>
      </c>
      <c r="D85" s="123">
        <v>832</v>
      </c>
      <c r="E85" s="123">
        <v>822</v>
      </c>
      <c r="F85" s="123">
        <v>24</v>
      </c>
      <c r="G85" s="123">
        <v>1</v>
      </c>
      <c r="H85" s="123">
        <v>0</v>
      </c>
      <c r="I85" s="123">
        <v>6</v>
      </c>
      <c r="J85" s="123">
        <v>6</v>
      </c>
      <c r="K85" s="123">
        <v>404</v>
      </c>
      <c r="L85" s="123">
        <v>155</v>
      </c>
      <c r="M85" s="123">
        <v>208</v>
      </c>
      <c r="N85" s="123">
        <v>18</v>
      </c>
      <c r="O85" s="123">
        <v>8</v>
      </c>
      <c r="P85" s="123">
        <v>2</v>
      </c>
      <c r="Q85" s="123">
        <v>257</v>
      </c>
    </row>
    <row r="86" spans="1:17" s="140" customFormat="1" ht="24.95" customHeight="1">
      <c r="A86" s="122" t="s">
        <v>1205</v>
      </c>
      <c r="B86" s="123">
        <v>9</v>
      </c>
      <c r="C86" s="123">
        <v>4105</v>
      </c>
      <c r="D86" s="123">
        <v>2838</v>
      </c>
      <c r="E86" s="123">
        <v>2794</v>
      </c>
      <c r="F86" s="123">
        <v>78</v>
      </c>
      <c r="G86" s="123">
        <v>4</v>
      </c>
      <c r="H86" s="123">
        <v>2</v>
      </c>
      <c r="I86" s="123">
        <v>14</v>
      </c>
      <c r="J86" s="123">
        <v>4</v>
      </c>
      <c r="K86" s="123">
        <v>1293</v>
      </c>
      <c r="L86" s="123">
        <v>670</v>
      </c>
      <c r="M86" s="123">
        <v>682</v>
      </c>
      <c r="N86" s="123">
        <v>47</v>
      </c>
      <c r="O86" s="123">
        <v>37</v>
      </c>
      <c r="P86" s="123">
        <v>7</v>
      </c>
      <c r="Q86" s="123">
        <v>1267</v>
      </c>
    </row>
    <row r="87" spans="1:17" ht="15" customHeight="1">
      <c r="A87" s="125" t="s">
        <v>1206</v>
      </c>
      <c r="B87" s="123">
        <v>5</v>
      </c>
      <c r="C87" s="123">
        <v>2549</v>
      </c>
      <c r="D87" s="123">
        <v>1758</v>
      </c>
      <c r="E87" s="123">
        <v>1734</v>
      </c>
      <c r="F87" s="123">
        <v>53</v>
      </c>
      <c r="G87" s="123">
        <v>4</v>
      </c>
      <c r="H87" s="123">
        <v>1</v>
      </c>
      <c r="I87" s="123">
        <v>5</v>
      </c>
      <c r="J87" s="123">
        <v>3</v>
      </c>
      <c r="K87" s="123">
        <v>757</v>
      </c>
      <c r="L87" s="123">
        <v>428</v>
      </c>
      <c r="M87" s="123">
        <v>460</v>
      </c>
      <c r="N87" s="123">
        <v>23</v>
      </c>
      <c r="O87" s="123">
        <v>23</v>
      </c>
      <c r="P87" s="123">
        <v>1</v>
      </c>
      <c r="Q87" s="123">
        <v>791</v>
      </c>
    </row>
    <row r="88" spans="1:17" ht="18" customHeight="1">
      <c r="A88" s="125" t="s">
        <v>1207</v>
      </c>
      <c r="B88" s="123">
        <v>4</v>
      </c>
      <c r="C88" s="123">
        <v>1556</v>
      </c>
      <c r="D88" s="123">
        <v>1080</v>
      </c>
      <c r="E88" s="123">
        <v>1060</v>
      </c>
      <c r="F88" s="123">
        <v>25</v>
      </c>
      <c r="G88" s="123">
        <v>0</v>
      </c>
      <c r="H88" s="123">
        <v>1</v>
      </c>
      <c r="I88" s="123">
        <v>9</v>
      </c>
      <c r="J88" s="123">
        <v>1</v>
      </c>
      <c r="K88" s="123">
        <v>536</v>
      </c>
      <c r="L88" s="123">
        <v>242</v>
      </c>
      <c r="M88" s="123">
        <v>222</v>
      </c>
      <c r="N88" s="123">
        <v>24</v>
      </c>
      <c r="O88" s="123">
        <v>14</v>
      </c>
      <c r="P88" s="123">
        <v>6</v>
      </c>
      <c r="Q88" s="123">
        <v>476</v>
      </c>
    </row>
    <row r="89" spans="1:17" s="140" customFormat="1" ht="24.95" customHeight="1">
      <c r="A89" s="122" t="s">
        <v>1208</v>
      </c>
      <c r="B89" s="123">
        <v>6</v>
      </c>
      <c r="C89" s="123">
        <v>1566</v>
      </c>
      <c r="D89" s="123">
        <v>1058</v>
      </c>
      <c r="E89" s="123">
        <v>1042</v>
      </c>
      <c r="F89" s="123">
        <v>47</v>
      </c>
      <c r="G89" s="123">
        <v>2</v>
      </c>
      <c r="H89" s="123">
        <v>3</v>
      </c>
      <c r="I89" s="123">
        <v>7</v>
      </c>
      <c r="J89" s="123">
        <v>9</v>
      </c>
      <c r="K89" s="123">
        <v>547</v>
      </c>
      <c r="L89" s="123">
        <v>186</v>
      </c>
      <c r="M89" s="123">
        <v>225</v>
      </c>
      <c r="N89" s="123">
        <v>16</v>
      </c>
      <c r="O89" s="123">
        <v>10</v>
      </c>
      <c r="P89" s="123">
        <v>6</v>
      </c>
      <c r="Q89" s="123">
        <v>508</v>
      </c>
    </row>
    <row r="90" spans="1:17" ht="15" customHeight="1">
      <c r="A90" s="125" t="s">
        <v>1209</v>
      </c>
      <c r="B90" s="123">
        <v>2</v>
      </c>
      <c r="C90" s="123">
        <v>636</v>
      </c>
      <c r="D90" s="123">
        <v>417</v>
      </c>
      <c r="E90" s="123">
        <v>408</v>
      </c>
      <c r="F90" s="123">
        <v>13</v>
      </c>
      <c r="G90" s="123">
        <v>2</v>
      </c>
      <c r="H90" s="123">
        <v>1</v>
      </c>
      <c r="I90" s="123">
        <v>4</v>
      </c>
      <c r="J90" s="123">
        <v>1</v>
      </c>
      <c r="K90" s="123">
        <v>272</v>
      </c>
      <c r="L90" s="123">
        <v>51</v>
      </c>
      <c r="M90" s="123">
        <v>58</v>
      </c>
      <c r="N90" s="123">
        <v>6</v>
      </c>
      <c r="O90" s="123">
        <v>6</v>
      </c>
      <c r="P90" s="123">
        <v>3</v>
      </c>
      <c r="Q90" s="123">
        <v>219</v>
      </c>
    </row>
    <row r="91" spans="1:17" ht="15" customHeight="1">
      <c r="A91" s="125" t="s">
        <v>1210</v>
      </c>
      <c r="B91" s="123">
        <v>2</v>
      </c>
      <c r="C91" s="123">
        <v>801</v>
      </c>
      <c r="D91" s="123">
        <v>540</v>
      </c>
      <c r="E91" s="123">
        <v>535</v>
      </c>
      <c r="F91" s="123">
        <v>32</v>
      </c>
      <c r="G91" s="123">
        <v>0</v>
      </c>
      <c r="H91" s="123">
        <v>2</v>
      </c>
      <c r="I91" s="123">
        <v>3</v>
      </c>
      <c r="J91" s="123">
        <v>7</v>
      </c>
      <c r="K91" s="123">
        <v>225</v>
      </c>
      <c r="L91" s="123">
        <v>103</v>
      </c>
      <c r="M91" s="123">
        <v>155</v>
      </c>
      <c r="N91" s="123">
        <v>8</v>
      </c>
      <c r="O91" s="123">
        <v>2</v>
      </c>
      <c r="P91" s="123">
        <v>3</v>
      </c>
      <c r="Q91" s="123">
        <v>261</v>
      </c>
    </row>
    <row r="92" spans="1:17" ht="15" customHeight="1">
      <c r="A92" s="125" t="s">
        <v>671</v>
      </c>
      <c r="B92" s="123">
        <v>1</v>
      </c>
      <c r="C92" s="123">
        <v>71</v>
      </c>
      <c r="D92" s="123">
        <v>54</v>
      </c>
      <c r="E92" s="123">
        <v>54</v>
      </c>
      <c r="F92" s="123">
        <v>2</v>
      </c>
      <c r="G92" s="123">
        <v>0</v>
      </c>
      <c r="H92" s="123">
        <v>0</v>
      </c>
      <c r="I92" s="123">
        <v>0</v>
      </c>
      <c r="J92" s="123">
        <v>1</v>
      </c>
      <c r="K92" s="123">
        <v>34</v>
      </c>
      <c r="L92" s="123">
        <v>10</v>
      </c>
      <c r="M92" s="123">
        <v>6</v>
      </c>
      <c r="N92" s="123">
        <v>1</v>
      </c>
      <c r="O92" s="123">
        <v>0</v>
      </c>
      <c r="P92" s="123">
        <v>0</v>
      </c>
      <c r="Q92" s="123">
        <v>17</v>
      </c>
    </row>
    <row r="93" spans="1:17" ht="15" customHeight="1">
      <c r="A93" s="125" t="s">
        <v>1211</v>
      </c>
      <c r="B93" s="123">
        <v>1</v>
      </c>
      <c r="C93" s="123">
        <v>58</v>
      </c>
      <c r="D93" s="123">
        <v>47</v>
      </c>
      <c r="E93" s="123">
        <v>45</v>
      </c>
      <c r="F93" s="123">
        <v>0</v>
      </c>
      <c r="G93" s="123">
        <v>0</v>
      </c>
      <c r="H93" s="123">
        <v>0</v>
      </c>
      <c r="I93" s="123">
        <v>0</v>
      </c>
      <c r="J93" s="123">
        <v>0</v>
      </c>
      <c r="K93" s="123">
        <v>16</v>
      </c>
      <c r="L93" s="123">
        <v>22</v>
      </c>
      <c r="M93" s="123">
        <v>6</v>
      </c>
      <c r="N93" s="123">
        <v>1</v>
      </c>
      <c r="O93" s="123">
        <v>2</v>
      </c>
      <c r="P93" s="123">
        <v>0</v>
      </c>
      <c r="Q93" s="123">
        <v>11</v>
      </c>
    </row>
    <row r="94" spans="1:17" s="139" customFormat="1" ht="24.95" customHeight="1">
      <c r="A94" s="121" t="s">
        <v>1212</v>
      </c>
      <c r="B94" s="117">
        <v>126</v>
      </c>
      <c r="C94" s="117">
        <v>52853</v>
      </c>
      <c r="D94" s="117">
        <v>38829</v>
      </c>
      <c r="E94" s="117">
        <v>38088</v>
      </c>
      <c r="F94" s="117">
        <v>889</v>
      </c>
      <c r="G94" s="117">
        <v>25</v>
      </c>
      <c r="H94" s="117">
        <v>83</v>
      </c>
      <c r="I94" s="117">
        <v>289</v>
      </c>
      <c r="J94" s="117">
        <v>104</v>
      </c>
      <c r="K94" s="117">
        <v>15201</v>
      </c>
      <c r="L94" s="117">
        <v>5793</v>
      </c>
      <c r="M94" s="117">
        <v>15177</v>
      </c>
      <c r="N94" s="117">
        <v>527</v>
      </c>
      <c r="O94" s="117">
        <v>566</v>
      </c>
      <c r="P94" s="117">
        <v>175</v>
      </c>
      <c r="Q94" s="117">
        <v>14024</v>
      </c>
    </row>
    <row r="95" spans="1:17" s="140" customFormat="1" ht="24.95" customHeight="1">
      <c r="A95" s="122" t="s">
        <v>1213</v>
      </c>
      <c r="B95" s="123">
        <v>27</v>
      </c>
      <c r="C95" s="123">
        <v>13065</v>
      </c>
      <c r="D95" s="123">
        <v>9887</v>
      </c>
      <c r="E95" s="123">
        <v>9743</v>
      </c>
      <c r="F95" s="123">
        <v>201</v>
      </c>
      <c r="G95" s="123">
        <v>8</v>
      </c>
      <c r="H95" s="123">
        <v>15</v>
      </c>
      <c r="I95" s="123">
        <v>63</v>
      </c>
      <c r="J95" s="123">
        <v>29</v>
      </c>
      <c r="K95" s="123">
        <v>3925</v>
      </c>
      <c r="L95" s="123">
        <v>1184</v>
      </c>
      <c r="M95" s="123">
        <v>4196</v>
      </c>
      <c r="N95" s="123">
        <v>122</v>
      </c>
      <c r="O95" s="123">
        <v>112</v>
      </c>
      <c r="P95" s="123">
        <v>32</v>
      </c>
      <c r="Q95" s="123">
        <v>3178</v>
      </c>
    </row>
    <row r="96" spans="1:17" ht="15" customHeight="1">
      <c r="A96" s="125" t="s">
        <v>13</v>
      </c>
      <c r="B96" s="123">
        <v>27</v>
      </c>
      <c r="C96" s="123">
        <v>13065</v>
      </c>
      <c r="D96" s="123">
        <v>9887</v>
      </c>
      <c r="E96" s="123">
        <v>9743</v>
      </c>
      <c r="F96" s="123">
        <v>201</v>
      </c>
      <c r="G96" s="123">
        <v>8</v>
      </c>
      <c r="H96" s="123">
        <v>15</v>
      </c>
      <c r="I96" s="123">
        <v>63</v>
      </c>
      <c r="J96" s="123">
        <v>29</v>
      </c>
      <c r="K96" s="123">
        <v>3925</v>
      </c>
      <c r="L96" s="123">
        <v>1184</v>
      </c>
      <c r="M96" s="123">
        <v>4196</v>
      </c>
      <c r="N96" s="123">
        <v>122</v>
      </c>
      <c r="O96" s="123">
        <v>112</v>
      </c>
      <c r="P96" s="123">
        <v>32</v>
      </c>
      <c r="Q96" s="123">
        <v>3178</v>
      </c>
    </row>
    <row r="97" spans="1:17" s="140" customFormat="1" ht="24.95" customHeight="1">
      <c r="A97" s="122" t="s">
        <v>1214</v>
      </c>
      <c r="B97" s="123">
        <v>8</v>
      </c>
      <c r="C97" s="123">
        <v>2914</v>
      </c>
      <c r="D97" s="123">
        <v>2174</v>
      </c>
      <c r="E97" s="123">
        <v>2129</v>
      </c>
      <c r="F97" s="123">
        <v>27</v>
      </c>
      <c r="G97" s="123">
        <v>1</v>
      </c>
      <c r="H97" s="123">
        <v>1</v>
      </c>
      <c r="I97" s="123">
        <v>13</v>
      </c>
      <c r="J97" s="123">
        <v>9</v>
      </c>
      <c r="K97" s="123">
        <v>981</v>
      </c>
      <c r="L97" s="123">
        <v>281</v>
      </c>
      <c r="M97" s="123">
        <v>788</v>
      </c>
      <c r="N97" s="123">
        <v>28</v>
      </c>
      <c r="O97" s="123">
        <v>28</v>
      </c>
      <c r="P97" s="123">
        <v>17</v>
      </c>
      <c r="Q97" s="123">
        <v>740</v>
      </c>
    </row>
    <row r="98" spans="1:17" ht="15" customHeight="1">
      <c r="A98" s="125" t="s">
        <v>753</v>
      </c>
      <c r="B98" s="123">
        <v>4</v>
      </c>
      <c r="C98" s="123">
        <v>1863</v>
      </c>
      <c r="D98" s="123">
        <v>1403</v>
      </c>
      <c r="E98" s="123">
        <v>1380</v>
      </c>
      <c r="F98" s="123">
        <v>24</v>
      </c>
      <c r="G98" s="123">
        <v>1</v>
      </c>
      <c r="H98" s="123">
        <v>1</v>
      </c>
      <c r="I98" s="123">
        <v>6</v>
      </c>
      <c r="J98" s="123">
        <v>5</v>
      </c>
      <c r="K98" s="123">
        <v>611</v>
      </c>
      <c r="L98" s="123">
        <v>166</v>
      </c>
      <c r="M98" s="123">
        <v>547</v>
      </c>
      <c r="N98" s="123">
        <v>19</v>
      </c>
      <c r="O98" s="123">
        <v>11</v>
      </c>
      <c r="P98" s="123">
        <v>12</v>
      </c>
      <c r="Q98" s="123">
        <v>460</v>
      </c>
    </row>
    <row r="99" spans="1:17" ht="15" customHeight="1">
      <c r="A99" s="125" t="s">
        <v>1215</v>
      </c>
      <c r="B99" s="123">
        <v>1</v>
      </c>
      <c r="C99" s="123">
        <v>356</v>
      </c>
      <c r="D99" s="123">
        <v>244</v>
      </c>
      <c r="E99" s="123">
        <v>236</v>
      </c>
      <c r="F99" s="123">
        <v>1</v>
      </c>
      <c r="G99" s="123">
        <v>0</v>
      </c>
      <c r="H99" s="123">
        <v>0</v>
      </c>
      <c r="I99" s="123">
        <v>2</v>
      </c>
      <c r="J99" s="123">
        <v>2</v>
      </c>
      <c r="K99" s="123">
        <v>114</v>
      </c>
      <c r="L99" s="123">
        <v>32</v>
      </c>
      <c r="M99" s="123">
        <v>82</v>
      </c>
      <c r="N99" s="123">
        <v>3</v>
      </c>
      <c r="O99" s="123">
        <v>4</v>
      </c>
      <c r="P99" s="123">
        <v>4</v>
      </c>
      <c r="Q99" s="123">
        <v>112</v>
      </c>
    </row>
    <row r="100" spans="1:17" ht="15" customHeight="1">
      <c r="A100" s="125" t="s">
        <v>1216</v>
      </c>
      <c r="B100" s="123">
        <v>1</v>
      </c>
      <c r="C100" s="123">
        <v>161</v>
      </c>
      <c r="D100" s="123">
        <v>129</v>
      </c>
      <c r="E100" s="123">
        <v>127</v>
      </c>
      <c r="F100" s="123">
        <v>2</v>
      </c>
      <c r="G100" s="123">
        <v>0</v>
      </c>
      <c r="H100" s="123">
        <v>0</v>
      </c>
      <c r="I100" s="123">
        <v>0</v>
      </c>
      <c r="J100" s="123">
        <v>0</v>
      </c>
      <c r="K100" s="123">
        <v>75</v>
      </c>
      <c r="L100" s="123">
        <v>10</v>
      </c>
      <c r="M100" s="123">
        <v>38</v>
      </c>
      <c r="N100" s="123">
        <v>2</v>
      </c>
      <c r="O100" s="123">
        <v>2</v>
      </c>
      <c r="P100" s="123">
        <v>0</v>
      </c>
      <c r="Q100" s="123">
        <v>32</v>
      </c>
    </row>
    <row r="101" spans="1:17" ht="15" customHeight="1">
      <c r="A101" s="125" t="s">
        <v>1217</v>
      </c>
      <c r="B101" s="123">
        <v>1</v>
      </c>
      <c r="C101" s="123">
        <v>227</v>
      </c>
      <c r="D101" s="123">
        <v>165</v>
      </c>
      <c r="E101" s="123">
        <v>160</v>
      </c>
      <c r="F101" s="123">
        <v>0</v>
      </c>
      <c r="G101" s="123">
        <v>0</v>
      </c>
      <c r="H101" s="123">
        <v>0</v>
      </c>
      <c r="I101" s="123">
        <v>2</v>
      </c>
      <c r="J101" s="123">
        <v>1</v>
      </c>
      <c r="K101" s="123">
        <v>70</v>
      </c>
      <c r="L101" s="123">
        <v>29</v>
      </c>
      <c r="M101" s="123">
        <v>55</v>
      </c>
      <c r="N101" s="123">
        <v>3</v>
      </c>
      <c r="O101" s="123">
        <v>5</v>
      </c>
      <c r="P101" s="123">
        <v>0</v>
      </c>
      <c r="Q101" s="123">
        <v>62</v>
      </c>
    </row>
    <row r="102" spans="1:17" ht="15" customHeight="1">
      <c r="A102" s="125" t="s">
        <v>1218</v>
      </c>
      <c r="B102" s="123">
        <v>1</v>
      </c>
      <c r="C102" s="123">
        <v>307</v>
      </c>
      <c r="D102" s="123">
        <v>233</v>
      </c>
      <c r="E102" s="123">
        <v>226</v>
      </c>
      <c r="F102" s="123">
        <v>0</v>
      </c>
      <c r="G102" s="123">
        <v>0</v>
      </c>
      <c r="H102" s="123">
        <v>0</v>
      </c>
      <c r="I102" s="123">
        <v>3</v>
      </c>
      <c r="J102" s="123">
        <v>1</v>
      </c>
      <c r="K102" s="123">
        <v>111</v>
      </c>
      <c r="L102" s="123">
        <v>44</v>
      </c>
      <c r="M102" s="123">
        <v>66</v>
      </c>
      <c r="N102" s="123">
        <v>1</v>
      </c>
      <c r="O102" s="123">
        <v>6</v>
      </c>
      <c r="P102" s="123">
        <v>1</v>
      </c>
      <c r="Q102" s="123">
        <v>74</v>
      </c>
    </row>
    <row r="103" spans="1:17" s="140" customFormat="1" ht="24.95" customHeight="1">
      <c r="A103" s="122" t="s">
        <v>1219</v>
      </c>
      <c r="B103" s="123">
        <v>18</v>
      </c>
      <c r="C103" s="123">
        <v>8195</v>
      </c>
      <c r="D103" s="123">
        <v>5799</v>
      </c>
      <c r="E103" s="123">
        <v>5705</v>
      </c>
      <c r="F103" s="123">
        <v>142</v>
      </c>
      <c r="G103" s="123">
        <v>2</v>
      </c>
      <c r="H103" s="123">
        <v>11</v>
      </c>
      <c r="I103" s="123">
        <v>42</v>
      </c>
      <c r="J103" s="123">
        <v>18</v>
      </c>
      <c r="K103" s="123">
        <v>2205</v>
      </c>
      <c r="L103" s="123">
        <v>988</v>
      </c>
      <c r="M103" s="123">
        <v>2199</v>
      </c>
      <c r="N103" s="123">
        <v>98</v>
      </c>
      <c r="O103" s="123">
        <v>75</v>
      </c>
      <c r="P103" s="123">
        <v>19</v>
      </c>
      <c r="Q103" s="123">
        <v>2396</v>
      </c>
    </row>
    <row r="104" spans="1:17" ht="15" customHeight="1">
      <c r="A104" s="125" t="s">
        <v>771</v>
      </c>
      <c r="B104" s="123">
        <v>17</v>
      </c>
      <c r="C104" s="123">
        <v>8141</v>
      </c>
      <c r="D104" s="123">
        <v>5769</v>
      </c>
      <c r="E104" s="123">
        <v>5676</v>
      </c>
      <c r="F104" s="123">
        <v>137</v>
      </c>
      <c r="G104" s="123">
        <v>2</v>
      </c>
      <c r="H104" s="123">
        <v>8</v>
      </c>
      <c r="I104" s="123">
        <v>42</v>
      </c>
      <c r="J104" s="123">
        <v>18</v>
      </c>
      <c r="K104" s="123">
        <v>2195</v>
      </c>
      <c r="L104" s="123">
        <v>983</v>
      </c>
      <c r="M104" s="123">
        <v>2193</v>
      </c>
      <c r="N104" s="123">
        <v>98</v>
      </c>
      <c r="O104" s="123">
        <v>74</v>
      </c>
      <c r="P104" s="123">
        <v>19</v>
      </c>
      <c r="Q104" s="123">
        <v>2372</v>
      </c>
    </row>
    <row r="105" spans="1:17" ht="15" customHeight="1">
      <c r="A105" s="125" t="s">
        <v>1220</v>
      </c>
      <c r="B105" s="123">
        <v>1</v>
      </c>
      <c r="C105" s="123">
        <v>54</v>
      </c>
      <c r="D105" s="123">
        <v>30</v>
      </c>
      <c r="E105" s="123">
        <v>29</v>
      </c>
      <c r="F105" s="123">
        <v>5</v>
      </c>
      <c r="G105" s="123">
        <v>0</v>
      </c>
      <c r="H105" s="123">
        <v>3</v>
      </c>
      <c r="I105" s="123">
        <v>0</v>
      </c>
      <c r="J105" s="123">
        <v>0</v>
      </c>
      <c r="K105" s="123">
        <v>10</v>
      </c>
      <c r="L105" s="123">
        <v>5</v>
      </c>
      <c r="M105" s="123">
        <v>6</v>
      </c>
      <c r="N105" s="123">
        <v>0</v>
      </c>
      <c r="O105" s="123">
        <v>1</v>
      </c>
      <c r="P105" s="123">
        <v>0</v>
      </c>
      <c r="Q105" s="123">
        <v>24</v>
      </c>
    </row>
    <row r="106" spans="1:17" s="140" customFormat="1" ht="24.95" customHeight="1">
      <c r="A106" s="122" t="s">
        <v>1221</v>
      </c>
      <c r="B106" s="123">
        <v>11</v>
      </c>
      <c r="C106" s="123">
        <v>4335</v>
      </c>
      <c r="D106" s="123">
        <v>3249</v>
      </c>
      <c r="E106" s="123">
        <v>3193</v>
      </c>
      <c r="F106" s="123">
        <v>46</v>
      </c>
      <c r="G106" s="123">
        <v>4</v>
      </c>
      <c r="H106" s="123">
        <v>5</v>
      </c>
      <c r="I106" s="123">
        <v>17</v>
      </c>
      <c r="J106" s="123">
        <v>5</v>
      </c>
      <c r="K106" s="123">
        <v>1210</v>
      </c>
      <c r="L106" s="123">
        <v>624</v>
      </c>
      <c r="M106" s="123">
        <v>1222</v>
      </c>
      <c r="N106" s="123">
        <v>60</v>
      </c>
      <c r="O106" s="123">
        <v>40</v>
      </c>
      <c r="P106" s="123">
        <v>16</v>
      </c>
      <c r="Q106" s="123">
        <v>1086</v>
      </c>
    </row>
    <row r="107" spans="1:17" ht="15" customHeight="1">
      <c r="A107" s="125" t="s">
        <v>1222</v>
      </c>
      <c r="B107" s="123">
        <v>2</v>
      </c>
      <c r="C107" s="123">
        <v>788</v>
      </c>
      <c r="D107" s="123">
        <v>575</v>
      </c>
      <c r="E107" s="123">
        <v>562</v>
      </c>
      <c r="F107" s="123">
        <v>9</v>
      </c>
      <c r="G107" s="123">
        <v>0</v>
      </c>
      <c r="H107" s="123">
        <v>0</v>
      </c>
      <c r="I107" s="123">
        <v>3</v>
      </c>
      <c r="J107" s="123">
        <v>1</v>
      </c>
      <c r="K107" s="123">
        <v>202</v>
      </c>
      <c r="L107" s="123">
        <v>136</v>
      </c>
      <c r="M107" s="123">
        <v>203</v>
      </c>
      <c r="N107" s="123">
        <v>8</v>
      </c>
      <c r="O107" s="123">
        <v>9</v>
      </c>
      <c r="P107" s="123">
        <v>4</v>
      </c>
      <c r="Q107" s="123">
        <v>213</v>
      </c>
    </row>
    <row r="108" spans="1:17" ht="15" customHeight="1">
      <c r="A108" s="125" t="s">
        <v>1223</v>
      </c>
      <c r="B108" s="123">
        <v>1</v>
      </c>
      <c r="C108" s="123">
        <v>271</v>
      </c>
      <c r="D108" s="123">
        <v>222</v>
      </c>
      <c r="E108" s="123">
        <v>215</v>
      </c>
      <c r="F108" s="123">
        <v>0</v>
      </c>
      <c r="G108" s="123">
        <v>0</v>
      </c>
      <c r="H108" s="123">
        <v>1</v>
      </c>
      <c r="I108" s="123">
        <v>2</v>
      </c>
      <c r="J108" s="123">
        <v>0</v>
      </c>
      <c r="K108" s="123">
        <v>89</v>
      </c>
      <c r="L108" s="123">
        <v>31</v>
      </c>
      <c r="M108" s="123">
        <v>84</v>
      </c>
      <c r="N108" s="123">
        <v>8</v>
      </c>
      <c r="O108" s="123">
        <v>4</v>
      </c>
      <c r="P108" s="123">
        <v>3</v>
      </c>
      <c r="Q108" s="123">
        <v>49</v>
      </c>
    </row>
    <row r="109" spans="1:17" ht="15" customHeight="1">
      <c r="A109" s="125" t="s">
        <v>1224</v>
      </c>
      <c r="B109" s="123">
        <v>5</v>
      </c>
      <c r="C109" s="123">
        <v>2120</v>
      </c>
      <c r="D109" s="123">
        <v>1510</v>
      </c>
      <c r="E109" s="123">
        <v>1488</v>
      </c>
      <c r="F109" s="123">
        <v>18</v>
      </c>
      <c r="G109" s="123">
        <v>2</v>
      </c>
      <c r="H109" s="123">
        <v>3</v>
      </c>
      <c r="I109" s="123">
        <v>9</v>
      </c>
      <c r="J109" s="123">
        <v>3</v>
      </c>
      <c r="K109" s="123">
        <v>565</v>
      </c>
      <c r="L109" s="123">
        <v>294</v>
      </c>
      <c r="M109" s="123">
        <v>577</v>
      </c>
      <c r="N109" s="123">
        <v>17</v>
      </c>
      <c r="O109" s="123">
        <v>18</v>
      </c>
      <c r="P109" s="123">
        <v>4</v>
      </c>
      <c r="Q109" s="123">
        <v>610</v>
      </c>
    </row>
    <row r="110" spans="1:17" ht="15" customHeight="1">
      <c r="A110" s="125" t="s">
        <v>1016</v>
      </c>
      <c r="B110" s="123">
        <v>1</v>
      </c>
      <c r="C110" s="123">
        <v>527</v>
      </c>
      <c r="D110" s="123">
        <v>409</v>
      </c>
      <c r="E110" s="123">
        <v>401</v>
      </c>
      <c r="F110" s="123">
        <v>10</v>
      </c>
      <c r="G110" s="123">
        <v>0</v>
      </c>
      <c r="H110" s="123">
        <v>0</v>
      </c>
      <c r="I110" s="123">
        <v>1</v>
      </c>
      <c r="J110" s="123">
        <v>0</v>
      </c>
      <c r="K110" s="123">
        <v>140</v>
      </c>
      <c r="L110" s="123">
        <v>95</v>
      </c>
      <c r="M110" s="123">
        <v>149</v>
      </c>
      <c r="N110" s="123">
        <v>6</v>
      </c>
      <c r="O110" s="123">
        <v>4</v>
      </c>
      <c r="P110" s="123">
        <v>4</v>
      </c>
      <c r="Q110" s="123">
        <v>118</v>
      </c>
    </row>
    <row r="111" spans="1:17" ht="15" customHeight="1">
      <c r="A111" s="125" t="s">
        <v>1225</v>
      </c>
      <c r="B111" s="123">
        <v>2</v>
      </c>
      <c r="C111" s="123">
        <v>629</v>
      </c>
      <c r="D111" s="123">
        <v>533</v>
      </c>
      <c r="E111" s="123">
        <v>527</v>
      </c>
      <c r="F111" s="123">
        <v>9</v>
      </c>
      <c r="G111" s="123">
        <v>2</v>
      </c>
      <c r="H111" s="123">
        <v>1</v>
      </c>
      <c r="I111" s="123">
        <v>2</v>
      </c>
      <c r="J111" s="123">
        <v>1</v>
      </c>
      <c r="K111" s="123">
        <v>214</v>
      </c>
      <c r="L111" s="123">
        <v>68</v>
      </c>
      <c r="M111" s="123">
        <v>209</v>
      </c>
      <c r="N111" s="123">
        <v>21</v>
      </c>
      <c r="O111" s="123">
        <v>5</v>
      </c>
      <c r="P111" s="123">
        <v>1</v>
      </c>
      <c r="Q111" s="123">
        <v>96</v>
      </c>
    </row>
    <row r="112" spans="1:17" s="140" customFormat="1" ht="24.95" customHeight="1">
      <c r="A112" s="122" t="s">
        <v>1226</v>
      </c>
      <c r="B112" s="123">
        <v>9</v>
      </c>
      <c r="C112" s="123">
        <v>2579</v>
      </c>
      <c r="D112" s="123">
        <v>1935</v>
      </c>
      <c r="E112" s="123">
        <v>1894</v>
      </c>
      <c r="F112" s="123">
        <v>22</v>
      </c>
      <c r="G112" s="123">
        <v>0</v>
      </c>
      <c r="H112" s="123">
        <v>5</v>
      </c>
      <c r="I112" s="123">
        <v>15</v>
      </c>
      <c r="J112" s="123">
        <v>8</v>
      </c>
      <c r="K112" s="123">
        <v>637</v>
      </c>
      <c r="L112" s="123">
        <v>211</v>
      </c>
      <c r="M112" s="123">
        <v>968</v>
      </c>
      <c r="N112" s="123">
        <v>28</v>
      </c>
      <c r="O112" s="123">
        <v>29</v>
      </c>
      <c r="P112" s="123">
        <v>12</v>
      </c>
      <c r="Q112" s="123">
        <v>644</v>
      </c>
    </row>
    <row r="113" spans="1:17" ht="15" customHeight="1">
      <c r="A113" s="125" t="s">
        <v>1227</v>
      </c>
      <c r="B113" s="123">
        <v>3</v>
      </c>
      <c r="C113" s="123">
        <v>1083</v>
      </c>
      <c r="D113" s="123">
        <v>795</v>
      </c>
      <c r="E113" s="123">
        <v>776</v>
      </c>
      <c r="F113" s="123">
        <v>12</v>
      </c>
      <c r="G113" s="123">
        <v>0</v>
      </c>
      <c r="H113" s="123">
        <v>1</v>
      </c>
      <c r="I113" s="123">
        <v>3</v>
      </c>
      <c r="J113" s="123">
        <v>4</v>
      </c>
      <c r="K113" s="123">
        <v>245</v>
      </c>
      <c r="L113" s="123">
        <v>68</v>
      </c>
      <c r="M113" s="123">
        <v>430</v>
      </c>
      <c r="N113" s="123">
        <v>13</v>
      </c>
      <c r="O113" s="123">
        <v>13</v>
      </c>
      <c r="P113" s="123">
        <v>6</v>
      </c>
      <c r="Q113" s="123">
        <v>288</v>
      </c>
    </row>
    <row r="114" spans="1:17" ht="15" customHeight="1">
      <c r="A114" s="125" t="s">
        <v>1228</v>
      </c>
      <c r="B114" s="123">
        <v>1</v>
      </c>
      <c r="C114" s="123">
        <v>155</v>
      </c>
      <c r="D114" s="123">
        <v>130</v>
      </c>
      <c r="E114" s="123">
        <v>127</v>
      </c>
      <c r="F114" s="123">
        <v>1</v>
      </c>
      <c r="G114" s="123">
        <v>0</v>
      </c>
      <c r="H114" s="123">
        <v>0</v>
      </c>
      <c r="I114" s="123">
        <v>0</v>
      </c>
      <c r="J114" s="123">
        <v>0</v>
      </c>
      <c r="K114" s="123">
        <v>71</v>
      </c>
      <c r="L114" s="123">
        <v>9</v>
      </c>
      <c r="M114" s="123">
        <v>45</v>
      </c>
      <c r="N114" s="123">
        <v>1</v>
      </c>
      <c r="O114" s="123">
        <v>1</v>
      </c>
      <c r="P114" s="123">
        <v>2</v>
      </c>
      <c r="Q114" s="123">
        <v>25</v>
      </c>
    </row>
    <row r="115" spans="1:17" ht="15" customHeight="1">
      <c r="A115" s="125" t="s">
        <v>863</v>
      </c>
      <c r="B115" s="123">
        <v>1</v>
      </c>
      <c r="C115" s="123">
        <v>175</v>
      </c>
      <c r="D115" s="123">
        <v>131</v>
      </c>
      <c r="E115" s="123">
        <v>128</v>
      </c>
      <c r="F115" s="123">
        <v>2</v>
      </c>
      <c r="G115" s="123">
        <v>0</v>
      </c>
      <c r="H115" s="123">
        <v>1</v>
      </c>
      <c r="I115" s="123">
        <v>0</v>
      </c>
      <c r="J115" s="123">
        <v>0</v>
      </c>
      <c r="K115" s="123">
        <v>25</v>
      </c>
      <c r="L115" s="123">
        <v>7</v>
      </c>
      <c r="M115" s="123">
        <v>93</v>
      </c>
      <c r="N115" s="123">
        <v>0</v>
      </c>
      <c r="O115" s="123">
        <v>3</v>
      </c>
      <c r="P115" s="123">
        <v>0</v>
      </c>
      <c r="Q115" s="123">
        <v>44</v>
      </c>
    </row>
    <row r="116" spans="1:17" ht="15" customHeight="1">
      <c r="A116" s="125" t="s">
        <v>708</v>
      </c>
      <c r="B116" s="123">
        <v>1</v>
      </c>
      <c r="C116" s="123">
        <v>534</v>
      </c>
      <c r="D116" s="123">
        <v>413</v>
      </c>
      <c r="E116" s="123">
        <v>404</v>
      </c>
      <c r="F116" s="123">
        <v>2</v>
      </c>
      <c r="G116" s="123">
        <v>0</v>
      </c>
      <c r="H116" s="123">
        <v>1</v>
      </c>
      <c r="I116" s="123">
        <v>7</v>
      </c>
      <c r="J116" s="123">
        <v>2</v>
      </c>
      <c r="K116" s="123">
        <v>155</v>
      </c>
      <c r="L116" s="123">
        <v>86</v>
      </c>
      <c r="M116" s="123">
        <v>143</v>
      </c>
      <c r="N116" s="123">
        <v>8</v>
      </c>
      <c r="O116" s="123">
        <v>7</v>
      </c>
      <c r="P116" s="123">
        <v>2</v>
      </c>
      <c r="Q116" s="123">
        <v>121</v>
      </c>
    </row>
    <row r="117" spans="1:17" ht="15" customHeight="1">
      <c r="A117" s="125" t="s">
        <v>1229</v>
      </c>
      <c r="B117" s="123">
        <v>1</v>
      </c>
      <c r="C117" s="123">
        <v>105</v>
      </c>
      <c r="D117" s="123">
        <v>79</v>
      </c>
      <c r="E117" s="123">
        <v>79</v>
      </c>
      <c r="F117" s="123">
        <v>1</v>
      </c>
      <c r="G117" s="123">
        <v>0</v>
      </c>
      <c r="H117" s="123">
        <v>1</v>
      </c>
      <c r="I117" s="123">
        <v>5</v>
      </c>
      <c r="J117" s="123">
        <v>0</v>
      </c>
      <c r="K117" s="123">
        <v>22</v>
      </c>
      <c r="L117" s="123">
        <v>7</v>
      </c>
      <c r="M117" s="123">
        <v>42</v>
      </c>
      <c r="N117" s="123">
        <v>1</v>
      </c>
      <c r="O117" s="123">
        <v>0</v>
      </c>
      <c r="P117" s="123">
        <v>0</v>
      </c>
      <c r="Q117" s="123">
        <v>26</v>
      </c>
    </row>
    <row r="118" spans="1:17" ht="15" customHeight="1">
      <c r="A118" s="125" t="s">
        <v>1085</v>
      </c>
      <c r="B118" s="123">
        <v>1</v>
      </c>
      <c r="C118" s="123">
        <v>144</v>
      </c>
      <c r="D118" s="123">
        <v>107</v>
      </c>
      <c r="E118" s="123">
        <v>104</v>
      </c>
      <c r="F118" s="123">
        <v>2</v>
      </c>
      <c r="G118" s="123">
        <v>0</v>
      </c>
      <c r="H118" s="123">
        <v>1</v>
      </c>
      <c r="I118" s="123">
        <v>0</v>
      </c>
      <c r="J118" s="123">
        <v>1</v>
      </c>
      <c r="K118" s="123">
        <v>31</v>
      </c>
      <c r="L118" s="123">
        <v>9</v>
      </c>
      <c r="M118" s="123">
        <v>60</v>
      </c>
      <c r="N118" s="123">
        <v>0</v>
      </c>
      <c r="O118" s="123">
        <v>2</v>
      </c>
      <c r="P118" s="123">
        <v>1</v>
      </c>
      <c r="Q118" s="123">
        <v>37</v>
      </c>
    </row>
    <row r="119" spans="1:17" ht="15" customHeight="1">
      <c r="A119" s="125" t="s">
        <v>1230</v>
      </c>
      <c r="B119" s="123">
        <v>1</v>
      </c>
      <c r="C119" s="123">
        <v>383</v>
      </c>
      <c r="D119" s="123">
        <v>280</v>
      </c>
      <c r="E119" s="123">
        <v>276</v>
      </c>
      <c r="F119" s="123">
        <v>2</v>
      </c>
      <c r="G119" s="123">
        <v>0</v>
      </c>
      <c r="H119" s="123">
        <v>0</v>
      </c>
      <c r="I119" s="123">
        <v>0</v>
      </c>
      <c r="J119" s="123">
        <v>1</v>
      </c>
      <c r="K119" s="123">
        <v>88</v>
      </c>
      <c r="L119" s="123">
        <v>25</v>
      </c>
      <c r="M119" s="123">
        <v>155</v>
      </c>
      <c r="N119" s="123">
        <v>5</v>
      </c>
      <c r="O119" s="123">
        <v>3</v>
      </c>
      <c r="P119" s="123">
        <v>1</v>
      </c>
      <c r="Q119" s="123">
        <v>103</v>
      </c>
    </row>
    <row r="120" spans="1:17" s="140" customFormat="1" ht="24.95" customHeight="1">
      <c r="A120" s="122" t="s">
        <v>1231</v>
      </c>
      <c r="B120" s="123">
        <v>11</v>
      </c>
      <c r="C120" s="123">
        <v>4886</v>
      </c>
      <c r="D120" s="123">
        <v>3544</v>
      </c>
      <c r="E120" s="123">
        <v>3461</v>
      </c>
      <c r="F120" s="123">
        <v>97</v>
      </c>
      <c r="G120" s="123">
        <v>2</v>
      </c>
      <c r="H120" s="123">
        <v>5</v>
      </c>
      <c r="I120" s="123">
        <v>27</v>
      </c>
      <c r="J120" s="123">
        <v>9</v>
      </c>
      <c r="K120" s="123">
        <v>1474</v>
      </c>
      <c r="L120" s="123">
        <v>542</v>
      </c>
      <c r="M120" s="123">
        <v>1273</v>
      </c>
      <c r="N120" s="123">
        <v>32</v>
      </c>
      <c r="O120" s="123">
        <v>69</v>
      </c>
      <c r="P120" s="123">
        <v>14</v>
      </c>
      <c r="Q120" s="123">
        <v>1342</v>
      </c>
    </row>
    <row r="121" spans="1:17" ht="15" customHeight="1">
      <c r="A121" s="125" t="s">
        <v>5</v>
      </c>
      <c r="B121" s="123">
        <v>5</v>
      </c>
      <c r="C121" s="123">
        <v>2299</v>
      </c>
      <c r="D121" s="123">
        <v>1714</v>
      </c>
      <c r="E121" s="123">
        <v>1683</v>
      </c>
      <c r="F121" s="123">
        <v>38</v>
      </c>
      <c r="G121" s="123">
        <v>1</v>
      </c>
      <c r="H121" s="123">
        <v>3</v>
      </c>
      <c r="I121" s="123">
        <v>17</v>
      </c>
      <c r="J121" s="123">
        <v>5</v>
      </c>
      <c r="K121" s="123">
        <v>659</v>
      </c>
      <c r="L121" s="123">
        <v>204</v>
      </c>
      <c r="M121" s="123">
        <v>738</v>
      </c>
      <c r="N121" s="123">
        <v>18</v>
      </c>
      <c r="O121" s="123">
        <v>28</v>
      </c>
      <c r="P121" s="123">
        <v>3</v>
      </c>
      <c r="Q121" s="123">
        <v>585</v>
      </c>
    </row>
    <row r="122" spans="1:17" ht="15" customHeight="1">
      <c r="A122" s="125" t="s">
        <v>1123</v>
      </c>
      <c r="B122" s="123">
        <v>1</v>
      </c>
      <c r="C122" s="123">
        <v>493</v>
      </c>
      <c r="D122" s="123">
        <v>360</v>
      </c>
      <c r="E122" s="123">
        <v>353</v>
      </c>
      <c r="F122" s="123">
        <v>12</v>
      </c>
      <c r="G122" s="123">
        <v>0</v>
      </c>
      <c r="H122" s="123">
        <v>0</v>
      </c>
      <c r="I122" s="123">
        <v>0</v>
      </c>
      <c r="J122" s="123">
        <v>1</v>
      </c>
      <c r="K122" s="123">
        <v>207</v>
      </c>
      <c r="L122" s="123">
        <v>55</v>
      </c>
      <c r="M122" s="123">
        <v>77</v>
      </c>
      <c r="N122" s="123">
        <v>1</v>
      </c>
      <c r="O122" s="123">
        <v>4</v>
      </c>
      <c r="P122" s="123">
        <v>3</v>
      </c>
      <c r="Q122" s="123">
        <v>133</v>
      </c>
    </row>
    <row r="123" spans="1:17" ht="15" customHeight="1">
      <c r="A123" s="125" t="s">
        <v>1232</v>
      </c>
      <c r="B123" s="123">
        <v>4</v>
      </c>
      <c r="C123" s="123">
        <v>1649</v>
      </c>
      <c r="D123" s="123">
        <v>1136</v>
      </c>
      <c r="E123" s="123">
        <v>1100</v>
      </c>
      <c r="F123" s="123">
        <v>42</v>
      </c>
      <c r="G123" s="123">
        <v>1</v>
      </c>
      <c r="H123" s="123">
        <v>0</v>
      </c>
      <c r="I123" s="123">
        <v>7</v>
      </c>
      <c r="J123" s="123">
        <v>3</v>
      </c>
      <c r="K123" s="123">
        <v>464</v>
      </c>
      <c r="L123" s="123">
        <v>199</v>
      </c>
      <c r="M123" s="123">
        <v>371</v>
      </c>
      <c r="N123" s="123">
        <v>13</v>
      </c>
      <c r="O123" s="123">
        <v>29</v>
      </c>
      <c r="P123" s="123">
        <v>7</v>
      </c>
      <c r="Q123" s="123">
        <v>513</v>
      </c>
    </row>
    <row r="124" spans="1:17" ht="15" customHeight="1">
      <c r="A124" s="125" t="s">
        <v>1233</v>
      </c>
      <c r="B124" s="123">
        <v>1</v>
      </c>
      <c r="C124" s="123">
        <v>445</v>
      </c>
      <c r="D124" s="123">
        <v>334</v>
      </c>
      <c r="E124" s="123">
        <v>325</v>
      </c>
      <c r="F124" s="123">
        <v>5</v>
      </c>
      <c r="G124" s="123">
        <v>0</v>
      </c>
      <c r="H124" s="123">
        <v>2</v>
      </c>
      <c r="I124" s="123">
        <v>3</v>
      </c>
      <c r="J124" s="123">
        <v>0</v>
      </c>
      <c r="K124" s="123">
        <v>144</v>
      </c>
      <c r="L124" s="123">
        <v>84</v>
      </c>
      <c r="M124" s="123">
        <v>87</v>
      </c>
      <c r="N124" s="123">
        <v>0</v>
      </c>
      <c r="O124" s="123">
        <v>8</v>
      </c>
      <c r="P124" s="123">
        <v>1</v>
      </c>
      <c r="Q124" s="123">
        <v>111</v>
      </c>
    </row>
    <row r="125" spans="1:17" s="140" customFormat="1" ht="24.95" customHeight="1">
      <c r="A125" s="122" t="s">
        <v>1234</v>
      </c>
      <c r="B125" s="123">
        <v>5</v>
      </c>
      <c r="C125" s="123">
        <v>2314</v>
      </c>
      <c r="D125" s="123">
        <v>1683</v>
      </c>
      <c r="E125" s="123">
        <v>1644</v>
      </c>
      <c r="F125" s="123">
        <v>22</v>
      </c>
      <c r="G125" s="123">
        <v>2</v>
      </c>
      <c r="H125" s="123">
        <v>9</v>
      </c>
      <c r="I125" s="123">
        <v>7</v>
      </c>
      <c r="J125" s="123">
        <v>4</v>
      </c>
      <c r="K125" s="123">
        <v>697</v>
      </c>
      <c r="L125" s="123">
        <v>233</v>
      </c>
      <c r="M125" s="123">
        <v>643</v>
      </c>
      <c r="N125" s="123">
        <v>27</v>
      </c>
      <c r="O125" s="123">
        <v>27</v>
      </c>
      <c r="P125" s="123">
        <v>12</v>
      </c>
      <c r="Q125" s="123">
        <v>631</v>
      </c>
    </row>
    <row r="126" spans="1:17" ht="15" customHeight="1">
      <c r="A126" s="125" t="s">
        <v>9</v>
      </c>
      <c r="B126" s="123">
        <v>3</v>
      </c>
      <c r="C126" s="123">
        <v>1512</v>
      </c>
      <c r="D126" s="123">
        <v>1137</v>
      </c>
      <c r="E126" s="123">
        <v>1117</v>
      </c>
      <c r="F126" s="123">
        <v>12</v>
      </c>
      <c r="G126" s="123">
        <v>1</v>
      </c>
      <c r="H126" s="123">
        <v>7</v>
      </c>
      <c r="I126" s="123">
        <v>3</v>
      </c>
      <c r="J126" s="123">
        <v>3</v>
      </c>
      <c r="K126" s="123">
        <v>450</v>
      </c>
      <c r="L126" s="123">
        <v>120</v>
      </c>
      <c r="M126" s="123">
        <v>502</v>
      </c>
      <c r="N126" s="123">
        <v>19</v>
      </c>
      <c r="O126" s="123">
        <v>12</v>
      </c>
      <c r="P126" s="123">
        <v>8</v>
      </c>
      <c r="Q126" s="123">
        <v>375</v>
      </c>
    </row>
    <row r="127" spans="1:17" ht="15" customHeight="1">
      <c r="A127" s="125" t="s">
        <v>1235</v>
      </c>
      <c r="B127" s="123">
        <v>2</v>
      </c>
      <c r="C127" s="123">
        <v>802</v>
      </c>
      <c r="D127" s="123">
        <v>546</v>
      </c>
      <c r="E127" s="123">
        <v>527</v>
      </c>
      <c r="F127" s="123">
        <v>10</v>
      </c>
      <c r="G127" s="123">
        <v>1</v>
      </c>
      <c r="H127" s="123">
        <v>2</v>
      </c>
      <c r="I127" s="123">
        <v>4</v>
      </c>
      <c r="J127" s="123">
        <v>1</v>
      </c>
      <c r="K127" s="123">
        <v>247</v>
      </c>
      <c r="L127" s="123">
        <v>113</v>
      </c>
      <c r="M127" s="123">
        <v>141</v>
      </c>
      <c r="N127" s="123">
        <v>8</v>
      </c>
      <c r="O127" s="123">
        <v>15</v>
      </c>
      <c r="P127" s="123">
        <v>4</v>
      </c>
      <c r="Q127" s="123">
        <v>256</v>
      </c>
    </row>
    <row r="128" spans="1:17" s="140" customFormat="1" ht="24.95" customHeight="1">
      <c r="A128" s="122" t="s">
        <v>1236</v>
      </c>
      <c r="B128" s="123">
        <v>11</v>
      </c>
      <c r="C128" s="123">
        <v>4412</v>
      </c>
      <c r="D128" s="123">
        <v>3233</v>
      </c>
      <c r="E128" s="123">
        <v>3155</v>
      </c>
      <c r="F128" s="123">
        <v>81</v>
      </c>
      <c r="G128" s="123">
        <v>1</v>
      </c>
      <c r="H128" s="123">
        <v>5</v>
      </c>
      <c r="I128" s="123">
        <v>24</v>
      </c>
      <c r="J128" s="123">
        <v>7</v>
      </c>
      <c r="K128" s="123">
        <v>1060</v>
      </c>
      <c r="L128" s="123">
        <v>592</v>
      </c>
      <c r="M128" s="123">
        <v>1352</v>
      </c>
      <c r="N128" s="123">
        <v>33</v>
      </c>
      <c r="O128" s="123">
        <v>63</v>
      </c>
      <c r="P128" s="123">
        <v>15</v>
      </c>
      <c r="Q128" s="123">
        <v>1179</v>
      </c>
    </row>
    <row r="129" spans="1:17" ht="15" customHeight="1">
      <c r="A129" s="125" t="s">
        <v>1237</v>
      </c>
      <c r="B129" s="123">
        <v>2</v>
      </c>
      <c r="C129" s="123">
        <v>834</v>
      </c>
      <c r="D129" s="123">
        <v>618</v>
      </c>
      <c r="E129" s="123">
        <v>606</v>
      </c>
      <c r="F129" s="123">
        <v>20</v>
      </c>
      <c r="G129" s="123">
        <v>0</v>
      </c>
      <c r="H129" s="123">
        <v>1</v>
      </c>
      <c r="I129" s="123">
        <v>3</v>
      </c>
      <c r="J129" s="123">
        <v>0</v>
      </c>
      <c r="K129" s="123">
        <v>237</v>
      </c>
      <c r="L129" s="123">
        <v>89</v>
      </c>
      <c r="M129" s="123">
        <v>253</v>
      </c>
      <c r="N129" s="123">
        <v>3</v>
      </c>
      <c r="O129" s="123">
        <v>10</v>
      </c>
      <c r="P129" s="123">
        <v>2</v>
      </c>
      <c r="Q129" s="123">
        <v>216</v>
      </c>
    </row>
    <row r="130" spans="1:17" ht="15" customHeight="1">
      <c r="A130" s="125" t="s">
        <v>1238</v>
      </c>
      <c r="B130" s="123">
        <v>1</v>
      </c>
      <c r="C130" s="123">
        <v>62</v>
      </c>
      <c r="D130" s="123">
        <v>39</v>
      </c>
      <c r="E130" s="123">
        <v>37</v>
      </c>
      <c r="F130" s="123">
        <v>2</v>
      </c>
      <c r="G130" s="123">
        <v>0</v>
      </c>
      <c r="H130" s="123">
        <v>0</v>
      </c>
      <c r="I130" s="123">
        <v>0</v>
      </c>
      <c r="J130" s="123">
        <v>1</v>
      </c>
      <c r="K130" s="123">
        <v>15</v>
      </c>
      <c r="L130" s="123">
        <v>10</v>
      </c>
      <c r="M130" s="123">
        <v>9</v>
      </c>
      <c r="N130" s="123">
        <v>0</v>
      </c>
      <c r="O130" s="123">
        <v>2</v>
      </c>
      <c r="P130" s="123">
        <v>0</v>
      </c>
      <c r="Q130" s="123">
        <v>23</v>
      </c>
    </row>
    <row r="131" spans="1:17" ht="15" customHeight="1">
      <c r="A131" s="125" t="s">
        <v>1239</v>
      </c>
      <c r="B131" s="123">
        <v>2</v>
      </c>
      <c r="C131" s="123">
        <v>978</v>
      </c>
      <c r="D131" s="123">
        <v>672</v>
      </c>
      <c r="E131" s="123">
        <v>650</v>
      </c>
      <c r="F131" s="123">
        <v>10</v>
      </c>
      <c r="G131" s="123">
        <v>0</v>
      </c>
      <c r="H131" s="123">
        <v>1</v>
      </c>
      <c r="I131" s="123">
        <v>6</v>
      </c>
      <c r="J131" s="123">
        <v>3</v>
      </c>
      <c r="K131" s="123">
        <v>243</v>
      </c>
      <c r="L131" s="123">
        <v>190</v>
      </c>
      <c r="M131" s="123">
        <v>188</v>
      </c>
      <c r="N131" s="123">
        <v>9</v>
      </c>
      <c r="O131" s="123">
        <v>16</v>
      </c>
      <c r="P131" s="123">
        <v>6</v>
      </c>
      <c r="Q131" s="123">
        <v>306</v>
      </c>
    </row>
    <row r="132" spans="1:17" ht="15" customHeight="1">
      <c r="A132" s="125" t="s">
        <v>1240</v>
      </c>
      <c r="B132" s="123">
        <v>1</v>
      </c>
      <c r="C132" s="123">
        <v>363</v>
      </c>
      <c r="D132" s="123">
        <v>293</v>
      </c>
      <c r="E132" s="123">
        <v>289</v>
      </c>
      <c r="F132" s="123">
        <v>3</v>
      </c>
      <c r="G132" s="123">
        <v>1</v>
      </c>
      <c r="H132" s="123">
        <v>0</v>
      </c>
      <c r="I132" s="123">
        <v>3</v>
      </c>
      <c r="J132" s="123">
        <v>0</v>
      </c>
      <c r="K132" s="123">
        <v>65</v>
      </c>
      <c r="L132" s="123">
        <v>18</v>
      </c>
      <c r="M132" s="123">
        <v>196</v>
      </c>
      <c r="N132" s="123">
        <v>3</v>
      </c>
      <c r="O132" s="123">
        <v>4</v>
      </c>
      <c r="P132" s="123">
        <v>0</v>
      </c>
      <c r="Q132" s="123">
        <v>70</v>
      </c>
    </row>
    <row r="133" spans="1:17" ht="15" customHeight="1">
      <c r="A133" s="125" t="s">
        <v>1241</v>
      </c>
      <c r="B133" s="123">
        <v>2</v>
      </c>
      <c r="C133" s="123">
        <v>827</v>
      </c>
      <c r="D133" s="123">
        <v>636</v>
      </c>
      <c r="E133" s="123">
        <v>617</v>
      </c>
      <c r="F133" s="123">
        <v>20</v>
      </c>
      <c r="G133" s="123">
        <v>0</v>
      </c>
      <c r="H133" s="123">
        <v>3</v>
      </c>
      <c r="I133" s="123">
        <v>5</v>
      </c>
      <c r="J133" s="123">
        <v>0</v>
      </c>
      <c r="K133" s="123">
        <v>170</v>
      </c>
      <c r="L133" s="123">
        <v>98</v>
      </c>
      <c r="M133" s="123">
        <v>318</v>
      </c>
      <c r="N133" s="123">
        <v>3</v>
      </c>
      <c r="O133" s="123">
        <v>14</v>
      </c>
      <c r="P133" s="123">
        <v>5</v>
      </c>
      <c r="Q133" s="123">
        <v>191</v>
      </c>
    </row>
    <row r="134" spans="1:17" ht="15" customHeight="1">
      <c r="A134" s="125" t="s">
        <v>1242</v>
      </c>
      <c r="B134" s="123">
        <v>1</v>
      </c>
      <c r="C134" s="123">
        <v>323</v>
      </c>
      <c r="D134" s="123">
        <v>242</v>
      </c>
      <c r="E134" s="123">
        <v>237</v>
      </c>
      <c r="F134" s="123">
        <v>14</v>
      </c>
      <c r="G134" s="123">
        <v>0</v>
      </c>
      <c r="H134" s="123">
        <v>0</v>
      </c>
      <c r="I134" s="123">
        <v>1</v>
      </c>
      <c r="J134" s="123">
        <v>1</v>
      </c>
      <c r="K134" s="123">
        <v>52</v>
      </c>
      <c r="L134" s="123">
        <v>38</v>
      </c>
      <c r="M134" s="123">
        <v>130</v>
      </c>
      <c r="N134" s="123">
        <v>1</v>
      </c>
      <c r="O134" s="123">
        <v>4</v>
      </c>
      <c r="P134" s="123">
        <v>1</v>
      </c>
      <c r="Q134" s="123">
        <v>81</v>
      </c>
    </row>
    <row r="135" spans="1:17" ht="15" customHeight="1">
      <c r="A135" s="125" t="s">
        <v>1243</v>
      </c>
      <c r="B135" s="123">
        <v>2</v>
      </c>
      <c r="C135" s="123">
        <v>1025</v>
      </c>
      <c r="D135" s="123">
        <v>733</v>
      </c>
      <c r="E135" s="123">
        <v>719</v>
      </c>
      <c r="F135" s="123">
        <v>12</v>
      </c>
      <c r="G135" s="123">
        <v>0</v>
      </c>
      <c r="H135" s="123">
        <v>0</v>
      </c>
      <c r="I135" s="123">
        <v>6</v>
      </c>
      <c r="J135" s="123">
        <v>2</v>
      </c>
      <c r="K135" s="123">
        <v>278</v>
      </c>
      <c r="L135" s="123">
        <v>149</v>
      </c>
      <c r="M135" s="123">
        <v>258</v>
      </c>
      <c r="N135" s="123">
        <v>14</v>
      </c>
      <c r="O135" s="123">
        <v>13</v>
      </c>
      <c r="P135" s="123">
        <v>1</v>
      </c>
      <c r="Q135" s="123">
        <v>292</v>
      </c>
    </row>
    <row r="136" spans="1:17" s="140" customFormat="1" ht="24.95" customHeight="1">
      <c r="A136" s="122" t="s">
        <v>1244</v>
      </c>
      <c r="B136" s="123">
        <v>8</v>
      </c>
      <c r="C136" s="123">
        <v>3129</v>
      </c>
      <c r="D136" s="123">
        <v>2255</v>
      </c>
      <c r="E136" s="123">
        <v>2205</v>
      </c>
      <c r="F136" s="123">
        <v>59</v>
      </c>
      <c r="G136" s="123">
        <v>1</v>
      </c>
      <c r="H136" s="123">
        <v>4</v>
      </c>
      <c r="I136" s="123">
        <v>23</v>
      </c>
      <c r="J136" s="123">
        <v>10</v>
      </c>
      <c r="K136" s="123">
        <v>842</v>
      </c>
      <c r="L136" s="123">
        <v>318</v>
      </c>
      <c r="M136" s="123">
        <v>916</v>
      </c>
      <c r="N136" s="123">
        <v>32</v>
      </c>
      <c r="O136" s="123">
        <v>35</v>
      </c>
      <c r="P136" s="123">
        <v>15</v>
      </c>
      <c r="Q136" s="123">
        <v>874</v>
      </c>
    </row>
    <row r="137" spans="1:17" ht="15" customHeight="1">
      <c r="A137" s="125" t="s">
        <v>1245</v>
      </c>
      <c r="B137" s="123">
        <v>5</v>
      </c>
      <c r="C137" s="123">
        <v>2410</v>
      </c>
      <c r="D137" s="123">
        <v>1783</v>
      </c>
      <c r="E137" s="123">
        <v>1748</v>
      </c>
      <c r="F137" s="123">
        <v>41</v>
      </c>
      <c r="G137" s="123">
        <v>0</v>
      </c>
      <c r="H137" s="123">
        <v>1</v>
      </c>
      <c r="I137" s="123">
        <v>23</v>
      </c>
      <c r="J137" s="123">
        <v>10</v>
      </c>
      <c r="K137" s="123">
        <v>631</v>
      </c>
      <c r="L137" s="123">
        <v>265</v>
      </c>
      <c r="M137" s="123">
        <v>747</v>
      </c>
      <c r="N137" s="123">
        <v>30</v>
      </c>
      <c r="O137" s="123">
        <v>26</v>
      </c>
      <c r="P137" s="123">
        <v>9</v>
      </c>
      <c r="Q137" s="123">
        <v>627</v>
      </c>
    </row>
    <row r="138" spans="1:17" ht="15" customHeight="1">
      <c r="A138" s="125" t="s">
        <v>1246</v>
      </c>
      <c r="B138" s="123">
        <v>2</v>
      </c>
      <c r="C138" s="123">
        <v>630</v>
      </c>
      <c r="D138" s="123">
        <v>449</v>
      </c>
      <c r="E138" s="123">
        <v>435</v>
      </c>
      <c r="F138" s="123">
        <v>16</v>
      </c>
      <c r="G138" s="123">
        <v>1</v>
      </c>
      <c r="H138" s="123">
        <v>3</v>
      </c>
      <c r="I138" s="123">
        <v>0</v>
      </c>
      <c r="J138" s="123">
        <v>0</v>
      </c>
      <c r="K138" s="123">
        <v>197</v>
      </c>
      <c r="L138" s="123">
        <v>49</v>
      </c>
      <c r="M138" s="123">
        <v>167</v>
      </c>
      <c r="N138" s="123">
        <v>2</v>
      </c>
      <c r="O138" s="123">
        <v>8</v>
      </c>
      <c r="P138" s="123">
        <v>6</v>
      </c>
      <c r="Q138" s="123">
        <v>181</v>
      </c>
    </row>
    <row r="139" spans="1:17" ht="15" customHeight="1">
      <c r="A139" s="125" t="s">
        <v>1247</v>
      </c>
      <c r="B139" s="123">
        <v>1</v>
      </c>
      <c r="C139" s="123">
        <v>89</v>
      </c>
      <c r="D139" s="123">
        <v>23</v>
      </c>
      <c r="E139" s="123">
        <v>22</v>
      </c>
      <c r="F139" s="123">
        <v>2</v>
      </c>
      <c r="G139" s="123">
        <v>0</v>
      </c>
      <c r="H139" s="123">
        <v>0</v>
      </c>
      <c r="I139" s="123">
        <v>0</v>
      </c>
      <c r="J139" s="123">
        <v>0</v>
      </c>
      <c r="K139" s="123">
        <v>14</v>
      </c>
      <c r="L139" s="123">
        <v>4</v>
      </c>
      <c r="M139" s="123">
        <v>2</v>
      </c>
      <c r="N139" s="123">
        <v>0</v>
      </c>
      <c r="O139" s="123">
        <v>1</v>
      </c>
      <c r="P139" s="123">
        <v>0</v>
      </c>
      <c r="Q139" s="123">
        <v>66</v>
      </c>
    </row>
    <row r="140" spans="1:17" s="140" customFormat="1" ht="24.95" customHeight="1">
      <c r="A140" s="122" t="s">
        <v>1248</v>
      </c>
      <c r="B140" s="123">
        <v>3</v>
      </c>
      <c r="C140" s="123">
        <v>1275</v>
      </c>
      <c r="D140" s="123">
        <v>932</v>
      </c>
      <c r="E140" s="123">
        <v>914</v>
      </c>
      <c r="F140" s="123">
        <v>21</v>
      </c>
      <c r="G140" s="123">
        <v>1</v>
      </c>
      <c r="H140" s="123">
        <v>4</v>
      </c>
      <c r="I140" s="123">
        <v>4</v>
      </c>
      <c r="J140" s="123">
        <v>1</v>
      </c>
      <c r="K140" s="123">
        <v>400</v>
      </c>
      <c r="L140" s="123">
        <v>165</v>
      </c>
      <c r="M140" s="123">
        <v>304</v>
      </c>
      <c r="N140" s="123">
        <v>14</v>
      </c>
      <c r="O140" s="123">
        <v>12</v>
      </c>
      <c r="P140" s="123">
        <v>6</v>
      </c>
      <c r="Q140" s="123">
        <v>343</v>
      </c>
    </row>
    <row r="141" spans="1:17" ht="15" customHeight="1">
      <c r="A141" s="125" t="s">
        <v>1249</v>
      </c>
      <c r="B141" s="123">
        <v>2</v>
      </c>
      <c r="C141" s="123">
        <v>1001</v>
      </c>
      <c r="D141" s="123">
        <v>719</v>
      </c>
      <c r="E141" s="123">
        <v>707</v>
      </c>
      <c r="F141" s="123">
        <v>14</v>
      </c>
      <c r="G141" s="123">
        <v>1</v>
      </c>
      <c r="H141" s="123">
        <v>3</v>
      </c>
      <c r="I141" s="123">
        <v>4</v>
      </c>
      <c r="J141" s="123">
        <v>1</v>
      </c>
      <c r="K141" s="123">
        <v>296</v>
      </c>
      <c r="L141" s="123">
        <v>136</v>
      </c>
      <c r="M141" s="123">
        <v>241</v>
      </c>
      <c r="N141" s="123">
        <v>11</v>
      </c>
      <c r="O141" s="123">
        <v>6</v>
      </c>
      <c r="P141" s="123">
        <v>6</v>
      </c>
      <c r="Q141" s="123">
        <v>282</v>
      </c>
    </row>
    <row r="142" spans="1:17" ht="15" customHeight="1">
      <c r="A142" s="125" t="s">
        <v>1250</v>
      </c>
      <c r="B142" s="123">
        <v>1</v>
      </c>
      <c r="C142" s="123">
        <v>274</v>
      </c>
      <c r="D142" s="123">
        <v>213</v>
      </c>
      <c r="E142" s="123">
        <v>207</v>
      </c>
      <c r="F142" s="123">
        <v>7</v>
      </c>
      <c r="G142" s="123">
        <v>0</v>
      </c>
      <c r="H142" s="123">
        <v>1</v>
      </c>
      <c r="I142" s="123">
        <v>0</v>
      </c>
      <c r="J142" s="123">
        <v>0</v>
      </c>
      <c r="K142" s="123">
        <v>104</v>
      </c>
      <c r="L142" s="123">
        <v>29</v>
      </c>
      <c r="M142" s="123">
        <v>63</v>
      </c>
      <c r="N142" s="123">
        <v>3</v>
      </c>
      <c r="O142" s="123">
        <v>6</v>
      </c>
      <c r="P142" s="123">
        <v>0</v>
      </c>
      <c r="Q142" s="123">
        <v>61</v>
      </c>
    </row>
    <row r="143" spans="1:17" s="140" customFormat="1" ht="24.95" customHeight="1">
      <c r="A143" s="122" t="s">
        <v>1251</v>
      </c>
      <c r="B143" s="123">
        <v>3</v>
      </c>
      <c r="C143" s="123">
        <v>1459</v>
      </c>
      <c r="D143" s="123">
        <v>1082</v>
      </c>
      <c r="E143" s="123">
        <v>1060</v>
      </c>
      <c r="F143" s="123">
        <v>16</v>
      </c>
      <c r="G143" s="123">
        <v>0</v>
      </c>
      <c r="H143" s="123">
        <v>9</v>
      </c>
      <c r="I143" s="123">
        <v>11</v>
      </c>
      <c r="J143" s="123">
        <v>2</v>
      </c>
      <c r="K143" s="123">
        <v>435</v>
      </c>
      <c r="L143" s="123">
        <v>215</v>
      </c>
      <c r="M143" s="123">
        <v>343</v>
      </c>
      <c r="N143" s="123">
        <v>29</v>
      </c>
      <c r="O143" s="123">
        <v>17</v>
      </c>
      <c r="P143" s="123">
        <v>5</v>
      </c>
      <c r="Q143" s="123">
        <v>377</v>
      </c>
    </row>
    <row r="144" spans="1:17" ht="15" customHeight="1">
      <c r="A144" s="125" t="s">
        <v>1252</v>
      </c>
      <c r="B144" s="123">
        <v>3</v>
      </c>
      <c r="C144" s="123">
        <v>1459</v>
      </c>
      <c r="D144" s="123">
        <v>1082</v>
      </c>
      <c r="E144" s="123">
        <v>1060</v>
      </c>
      <c r="F144" s="123">
        <v>16</v>
      </c>
      <c r="G144" s="123">
        <v>0</v>
      </c>
      <c r="H144" s="123">
        <v>9</v>
      </c>
      <c r="I144" s="123">
        <v>11</v>
      </c>
      <c r="J144" s="123">
        <v>2</v>
      </c>
      <c r="K144" s="123">
        <v>435</v>
      </c>
      <c r="L144" s="123">
        <v>215</v>
      </c>
      <c r="M144" s="123">
        <v>343</v>
      </c>
      <c r="N144" s="123">
        <v>29</v>
      </c>
      <c r="O144" s="123">
        <v>17</v>
      </c>
      <c r="P144" s="123">
        <v>5</v>
      </c>
      <c r="Q144" s="123">
        <v>377</v>
      </c>
    </row>
    <row r="145" spans="1:17" s="140" customFormat="1" ht="24.95" customHeight="1">
      <c r="A145" s="122" t="s">
        <v>1253</v>
      </c>
      <c r="B145" s="123">
        <v>3</v>
      </c>
      <c r="C145" s="123">
        <v>303</v>
      </c>
      <c r="D145" s="123">
        <v>223</v>
      </c>
      <c r="E145" s="123">
        <v>215</v>
      </c>
      <c r="F145" s="123">
        <v>8</v>
      </c>
      <c r="G145" s="123">
        <v>0</v>
      </c>
      <c r="H145" s="123">
        <v>1</v>
      </c>
      <c r="I145" s="123">
        <v>0</v>
      </c>
      <c r="J145" s="123">
        <v>0</v>
      </c>
      <c r="K145" s="123">
        <v>101</v>
      </c>
      <c r="L145" s="123">
        <v>40</v>
      </c>
      <c r="M145" s="123">
        <v>64</v>
      </c>
      <c r="N145" s="123">
        <v>1</v>
      </c>
      <c r="O145" s="123">
        <v>6</v>
      </c>
      <c r="P145" s="123">
        <v>2</v>
      </c>
      <c r="Q145" s="123">
        <v>80</v>
      </c>
    </row>
    <row r="146" spans="1:17" ht="15" customHeight="1">
      <c r="A146" s="125" t="s">
        <v>1254</v>
      </c>
      <c r="B146" s="123">
        <v>1</v>
      </c>
      <c r="C146" s="123">
        <v>130</v>
      </c>
      <c r="D146" s="123">
        <v>98</v>
      </c>
      <c r="E146" s="123">
        <v>93</v>
      </c>
      <c r="F146" s="123">
        <v>3</v>
      </c>
      <c r="G146" s="123">
        <v>0</v>
      </c>
      <c r="H146" s="123">
        <v>0</v>
      </c>
      <c r="I146" s="123">
        <v>0</v>
      </c>
      <c r="J146" s="123">
        <v>0</v>
      </c>
      <c r="K146" s="123">
        <v>66</v>
      </c>
      <c r="L146" s="123">
        <v>16</v>
      </c>
      <c r="M146" s="123">
        <v>7</v>
      </c>
      <c r="N146" s="123">
        <v>1</v>
      </c>
      <c r="O146" s="123">
        <v>4</v>
      </c>
      <c r="P146" s="123">
        <v>1</v>
      </c>
      <c r="Q146" s="123">
        <v>32</v>
      </c>
    </row>
    <row r="147" spans="1:17" ht="15" customHeight="1">
      <c r="A147" s="125" t="s">
        <v>1255</v>
      </c>
      <c r="B147" s="123">
        <v>1</v>
      </c>
      <c r="C147" s="123">
        <v>116</v>
      </c>
      <c r="D147" s="123">
        <v>85</v>
      </c>
      <c r="E147" s="123">
        <v>83</v>
      </c>
      <c r="F147" s="123">
        <v>2</v>
      </c>
      <c r="G147" s="123">
        <v>0</v>
      </c>
      <c r="H147" s="123">
        <v>1</v>
      </c>
      <c r="I147" s="123">
        <v>0</v>
      </c>
      <c r="J147" s="123">
        <v>0</v>
      </c>
      <c r="K147" s="123">
        <v>24</v>
      </c>
      <c r="L147" s="123">
        <v>8</v>
      </c>
      <c r="M147" s="123">
        <v>48</v>
      </c>
      <c r="N147" s="123">
        <v>0</v>
      </c>
      <c r="O147" s="123">
        <v>2</v>
      </c>
      <c r="P147" s="123">
        <v>0</v>
      </c>
      <c r="Q147" s="123">
        <v>31</v>
      </c>
    </row>
    <row r="148" spans="1:17" ht="15" customHeight="1">
      <c r="A148" s="125" t="s">
        <v>1256</v>
      </c>
      <c r="B148" s="123">
        <v>1</v>
      </c>
      <c r="C148" s="123">
        <v>57</v>
      </c>
      <c r="D148" s="123">
        <v>40</v>
      </c>
      <c r="E148" s="123">
        <v>39</v>
      </c>
      <c r="F148" s="123">
        <v>3</v>
      </c>
      <c r="G148" s="123">
        <v>0</v>
      </c>
      <c r="H148" s="123">
        <v>0</v>
      </c>
      <c r="I148" s="123">
        <v>0</v>
      </c>
      <c r="J148" s="123">
        <v>0</v>
      </c>
      <c r="K148" s="123">
        <v>11</v>
      </c>
      <c r="L148" s="123">
        <v>16</v>
      </c>
      <c r="M148" s="123">
        <v>9</v>
      </c>
      <c r="N148" s="123">
        <v>0</v>
      </c>
      <c r="O148" s="123">
        <v>0</v>
      </c>
      <c r="P148" s="123">
        <v>1</v>
      </c>
      <c r="Q148" s="123">
        <v>17</v>
      </c>
    </row>
    <row r="149" spans="1:17" s="140" customFormat="1" ht="24.95" customHeight="1">
      <c r="A149" s="122" t="s">
        <v>1257</v>
      </c>
      <c r="B149" s="123">
        <v>9</v>
      </c>
      <c r="C149" s="123">
        <v>3987</v>
      </c>
      <c r="D149" s="123">
        <v>2833</v>
      </c>
      <c r="E149" s="123">
        <v>2770</v>
      </c>
      <c r="F149" s="123">
        <v>147</v>
      </c>
      <c r="G149" s="123">
        <v>3</v>
      </c>
      <c r="H149" s="123">
        <v>9</v>
      </c>
      <c r="I149" s="123">
        <v>43</v>
      </c>
      <c r="J149" s="123">
        <v>2</v>
      </c>
      <c r="K149" s="123">
        <v>1234</v>
      </c>
      <c r="L149" s="123">
        <v>400</v>
      </c>
      <c r="M149" s="123">
        <v>909</v>
      </c>
      <c r="N149" s="123">
        <v>23</v>
      </c>
      <c r="O149" s="123">
        <v>53</v>
      </c>
      <c r="P149" s="123">
        <v>10</v>
      </c>
      <c r="Q149" s="123">
        <v>1154</v>
      </c>
    </row>
    <row r="150" spans="1:17" ht="24" customHeight="1">
      <c r="A150" s="125" t="s">
        <v>1258</v>
      </c>
      <c r="B150" s="123">
        <v>2</v>
      </c>
      <c r="C150" s="123">
        <v>969</v>
      </c>
      <c r="D150" s="123">
        <v>673</v>
      </c>
      <c r="E150" s="123">
        <v>653</v>
      </c>
      <c r="F150" s="123">
        <v>76</v>
      </c>
      <c r="G150" s="123">
        <v>1</v>
      </c>
      <c r="H150" s="123">
        <v>2</v>
      </c>
      <c r="I150" s="123">
        <v>11</v>
      </c>
      <c r="J150" s="123">
        <v>0</v>
      </c>
      <c r="K150" s="123">
        <v>253</v>
      </c>
      <c r="L150" s="123">
        <v>101</v>
      </c>
      <c r="M150" s="123">
        <v>201</v>
      </c>
      <c r="N150" s="123">
        <v>8</v>
      </c>
      <c r="O150" s="123">
        <v>17</v>
      </c>
      <c r="P150" s="123">
        <v>3</v>
      </c>
      <c r="Q150" s="123">
        <v>296</v>
      </c>
    </row>
    <row r="151" spans="1:17" ht="15" customHeight="1">
      <c r="A151" s="125" t="s">
        <v>1259</v>
      </c>
      <c r="B151" s="123">
        <v>3</v>
      </c>
      <c r="C151" s="123">
        <v>1547</v>
      </c>
      <c r="D151" s="123">
        <v>1075</v>
      </c>
      <c r="E151" s="123">
        <v>1054</v>
      </c>
      <c r="F151" s="123">
        <v>25</v>
      </c>
      <c r="G151" s="123">
        <v>1</v>
      </c>
      <c r="H151" s="123">
        <v>4</v>
      </c>
      <c r="I151" s="123">
        <v>16</v>
      </c>
      <c r="J151" s="123">
        <v>1</v>
      </c>
      <c r="K151" s="123">
        <v>520</v>
      </c>
      <c r="L151" s="123">
        <v>131</v>
      </c>
      <c r="M151" s="123">
        <v>349</v>
      </c>
      <c r="N151" s="123">
        <v>7</v>
      </c>
      <c r="O151" s="123">
        <v>17</v>
      </c>
      <c r="P151" s="123">
        <v>4</v>
      </c>
      <c r="Q151" s="123">
        <v>472</v>
      </c>
    </row>
    <row r="152" spans="1:17" ht="15" customHeight="1">
      <c r="A152" s="125" t="s">
        <v>1260</v>
      </c>
      <c r="B152" s="123">
        <v>1</v>
      </c>
      <c r="C152" s="123">
        <v>476</v>
      </c>
      <c r="D152" s="123">
        <v>368</v>
      </c>
      <c r="E152" s="123">
        <v>362</v>
      </c>
      <c r="F152" s="123">
        <v>23</v>
      </c>
      <c r="G152" s="123">
        <v>0</v>
      </c>
      <c r="H152" s="123">
        <v>2</v>
      </c>
      <c r="I152" s="123">
        <v>1</v>
      </c>
      <c r="J152" s="123">
        <v>0</v>
      </c>
      <c r="K152" s="123">
        <v>133</v>
      </c>
      <c r="L152" s="123">
        <v>39</v>
      </c>
      <c r="M152" s="123">
        <v>159</v>
      </c>
      <c r="N152" s="123">
        <v>5</v>
      </c>
      <c r="O152" s="123">
        <v>4</v>
      </c>
      <c r="P152" s="123">
        <v>2</v>
      </c>
      <c r="Q152" s="123">
        <v>108</v>
      </c>
    </row>
    <row r="153" spans="1:17" ht="15" customHeight="1">
      <c r="A153" s="125" t="s">
        <v>1261</v>
      </c>
      <c r="B153" s="123">
        <v>1</v>
      </c>
      <c r="C153" s="123">
        <v>450</v>
      </c>
      <c r="D153" s="123">
        <v>324</v>
      </c>
      <c r="E153" s="123">
        <v>317</v>
      </c>
      <c r="F153" s="123">
        <v>13</v>
      </c>
      <c r="G153" s="123">
        <v>1</v>
      </c>
      <c r="H153" s="123">
        <v>1</v>
      </c>
      <c r="I153" s="123">
        <v>1</v>
      </c>
      <c r="J153" s="123">
        <v>0</v>
      </c>
      <c r="K153" s="123">
        <v>165</v>
      </c>
      <c r="L153" s="123">
        <v>44</v>
      </c>
      <c r="M153" s="123">
        <v>90</v>
      </c>
      <c r="N153" s="123">
        <v>2</v>
      </c>
      <c r="O153" s="123">
        <v>7</v>
      </c>
      <c r="P153" s="123">
        <v>0</v>
      </c>
      <c r="Q153" s="123">
        <v>126</v>
      </c>
    </row>
    <row r="154" spans="1:17" ht="15" customHeight="1">
      <c r="A154" s="125" t="s">
        <v>1262</v>
      </c>
      <c r="B154" s="123">
        <v>1</v>
      </c>
      <c r="C154" s="123">
        <v>166</v>
      </c>
      <c r="D154" s="123">
        <v>112</v>
      </c>
      <c r="E154" s="123">
        <v>112</v>
      </c>
      <c r="F154" s="123">
        <v>3</v>
      </c>
      <c r="G154" s="123">
        <v>0</v>
      </c>
      <c r="H154" s="123">
        <v>0</v>
      </c>
      <c r="I154" s="123">
        <v>10</v>
      </c>
      <c r="J154" s="123">
        <v>1</v>
      </c>
      <c r="K154" s="123">
        <v>51</v>
      </c>
      <c r="L154" s="123">
        <v>30</v>
      </c>
      <c r="M154" s="123">
        <v>16</v>
      </c>
      <c r="N154" s="123">
        <v>1</v>
      </c>
      <c r="O154" s="123">
        <v>0</v>
      </c>
      <c r="P154" s="123">
        <v>0</v>
      </c>
      <c r="Q154" s="123">
        <v>54</v>
      </c>
    </row>
    <row r="155" spans="1:17" ht="15" customHeight="1">
      <c r="A155" s="125" t="s">
        <v>1263</v>
      </c>
      <c r="B155" s="123">
        <v>1</v>
      </c>
      <c r="C155" s="123">
        <v>379</v>
      </c>
      <c r="D155" s="123">
        <v>281</v>
      </c>
      <c r="E155" s="123">
        <v>272</v>
      </c>
      <c r="F155" s="123">
        <v>7</v>
      </c>
      <c r="G155" s="123">
        <v>0</v>
      </c>
      <c r="H155" s="123">
        <v>0</v>
      </c>
      <c r="I155" s="123">
        <v>4</v>
      </c>
      <c r="J155" s="123">
        <v>0</v>
      </c>
      <c r="K155" s="123">
        <v>112</v>
      </c>
      <c r="L155" s="123">
        <v>55</v>
      </c>
      <c r="M155" s="123">
        <v>94</v>
      </c>
      <c r="N155" s="123">
        <v>0</v>
      </c>
      <c r="O155" s="123">
        <v>8</v>
      </c>
      <c r="P155" s="123">
        <v>1</v>
      </c>
      <c r="Q155" s="123">
        <v>98</v>
      </c>
    </row>
    <row r="156" spans="1:17" s="139" customFormat="1" ht="24.95" customHeight="1">
      <c r="A156" s="121" t="s">
        <v>1264</v>
      </c>
      <c r="B156" s="117">
        <v>119</v>
      </c>
      <c r="C156" s="117">
        <v>50109</v>
      </c>
      <c r="D156" s="117">
        <v>36847</v>
      </c>
      <c r="E156" s="117">
        <v>36246</v>
      </c>
      <c r="F156" s="117">
        <v>997</v>
      </c>
      <c r="G156" s="117">
        <v>28</v>
      </c>
      <c r="H156" s="117">
        <v>59</v>
      </c>
      <c r="I156" s="117">
        <v>243</v>
      </c>
      <c r="J156" s="117">
        <v>89</v>
      </c>
      <c r="K156" s="117">
        <v>16519</v>
      </c>
      <c r="L156" s="117">
        <v>7943</v>
      </c>
      <c r="M156" s="117">
        <v>9432.0000000000055</v>
      </c>
      <c r="N156" s="117">
        <v>936</v>
      </c>
      <c r="O156" s="117">
        <v>491</v>
      </c>
      <c r="P156" s="117">
        <v>110</v>
      </c>
      <c r="Q156" s="117">
        <v>13262</v>
      </c>
    </row>
    <row r="157" spans="1:17" s="140" customFormat="1" ht="24.95" customHeight="1">
      <c r="A157" s="122" t="s">
        <v>1265</v>
      </c>
      <c r="B157" s="123">
        <v>28</v>
      </c>
      <c r="C157" s="123">
        <v>13674</v>
      </c>
      <c r="D157" s="123">
        <v>10073</v>
      </c>
      <c r="E157" s="123">
        <v>9969</v>
      </c>
      <c r="F157" s="123">
        <v>271</v>
      </c>
      <c r="G157" s="123">
        <v>6</v>
      </c>
      <c r="H157" s="123">
        <v>8</v>
      </c>
      <c r="I157" s="123">
        <v>77</v>
      </c>
      <c r="J157" s="123">
        <v>30</v>
      </c>
      <c r="K157" s="123">
        <v>4630</v>
      </c>
      <c r="L157" s="123">
        <v>1976</v>
      </c>
      <c r="M157" s="123">
        <v>2727</v>
      </c>
      <c r="N157" s="123">
        <v>244</v>
      </c>
      <c r="O157" s="123">
        <v>81</v>
      </c>
      <c r="P157" s="123">
        <v>23</v>
      </c>
      <c r="Q157" s="123">
        <v>3601</v>
      </c>
    </row>
    <row r="158" spans="1:17" ht="15" customHeight="1">
      <c r="A158" s="125" t="s">
        <v>14</v>
      </c>
      <c r="B158" s="123">
        <v>22</v>
      </c>
      <c r="C158" s="123">
        <v>10973</v>
      </c>
      <c r="D158" s="123">
        <v>8201</v>
      </c>
      <c r="E158" s="123">
        <v>8131</v>
      </c>
      <c r="F158" s="123">
        <v>240</v>
      </c>
      <c r="G158" s="123">
        <v>6</v>
      </c>
      <c r="H158" s="123">
        <v>7</v>
      </c>
      <c r="I158" s="123">
        <v>59</v>
      </c>
      <c r="J158" s="123">
        <v>24</v>
      </c>
      <c r="K158" s="123">
        <v>3774</v>
      </c>
      <c r="L158" s="123">
        <v>1461</v>
      </c>
      <c r="M158" s="123">
        <v>2382</v>
      </c>
      <c r="N158" s="123">
        <v>178</v>
      </c>
      <c r="O158" s="123">
        <v>55</v>
      </c>
      <c r="P158" s="123">
        <v>15</v>
      </c>
      <c r="Q158" s="123">
        <v>2772</v>
      </c>
    </row>
    <row r="159" spans="1:17" ht="15" customHeight="1">
      <c r="A159" s="125" t="s">
        <v>1266</v>
      </c>
      <c r="B159" s="123">
        <v>4</v>
      </c>
      <c r="C159" s="123">
        <v>2027</v>
      </c>
      <c r="D159" s="123">
        <v>1425</v>
      </c>
      <c r="E159" s="123">
        <v>1396</v>
      </c>
      <c r="F159" s="123">
        <v>20</v>
      </c>
      <c r="G159" s="123">
        <v>0</v>
      </c>
      <c r="H159" s="123">
        <v>0</v>
      </c>
      <c r="I159" s="123">
        <v>14</v>
      </c>
      <c r="J159" s="123">
        <v>6</v>
      </c>
      <c r="K159" s="123">
        <v>676</v>
      </c>
      <c r="L159" s="123">
        <v>364</v>
      </c>
      <c r="M159" s="123">
        <v>272</v>
      </c>
      <c r="N159" s="123">
        <v>44</v>
      </c>
      <c r="O159" s="123">
        <v>22</v>
      </c>
      <c r="P159" s="123">
        <v>7</v>
      </c>
      <c r="Q159" s="123">
        <v>602</v>
      </c>
    </row>
    <row r="160" spans="1:17" ht="15" customHeight="1">
      <c r="A160" s="125" t="s">
        <v>1267</v>
      </c>
      <c r="B160" s="123">
        <v>2</v>
      </c>
      <c r="C160" s="123">
        <v>674</v>
      </c>
      <c r="D160" s="123">
        <v>447</v>
      </c>
      <c r="E160" s="123">
        <v>442</v>
      </c>
      <c r="F160" s="123">
        <v>11</v>
      </c>
      <c r="G160" s="123">
        <v>0</v>
      </c>
      <c r="H160" s="123">
        <v>1</v>
      </c>
      <c r="I160" s="123">
        <v>4</v>
      </c>
      <c r="J160" s="123">
        <v>0</v>
      </c>
      <c r="K160" s="123">
        <v>180</v>
      </c>
      <c r="L160" s="123">
        <v>151</v>
      </c>
      <c r="M160" s="123">
        <v>73</v>
      </c>
      <c r="N160" s="123">
        <v>22</v>
      </c>
      <c r="O160" s="123">
        <v>4</v>
      </c>
      <c r="P160" s="123">
        <v>1</v>
      </c>
      <c r="Q160" s="123">
        <v>227</v>
      </c>
    </row>
    <row r="161" spans="1:17" s="140" customFormat="1" ht="24.95" customHeight="1">
      <c r="A161" s="122" t="s">
        <v>1268</v>
      </c>
      <c r="B161" s="123">
        <v>10</v>
      </c>
      <c r="C161" s="123">
        <v>3716</v>
      </c>
      <c r="D161" s="123">
        <v>2798</v>
      </c>
      <c r="E161" s="123">
        <v>2746</v>
      </c>
      <c r="F161" s="123">
        <v>115</v>
      </c>
      <c r="G161" s="123">
        <v>4</v>
      </c>
      <c r="H161" s="123">
        <v>5</v>
      </c>
      <c r="I161" s="123">
        <v>19</v>
      </c>
      <c r="J161" s="123">
        <v>4</v>
      </c>
      <c r="K161" s="123">
        <v>1141</v>
      </c>
      <c r="L161" s="123">
        <v>673</v>
      </c>
      <c r="M161" s="123">
        <v>716</v>
      </c>
      <c r="N161" s="123">
        <v>69</v>
      </c>
      <c r="O161" s="123">
        <v>46</v>
      </c>
      <c r="P161" s="123">
        <v>6</v>
      </c>
      <c r="Q161" s="123">
        <v>918</v>
      </c>
    </row>
    <row r="162" spans="1:17" ht="15" customHeight="1">
      <c r="A162" s="125" t="s">
        <v>1269</v>
      </c>
      <c r="B162" s="123">
        <v>4</v>
      </c>
      <c r="C162" s="123">
        <v>1553</v>
      </c>
      <c r="D162" s="123">
        <v>1184</v>
      </c>
      <c r="E162" s="123">
        <v>1156</v>
      </c>
      <c r="F162" s="123">
        <v>75</v>
      </c>
      <c r="G162" s="123">
        <v>2</v>
      </c>
      <c r="H162" s="123">
        <v>2</v>
      </c>
      <c r="I162" s="123">
        <v>13</v>
      </c>
      <c r="J162" s="123">
        <v>1</v>
      </c>
      <c r="K162" s="123">
        <v>502</v>
      </c>
      <c r="L162" s="123">
        <v>250</v>
      </c>
      <c r="M162" s="123">
        <v>278</v>
      </c>
      <c r="N162" s="123">
        <v>33</v>
      </c>
      <c r="O162" s="123">
        <v>26</v>
      </c>
      <c r="P162" s="123">
        <v>2</v>
      </c>
      <c r="Q162" s="123">
        <v>369</v>
      </c>
    </row>
    <row r="163" spans="1:17" ht="15" customHeight="1">
      <c r="A163" s="125" t="s">
        <v>863</v>
      </c>
      <c r="B163" s="123">
        <v>2</v>
      </c>
      <c r="C163" s="123">
        <v>585</v>
      </c>
      <c r="D163" s="123">
        <v>398</v>
      </c>
      <c r="E163" s="123">
        <v>394</v>
      </c>
      <c r="F163" s="123">
        <v>14</v>
      </c>
      <c r="G163" s="123">
        <v>0</v>
      </c>
      <c r="H163" s="123">
        <v>0</v>
      </c>
      <c r="I163" s="123">
        <v>1</v>
      </c>
      <c r="J163" s="123">
        <v>1</v>
      </c>
      <c r="K163" s="123">
        <v>183</v>
      </c>
      <c r="L163" s="123">
        <v>100</v>
      </c>
      <c r="M163" s="123">
        <v>87</v>
      </c>
      <c r="N163" s="123">
        <v>8</v>
      </c>
      <c r="O163" s="123">
        <v>4</v>
      </c>
      <c r="P163" s="123">
        <v>0</v>
      </c>
      <c r="Q163" s="123">
        <v>187</v>
      </c>
    </row>
    <row r="164" spans="1:17" ht="15" customHeight="1">
      <c r="A164" s="125" t="s">
        <v>1270</v>
      </c>
      <c r="B164" s="123">
        <v>2</v>
      </c>
      <c r="C164" s="123">
        <v>580</v>
      </c>
      <c r="D164" s="123">
        <v>435</v>
      </c>
      <c r="E164" s="123">
        <v>429</v>
      </c>
      <c r="F164" s="123">
        <v>11</v>
      </c>
      <c r="G164" s="123">
        <v>1</v>
      </c>
      <c r="H164" s="123">
        <v>1</v>
      </c>
      <c r="I164" s="123">
        <v>2</v>
      </c>
      <c r="J164" s="123">
        <v>1</v>
      </c>
      <c r="K164" s="123">
        <v>164</v>
      </c>
      <c r="L164" s="123">
        <v>123</v>
      </c>
      <c r="M164" s="123">
        <v>111</v>
      </c>
      <c r="N164" s="123">
        <v>15</v>
      </c>
      <c r="O164" s="123">
        <v>6</v>
      </c>
      <c r="P164" s="123">
        <v>0</v>
      </c>
      <c r="Q164" s="123">
        <v>145</v>
      </c>
    </row>
    <row r="165" spans="1:17" ht="15" customHeight="1">
      <c r="A165" s="125" t="s">
        <v>9</v>
      </c>
      <c r="B165" s="123">
        <v>2</v>
      </c>
      <c r="C165" s="123">
        <v>998</v>
      </c>
      <c r="D165" s="123">
        <v>781</v>
      </c>
      <c r="E165" s="123">
        <v>767</v>
      </c>
      <c r="F165" s="123">
        <v>15</v>
      </c>
      <c r="G165" s="123">
        <v>1</v>
      </c>
      <c r="H165" s="123">
        <v>2</v>
      </c>
      <c r="I165" s="123">
        <v>3</v>
      </c>
      <c r="J165" s="123">
        <v>1</v>
      </c>
      <c r="K165" s="123">
        <v>292</v>
      </c>
      <c r="L165" s="123">
        <v>200</v>
      </c>
      <c r="M165" s="123">
        <v>240</v>
      </c>
      <c r="N165" s="123">
        <v>13</v>
      </c>
      <c r="O165" s="123">
        <v>10</v>
      </c>
      <c r="P165" s="123">
        <v>4</v>
      </c>
      <c r="Q165" s="123">
        <v>217</v>
      </c>
    </row>
    <row r="166" spans="1:17" s="140" customFormat="1" ht="24.95" customHeight="1">
      <c r="A166" s="122" t="s">
        <v>1271</v>
      </c>
      <c r="B166" s="123">
        <v>11</v>
      </c>
      <c r="C166" s="123">
        <v>5261</v>
      </c>
      <c r="D166" s="123">
        <v>4053</v>
      </c>
      <c r="E166" s="123">
        <v>3995</v>
      </c>
      <c r="F166" s="123">
        <v>103</v>
      </c>
      <c r="G166" s="123">
        <v>5</v>
      </c>
      <c r="H166" s="123">
        <v>10</v>
      </c>
      <c r="I166" s="123">
        <v>18</v>
      </c>
      <c r="J166" s="123">
        <v>7</v>
      </c>
      <c r="K166" s="123">
        <v>1713</v>
      </c>
      <c r="L166" s="123">
        <v>897</v>
      </c>
      <c r="M166" s="123">
        <v>1143</v>
      </c>
      <c r="N166" s="123">
        <v>99</v>
      </c>
      <c r="O166" s="123">
        <v>43</v>
      </c>
      <c r="P166" s="123">
        <v>15</v>
      </c>
      <c r="Q166" s="123">
        <v>1208</v>
      </c>
    </row>
    <row r="167" spans="1:17" ht="18">
      <c r="A167" s="125" t="s">
        <v>1272</v>
      </c>
      <c r="B167" s="123">
        <v>3</v>
      </c>
      <c r="C167" s="123">
        <v>1492</v>
      </c>
      <c r="D167" s="123">
        <v>1155</v>
      </c>
      <c r="E167" s="123">
        <v>1146</v>
      </c>
      <c r="F167" s="123">
        <v>29</v>
      </c>
      <c r="G167" s="123">
        <v>3</v>
      </c>
      <c r="H167" s="123">
        <v>6</v>
      </c>
      <c r="I167" s="123">
        <v>5</v>
      </c>
      <c r="J167" s="123">
        <v>2</v>
      </c>
      <c r="K167" s="123">
        <v>525</v>
      </c>
      <c r="L167" s="123">
        <v>222</v>
      </c>
      <c r="M167" s="123">
        <v>328</v>
      </c>
      <c r="N167" s="123">
        <v>26</v>
      </c>
      <c r="O167" s="123">
        <v>7</v>
      </c>
      <c r="P167" s="123">
        <v>2</v>
      </c>
      <c r="Q167" s="123">
        <v>337</v>
      </c>
    </row>
    <row r="168" spans="1:17" ht="15" customHeight="1">
      <c r="A168" s="125" t="s">
        <v>1273</v>
      </c>
      <c r="B168" s="123">
        <v>3</v>
      </c>
      <c r="C168" s="123">
        <v>1313</v>
      </c>
      <c r="D168" s="123">
        <v>1045</v>
      </c>
      <c r="E168" s="123">
        <v>1030</v>
      </c>
      <c r="F168" s="123">
        <v>38</v>
      </c>
      <c r="G168" s="123">
        <v>0</v>
      </c>
      <c r="H168" s="123">
        <v>1</v>
      </c>
      <c r="I168" s="123">
        <v>4</v>
      </c>
      <c r="J168" s="123">
        <v>1</v>
      </c>
      <c r="K168" s="123">
        <v>492</v>
      </c>
      <c r="L168" s="123">
        <v>238</v>
      </c>
      <c r="M168" s="123">
        <v>239</v>
      </c>
      <c r="N168" s="123">
        <v>17</v>
      </c>
      <c r="O168" s="123">
        <v>10</v>
      </c>
      <c r="P168" s="123">
        <v>5</v>
      </c>
      <c r="Q168" s="123">
        <v>268</v>
      </c>
    </row>
    <row r="169" spans="1:17" ht="15" customHeight="1">
      <c r="A169" s="125" t="s">
        <v>1274</v>
      </c>
      <c r="B169" s="123">
        <v>2</v>
      </c>
      <c r="C169" s="123">
        <v>1019</v>
      </c>
      <c r="D169" s="123">
        <v>722</v>
      </c>
      <c r="E169" s="123">
        <v>708</v>
      </c>
      <c r="F169" s="123">
        <v>16</v>
      </c>
      <c r="G169" s="123">
        <v>2</v>
      </c>
      <c r="H169" s="123">
        <v>1</v>
      </c>
      <c r="I169" s="123">
        <v>5</v>
      </c>
      <c r="J169" s="123">
        <v>3</v>
      </c>
      <c r="K169" s="123">
        <v>255</v>
      </c>
      <c r="L169" s="123">
        <v>208</v>
      </c>
      <c r="M169" s="123">
        <v>197</v>
      </c>
      <c r="N169" s="123">
        <v>21</v>
      </c>
      <c r="O169" s="123">
        <v>11</v>
      </c>
      <c r="P169" s="123">
        <v>3</v>
      </c>
      <c r="Q169" s="123">
        <v>297</v>
      </c>
    </row>
    <row r="170" spans="1:17" ht="15" customHeight="1">
      <c r="A170" s="125" t="s">
        <v>1275</v>
      </c>
      <c r="B170" s="123">
        <v>1</v>
      </c>
      <c r="C170" s="123">
        <v>420</v>
      </c>
      <c r="D170" s="123">
        <v>301</v>
      </c>
      <c r="E170" s="123">
        <v>296</v>
      </c>
      <c r="F170" s="123">
        <v>4</v>
      </c>
      <c r="G170" s="123">
        <v>0</v>
      </c>
      <c r="H170" s="123">
        <v>0</v>
      </c>
      <c r="I170" s="123">
        <v>0</v>
      </c>
      <c r="J170" s="123">
        <v>0</v>
      </c>
      <c r="K170" s="123">
        <v>82</v>
      </c>
      <c r="L170" s="123">
        <v>55</v>
      </c>
      <c r="M170" s="123">
        <v>140</v>
      </c>
      <c r="N170" s="123">
        <v>15</v>
      </c>
      <c r="O170" s="123">
        <v>5</v>
      </c>
      <c r="P170" s="123">
        <v>0</v>
      </c>
      <c r="Q170" s="123">
        <v>119</v>
      </c>
    </row>
    <row r="171" spans="1:17" ht="15" customHeight="1">
      <c r="A171" s="125" t="s">
        <v>1276</v>
      </c>
      <c r="B171" s="123">
        <v>1</v>
      </c>
      <c r="C171" s="123">
        <v>543</v>
      </c>
      <c r="D171" s="123">
        <v>419</v>
      </c>
      <c r="E171" s="123">
        <v>410</v>
      </c>
      <c r="F171" s="123">
        <v>2</v>
      </c>
      <c r="G171" s="123">
        <v>0</v>
      </c>
      <c r="H171" s="123">
        <v>1</v>
      </c>
      <c r="I171" s="123">
        <v>3</v>
      </c>
      <c r="J171" s="123">
        <v>0</v>
      </c>
      <c r="K171" s="123">
        <v>164</v>
      </c>
      <c r="L171" s="123">
        <v>103</v>
      </c>
      <c r="M171" s="123">
        <v>121</v>
      </c>
      <c r="N171" s="123">
        <v>16</v>
      </c>
      <c r="O171" s="123">
        <v>6</v>
      </c>
      <c r="P171" s="123">
        <v>3</v>
      </c>
      <c r="Q171" s="123">
        <v>124</v>
      </c>
    </row>
    <row r="172" spans="1:17" ht="15" customHeight="1">
      <c r="A172" s="125" t="s">
        <v>1277</v>
      </c>
      <c r="B172" s="123">
        <v>1</v>
      </c>
      <c r="C172" s="123">
        <v>474</v>
      </c>
      <c r="D172" s="123">
        <v>411</v>
      </c>
      <c r="E172" s="123">
        <v>405</v>
      </c>
      <c r="F172" s="123">
        <v>14</v>
      </c>
      <c r="G172" s="123">
        <v>0</v>
      </c>
      <c r="H172" s="123">
        <v>1</v>
      </c>
      <c r="I172" s="123">
        <v>1</v>
      </c>
      <c r="J172" s="123">
        <v>1</v>
      </c>
      <c r="K172" s="123">
        <v>195</v>
      </c>
      <c r="L172" s="123">
        <v>71</v>
      </c>
      <c r="M172" s="123">
        <v>118</v>
      </c>
      <c r="N172" s="123">
        <v>4</v>
      </c>
      <c r="O172" s="123">
        <v>4</v>
      </c>
      <c r="P172" s="123">
        <v>2</v>
      </c>
      <c r="Q172" s="123">
        <v>63</v>
      </c>
    </row>
    <row r="173" spans="1:17" s="140" customFormat="1" ht="24.95" customHeight="1">
      <c r="A173" s="122" t="s">
        <v>1278</v>
      </c>
      <c r="B173" s="123">
        <v>18</v>
      </c>
      <c r="C173" s="123">
        <v>7196</v>
      </c>
      <c r="D173" s="123">
        <v>5733</v>
      </c>
      <c r="E173" s="123">
        <v>5636</v>
      </c>
      <c r="F173" s="123">
        <v>111</v>
      </c>
      <c r="G173" s="123">
        <v>1</v>
      </c>
      <c r="H173" s="123">
        <v>4</v>
      </c>
      <c r="I173" s="123">
        <v>25</v>
      </c>
      <c r="J173" s="123">
        <v>13</v>
      </c>
      <c r="K173" s="123">
        <v>2506</v>
      </c>
      <c r="L173" s="123">
        <v>985</v>
      </c>
      <c r="M173" s="123">
        <v>1854</v>
      </c>
      <c r="N173" s="123">
        <v>137</v>
      </c>
      <c r="O173" s="123">
        <v>77</v>
      </c>
      <c r="P173" s="123">
        <v>20</v>
      </c>
      <c r="Q173" s="123">
        <v>1463</v>
      </c>
    </row>
    <row r="174" spans="1:17" ht="15" customHeight="1">
      <c r="A174" s="125" t="s">
        <v>1279</v>
      </c>
      <c r="B174" s="123">
        <v>7</v>
      </c>
      <c r="C174" s="123">
        <v>3368</v>
      </c>
      <c r="D174" s="123">
        <v>2708</v>
      </c>
      <c r="E174" s="123">
        <v>2658</v>
      </c>
      <c r="F174" s="123">
        <v>49</v>
      </c>
      <c r="G174" s="123">
        <v>1</v>
      </c>
      <c r="H174" s="123">
        <v>3</v>
      </c>
      <c r="I174" s="123">
        <v>5</v>
      </c>
      <c r="J174" s="123">
        <v>2</v>
      </c>
      <c r="K174" s="123">
        <v>1184</v>
      </c>
      <c r="L174" s="123">
        <v>516</v>
      </c>
      <c r="M174" s="123">
        <v>833</v>
      </c>
      <c r="N174" s="123">
        <v>65</v>
      </c>
      <c r="O174" s="123">
        <v>42</v>
      </c>
      <c r="P174" s="123">
        <v>8</v>
      </c>
      <c r="Q174" s="123">
        <v>660</v>
      </c>
    </row>
    <row r="175" spans="1:17" ht="15" customHeight="1">
      <c r="A175" s="125" t="s">
        <v>708</v>
      </c>
      <c r="B175" s="123">
        <v>1</v>
      </c>
      <c r="C175" s="123">
        <v>425</v>
      </c>
      <c r="D175" s="123">
        <v>356</v>
      </c>
      <c r="E175" s="123">
        <v>354</v>
      </c>
      <c r="F175" s="123">
        <v>6</v>
      </c>
      <c r="G175" s="123">
        <v>0</v>
      </c>
      <c r="H175" s="123">
        <v>1</v>
      </c>
      <c r="I175" s="123">
        <v>0</v>
      </c>
      <c r="J175" s="123">
        <v>0</v>
      </c>
      <c r="K175" s="123">
        <v>124</v>
      </c>
      <c r="L175" s="123">
        <v>50</v>
      </c>
      <c r="M175" s="123">
        <v>172</v>
      </c>
      <c r="N175" s="123">
        <v>1</v>
      </c>
      <c r="O175" s="123">
        <v>1</v>
      </c>
      <c r="P175" s="123">
        <v>1</v>
      </c>
      <c r="Q175" s="123">
        <v>69</v>
      </c>
    </row>
    <row r="176" spans="1:17" ht="15" customHeight="1">
      <c r="A176" s="125" t="s">
        <v>1280</v>
      </c>
      <c r="B176" s="123">
        <v>4</v>
      </c>
      <c r="C176" s="123">
        <v>1802</v>
      </c>
      <c r="D176" s="123">
        <v>1355</v>
      </c>
      <c r="E176" s="123">
        <v>1329</v>
      </c>
      <c r="F176" s="123">
        <v>27</v>
      </c>
      <c r="G176" s="123">
        <v>0</v>
      </c>
      <c r="H176" s="123">
        <v>0</v>
      </c>
      <c r="I176" s="123">
        <v>11</v>
      </c>
      <c r="J176" s="123">
        <v>6</v>
      </c>
      <c r="K176" s="123">
        <v>599</v>
      </c>
      <c r="L176" s="123">
        <v>254</v>
      </c>
      <c r="M176" s="123">
        <v>394</v>
      </c>
      <c r="N176" s="123">
        <v>38</v>
      </c>
      <c r="O176" s="123">
        <v>21</v>
      </c>
      <c r="P176" s="123">
        <v>5</v>
      </c>
      <c r="Q176" s="123">
        <v>447</v>
      </c>
    </row>
    <row r="177" spans="1:17" ht="15" customHeight="1">
      <c r="A177" s="125" t="s">
        <v>1281</v>
      </c>
      <c r="B177" s="123">
        <v>2</v>
      </c>
      <c r="C177" s="123">
        <v>773</v>
      </c>
      <c r="D177" s="123">
        <v>664</v>
      </c>
      <c r="E177" s="123">
        <v>655</v>
      </c>
      <c r="F177" s="123">
        <v>16</v>
      </c>
      <c r="G177" s="123">
        <v>0</v>
      </c>
      <c r="H177" s="123">
        <v>0</v>
      </c>
      <c r="I177" s="123">
        <v>3</v>
      </c>
      <c r="J177" s="123">
        <v>2</v>
      </c>
      <c r="K177" s="123">
        <v>328</v>
      </c>
      <c r="L177" s="123">
        <v>65</v>
      </c>
      <c r="M177" s="123">
        <v>225</v>
      </c>
      <c r="N177" s="123">
        <v>16</v>
      </c>
      <c r="O177" s="123">
        <v>7</v>
      </c>
      <c r="P177" s="123">
        <v>2</v>
      </c>
      <c r="Q177" s="123">
        <v>109</v>
      </c>
    </row>
    <row r="178" spans="1:17" ht="15" customHeight="1">
      <c r="A178" s="125" t="s">
        <v>1282</v>
      </c>
      <c r="B178" s="123">
        <v>1</v>
      </c>
      <c r="C178" s="123">
        <v>185</v>
      </c>
      <c r="D178" s="123">
        <v>154</v>
      </c>
      <c r="E178" s="123">
        <v>152</v>
      </c>
      <c r="F178" s="123">
        <v>0</v>
      </c>
      <c r="G178" s="123">
        <v>0</v>
      </c>
      <c r="H178" s="123">
        <v>0</v>
      </c>
      <c r="I178" s="123">
        <v>0</v>
      </c>
      <c r="J178" s="123">
        <v>0</v>
      </c>
      <c r="K178" s="123">
        <v>50</v>
      </c>
      <c r="L178" s="123">
        <v>16</v>
      </c>
      <c r="M178" s="123">
        <v>85</v>
      </c>
      <c r="N178" s="123">
        <v>1</v>
      </c>
      <c r="O178" s="123">
        <v>0</v>
      </c>
      <c r="P178" s="123">
        <v>2</v>
      </c>
      <c r="Q178" s="123">
        <v>31</v>
      </c>
    </row>
    <row r="179" spans="1:17" ht="15" customHeight="1">
      <c r="A179" s="125" t="s">
        <v>1283</v>
      </c>
      <c r="B179" s="123">
        <v>2</v>
      </c>
      <c r="C179" s="123">
        <v>565</v>
      </c>
      <c r="D179" s="123">
        <v>446</v>
      </c>
      <c r="E179" s="123">
        <v>438</v>
      </c>
      <c r="F179" s="123">
        <v>8</v>
      </c>
      <c r="G179" s="123">
        <v>0</v>
      </c>
      <c r="H179" s="123">
        <v>0</v>
      </c>
      <c r="I179" s="123">
        <v>4</v>
      </c>
      <c r="J179" s="123">
        <v>3</v>
      </c>
      <c r="K179" s="123">
        <v>198</v>
      </c>
      <c r="L179" s="123">
        <v>79</v>
      </c>
      <c r="M179" s="123">
        <v>130</v>
      </c>
      <c r="N179" s="123">
        <v>16</v>
      </c>
      <c r="O179" s="123">
        <v>6</v>
      </c>
      <c r="P179" s="123">
        <v>2</v>
      </c>
      <c r="Q179" s="123">
        <v>119</v>
      </c>
    </row>
    <row r="180" spans="1:17" ht="18">
      <c r="A180" s="125" t="s">
        <v>1284</v>
      </c>
      <c r="B180" s="123">
        <v>1</v>
      </c>
      <c r="C180" s="123">
        <v>78</v>
      </c>
      <c r="D180" s="123">
        <v>50</v>
      </c>
      <c r="E180" s="123">
        <v>50</v>
      </c>
      <c r="F180" s="123">
        <v>5</v>
      </c>
      <c r="G180" s="123">
        <v>0</v>
      </c>
      <c r="H180" s="123">
        <v>0</v>
      </c>
      <c r="I180" s="123">
        <v>2</v>
      </c>
      <c r="J180" s="123">
        <v>0</v>
      </c>
      <c r="K180" s="123">
        <v>23</v>
      </c>
      <c r="L180" s="123">
        <v>5</v>
      </c>
      <c r="M180" s="123">
        <v>15</v>
      </c>
      <c r="N180" s="123">
        <v>0</v>
      </c>
      <c r="O180" s="123">
        <v>0</v>
      </c>
      <c r="P180" s="123">
        <v>0</v>
      </c>
      <c r="Q180" s="123">
        <v>28</v>
      </c>
    </row>
    <row r="181" spans="1:17" s="140" customFormat="1" ht="24.95" customHeight="1">
      <c r="A181" s="122" t="s">
        <v>1285</v>
      </c>
      <c r="B181" s="123">
        <v>10</v>
      </c>
      <c r="C181" s="123">
        <v>4682</v>
      </c>
      <c r="D181" s="123">
        <v>3401</v>
      </c>
      <c r="E181" s="123">
        <v>3344</v>
      </c>
      <c r="F181" s="123">
        <v>93</v>
      </c>
      <c r="G181" s="123">
        <v>6</v>
      </c>
      <c r="H181" s="123">
        <v>5</v>
      </c>
      <c r="I181" s="123">
        <v>19</v>
      </c>
      <c r="J181" s="123">
        <v>14</v>
      </c>
      <c r="K181" s="123">
        <v>1600</v>
      </c>
      <c r="L181" s="123">
        <v>967</v>
      </c>
      <c r="M181" s="123">
        <v>549</v>
      </c>
      <c r="N181" s="123">
        <v>91</v>
      </c>
      <c r="O181" s="123">
        <v>44</v>
      </c>
      <c r="P181" s="123">
        <v>13</v>
      </c>
      <c r="Q181" s="123">
        <v>1281</v>
      </c>
    </row>
    <row r="182" spans="1:17" ht="15" customHeight="1">
      <c r="A182" s="125" t="s">
        <v>1286</v>
      </c>
      <c r="B182" s="123">
        <v>5</v>
      </c>
      <c r="C182" s="123">
        <v>2233</v>
      </c>
      <c r="D182" s="123">
        <v>1607</v>
      </c>
      <c r="E182" s="123">
        <v>1582</v>
      </c>
      <c r="F182" s="123">
        <v>35</v>
      </c>
      <c r="G182" s="123">
        <v>4</v>
      </c>
      <c r="H182" s="123">
        <v>4</v>
      </c>
      <c r="I182" s="123">
        <v>11</v>
      </c>
      <c r="J182" s="123">
        <v>9</v>
      </c>
      <c r="K182" s="123">
        <v>697</v>
      </c>
      <c r="L182" s="123">
        <v>532</v>
      </c>
      <c r="M182" s="123">
        <v>247</v>
      </c>
      <c r="N182" s="123">
        <v>43</v>
      </c>
      <c r="O182" s="123">
        <v>19</v>
      </c>
      <c r="P182" s="123">
        <v>6</v>
      </c>
      <c r="Q182" s="123">
        <v>626</v>
      </c>
    </row>
    <row r="183" spans="1:17" ht="15" customHeight="1">
      <c r="A183" s="125" t="s">
        <v>1287</v>
      </c>
      <c r="B183" s="123">
        <v>2</v>
      </c>
      <c r="C183" s="123">
        <v>937</v>
      </c>
      <c r="D183" s="123">
        <v>707</v>
      </c>
      <c r="E183" s="123">
        <v>695</v>
      </c>
      <c r="F183" s="123">
        <v>22</v>
      </c>
      <c r="G183" s="123">
        <v>1</v>
      </c>
      <c r="H183" s="123">
        <v>0</v>
      </c>
      <c r="I183" s="123">
        <v>1</v>
      </c>
      <c r="J183" s="123">
        <v>1</v>
      </c>
      <c r="K183" s="123">
        <v>422</v>
      </c>
      <c r="L183" s="123">
        <v>155</v>
      </c>
      <c r="M183" s="123">
        <v>73</v>
      </c>
      <c r="N183" s="123">
        <v>20</v>
      </c>
      <c r="O183" s="123">
        <v>9</v>
      </c>
      <c r="P183" s="123">
        <v>3</v>
      </c>
      <c r="Q183" s="123">
        <v>230</v>
      </c>
    </row>
    <row r="184" spans="1:17" ht="15" customHeight="1">
      <c r="A184" s="125" t="s">
        <v>1288</v>
      </c>
      <c r="B184" s="123">
        <v>3</v>
      </c>
      <c r="C184" s="123">
        <v>1512</v>
      </c>
      <c r="D184" s="123">
        <v>1087</v>
      </c>
      <c r="E184" s="123">
        <v>1067</v>
      </c>
      <c r="F184" s="123">
        <v>36</v>
      </c>
      <c r="G184" s="123">
        <v>1</v>
      </c>
      <c r="H184" s="123">
        <v>1</v>
      </c>
      <c r="I184" s="123">
        <v>7</v>
      </c>
      <c r="J184" s="123">
        <v>4</v>
      </c>
      <c r="K184" s="123">
        <v>481</v>
      </c>
      <c r="L184" s="123">
        <v>280</v>
      </c>
      <c r="M184" s="123">
        <v>229</v>
      </c>
      <c r="N184" s="123">
        <v>28</v>
      </c>
      <c r="O184" s="123">
        <v>16</v>
      </c>
      <c r="P184" s="123">
        <v>4</v>
      </c>
      <c r="Q184" s="123">
        <v>425</v>
      </c>
    </row>
    <row r="185" spans="1:17" s="140" customFormat="1" ht="24.95" customHeight="1">
      <c r="A185" s="122" t="s">
        <v>1289</v>
      </c>
      <c r="B185" s="123">
        <v>14</v>
      </c>
      <c r="C185" s="123">
        <v>4612</v>
      </c>
      <c r="D185" s="123">
        <v>2734</v>
      </c>
      <c r="E185" s="123">
        <v>2670</v>
      </c>
      <c r="F185" s="123">
        <v>71</v>
      </c>
      <c r="G185" s="123">
        <v>1</v>
      </c>
      <c r="H185" s="123">
        <v>4</v>
      </c>
      <c r="I185" s="123">
        <v>29</v>
      </c>
      <c r="J185" s="123">
        <v>2</v>
      </c>
      <c r="K185" s="123">
        <v>1280</v>
      </c>
      <c r="L185" s="123">
        <v>662</v>
      </c>
      <c r="M185" s="123">
        <v>585</v>
      </c>
      <c r="N185" s="123">
        <v>36</v>
      </c>
      <c r="O185" s="123">
        <v>55</v>
      </c>
      <c r="P185" s="123">
        <v>9</v>
      </c>
      <c r="Q185" s="123">
        <v>1878</v>
      </c>
    </row>
    <row r="186" spans="1:17" ht="18">
      <c r="A186" s="125" t="s">
        <v>1290</v>
      </c>
      <c r="B186" s="123">
        <v>1</v>
      </c>
      <c r="C186" s="123">
        <v>208</v>
      </c>
      <c r="D186" s="123">
        <v>160</v>
      </c>
      <c r="E186" s="123">
        <v>158</v>
      </c>
      <c r="F186" s="123">
        <v>4</v>
      </c>
      <c r="G186" s="123">
        <v>0</v>
      </c>
      <c r="H186" s="123">
        <v>0</v>
      </c>
      <c r="I186" s="123">
        <v>3</v>
      </c>
      <c r="J186" s="123">
        <v>0</v>
      </c>
      <c r="K186" s="123">
        <v>64</v>
      </c>
      <c r="L186" s="123">
        <v>16</v>
      </c>
      <c r="M186" s="123">
        <v>69</v>
      </c>
      <c r="N186" s="123">
        <v>2</v>
      </c>
      <c r="O186" s="123">
        <v>2</v>
      </c>
      <c r="P186" s="123">
        <v>0</v>
      </c>
      <c r="Q186" s="123">
        <v>48</v>
      </c>
    </row>
    <row r="187" spans="1:17" ht="15" customHeight="1">
      <c r="A187" s="125" t="s">
        <v>1291</v>
      </c>
      <c r="B187" s="123">
        <v>3</v>
      </c>
      <c r="C187" s="123">
        <v>1384</v>
      </c>
      <c r="D187" s="123">
        <v>963</v>
      </c>
      <c r="E187" s="123">
        <v>947</v>
      </c>
      <c r="F187" s="123">
        <v>31</v>
      </c>
      <c r="G187" s="123">
        <v>0</v>
      </c>
      <c r="H187" s="123">
        <v>1</v>
      </c>
      <c r="I187" s="123">
        <v>9</v>
      </c>
      <c r="J187" s="123">
        <v>0</v>
      </c>
      <c r="K187" s="123">
        <v>474</v>
      </c>
      <c r="L187" s="123">
        <v>203</v>
      </c>
      <c r="M187" s="123">
        <v>219</v>
      </c>
      <c r="N187" s="123">
        <v>10</v>
      </c>
      <c r="O187" s="123">
        <v>12</v>
      </c>
      <c r="P187" s="123">
        <v>4</v>
      </c>
      <c r="Q187" s="123">
        <v>421</v>
      </c>
    </row>
    <row r="188" spans="1:17" ht="18">
      <c r="A188" s="125" t="s">
        <v>1292</v>
      </c>
      <c r="B188" s="123">
        <v>1</v>
      </c>
      <c r="C188" s="123">
        <v>321</v>
      </c>
      <c r="D188" s="123">
        <v>170</v>
      </c>
      <c r="E188" s="123">
        <v>166</v>
      </c>
      <c r="F188" s="123">
        <v>10</v>
      </c>
      <c r="G188" s="123">
        <v>0</v>
      </c>
      <c r="H188" s="123">
        <v>1</v>
      </c>
      <c r="I188" s="123">
        <v>0</v>
      </c>
      <c r="J188" s="123">
        <v>1</v>
      </c>
      <c r="K188" s="123">
        <v>53</v>
      </c>
      <c r="L188" s="123">
        <v>66</v>
      </c>
      <c r="M188" s="123">
        <v>32</v>
      </c>
      <c r="N188" s="123">
        <v>3</v>
      </c>
      <c r="O188" s="123">
        <v>4</v>
      </c>
      <c r="P188" s="123">
        <v>0</v>
      </c>
      <c r="Q188" s="123">
        <v>151</v>
      </c>
    </row>
    <row r="189" spans="1:17" ht="15" customHeight="1">
      <c r="A189" s="125" t="s">
        <v>1293</v>
      </c>
      <c r="B189" s="123">
        <v>1</v>
      </c>
      <c r="C189" s="123">
        <v>442</v>
      </c>
      <c r="D189" s="123">
        <v>221</v>
      </c>
      <c r="E189" s="123">
        <v>212</v>
      </c>
      <c r="F189" s="123">
        <v>2</v>
      </c>
      <c r="G189" s="123">
        <v>0</v>
      </c>
      <c r="H189" s="123">
        <v>0</v>
      </c>
      <c r="I189" s="123">
        <v>2</v>
      </c>
      <c r="J189" s="123">
        <v>0</v>
      </c>
      <c r="K189" s="123">
        <v>96</v>
      </c>
      <c r="L189" s="123">
        <v>55</v>
      </c>
      <c r="M189" s="123">
        <v>53</v>
      </c>
      <c r="N189" s="123">
        <v>4</v>
      </c>
      <c r="O189" s="123">
        <v>9</v>
      </c>
      <c r="P189" s="123">
        <v>0</v>
      </c>
      <c r="Q189" s="123">
        <v>221</v>
      </c>
    </row>
    <row r="190" spans="1:17" ht="15" customHeight="1">
      <c r="A190" s="125" t="s">
        <v>789</v>
      </c>
      <c r="B190" s="123">
        <v>1</v>
      </c>
      <c r="C190" s="123">
        <v>120</v>
      </c>
      <c r="D190" s="123">
        <v>60</v>
      </c>
      <c r="E190" s="123">
        <v>57</v>
      </c>
      <c r="F190" s="123">
        <v>3</v>
      </c>
      <c r="G190" s="123">
        <v>0</v>
      </c>
      <c r="H190" s="123">
        <v>0</v>
      </c>
      <c r="I190" s="123">
        <v>1</v>
      </c>
      <c r="J190" s="123">
        <v>0</v>
      </c>
      <c r="K190" s="123">
        <v>27</v>
      </c>
      <c r="L190" s="123">
        <v>6</v>
      </c>
      <c r="M190" s="123">
        <v>20</v>
      </c>
      <c r="N190" s="123">
        <v>0</v>
      </c>
      <c r="O190" s="123">
        <v>2</v>
      </c>
      <c r="P190" s="123">
        <v>1</v>
      </c>
      <c r="Q190" s="123">
        <v>60</v>
      </c>
    </row>
    <row r="191" spans="1:17" ht="15" customHeight="1">
      <c r="A191" s="125" t="s">
        <v>1294</v>
      </c>
      <c r="B191" s="123">
        <v>2</v>
      </c>
      <c r="C191" s="123">
        <v>1024</v>
      </c>
      <c r="D191" s="123">
        <v>525</v>
      </c>
      <c r="E191" s="123">
        <v>504</v>
      </c>
      <c r="F191" s="123">
        <v>7</v>
      </c>
      <c r="G191" s="123">
        <v>0</v>
      </c>
      <c r="H191" s="123">
        <v>1</v>
      </c>
      <c r="I191" s="123">
        <v>6</v>
      </c>
      <c r="J191" s="123">
        <v>0</v>
      </c>
      <c r="K191" s="123">
        <v>287</v>
      </c>
      <c r="L191" s="123">
        <v>123</v>
      </c>
      <c r="M191" s="123">
        <v>70</v>
      </c>
      <c r="N191" s="123">
        <v>10</v>
      </c>
      <c r="O191" s="123">
        <v>19</v>
      </c>
      <c r="P191" s="123">
        <v>2</v>
      </c>
      <c r="Q191" s="123">
        <v>499</v>
      </c>
    </row>
    <row r="192" spans="1:17" ht="15" customHeight="1">
      <c r="A192" s="125" t="s">
        <v>1295</v>
      </c>
      <c r="B192" s="123">
        <v>1</v>
      </c>
      <c r="C192" s="123">
        <v>546</v>
      </c>
      <c r="D192" s="123">
        <v>310</v>
      </c>
      <c r="E192" s="123">
        <v>304</v>
      </c>
      <c r="F192" s="123">
        <v>2</v>
      </c>
      <c r="G192" s="123">
        <v>1</v>
      </c>
      <c r="H192" s="123">
        <v>0</v>
      </c>
      <c r="I192" s="123">
        <v>4</v>
      </c>
      <c r="J192" s="123">
        <v>1</v>
      </c>
      <c r="K192" s="123">
        <v>135</v>
      </c>
      <c r="L192" s="123">
        <v>92</v>
      </c>
      <c r="M192" s="123">
        <v>65</v>
      </c>
      <c r="N192" s="123">
        <v>4</v>
      </c>
      <c r="O192" s="123">
        <v>5</v>
      </c>
      <c r="P192" s="123">
        <v>1</v>
      </c>
      <c r="Q192" s="123">
        <v>236</v>
      </c>
    </row>
    <row r="193" spans="1:17" ht="15" customHeight="1">
      <c r="A193" s="125" t="s">
        <v>1296</v>
      </c>
      <c r="B193" s="123">
        <v>1</v>
      </c>
      <c r="C193" s="123">
        <v>271</v>
      </c>
      <c r="D193" s="123">
        <v>142</v>
      </c>
      <c r="E193" s="123">
        <v>141</v>
      </c>
      <c r="F193" s="123">
        <v>5</v>
      </c>
      <c r="G193" s="123">
        <v>0</v>
      </c>
      <c r="H193" s="123">
        <v>1</v>
      </c>
      <c r="I193" s="123">
        <v>2</v>
      </c>
      <c r="J193" s="123">
        <v>0</v>
      </c>
      <c r="K193" s="123">
        <v>62</v>
      </c>
      <c r="L193" s="123">
        <v>46</v>
      </c>
      <c r="M193" s="123">
        <v>25</v>
      </c>
      <c r="N193" s="123">
        <v>0</v>
      </c>
      <c r="O193" s="123">
        <v>0</v>
      </c>
      <c r="P193" s="123">
        <v>1</v>
      </c>
      <c r="Q193" s="123">
        <v>129</v>
      </c>
    </row>
    <row r="194" spans="1:17" ht="15" customHeight="1">
      <c r="A194" s="125" t="s">
        <v>957</v>
      </c>
      <c r="B194" s="123">
        <v>1</v>
      </c>
      <c r="C194" s="123">
        <v>109</v>
      </c>
      <c r="D194" s="123">
        <v>60</v>
      </c>
      <c r="E194" s="123">
        <v>59</v>
      </c>
      <c r="F194" s="123">
        <v>2</v>
      </c>
      <c r="G194" s="123">
        <v>0</v>
      </c>
      <c r="H194" s="123">
        <v>0</v>
      </c>
      <c r="I194" s="123">
        <v>0</v>
      </c>
      <c r="J194" s="123">
        <v>0</v>
      </c>
      <c r="K194" s="123">
        <v>20</v>
      </c>
      <c r="L194" s="123">
        <v>21</v>
      </c>
      <c r="M194" s="123">
        <v>14</v>
      </c>
      <c r="N194" s="123">
        <v>2</v>
      </c>
      <c r="O194" s="123">
        <v>1</v>
      </c>
      <c r="P194" s="123">
        <v>0</v>
      </c>
      <c r="Q194" s="123">
        <v>49</v>
      </c>
    </row>
    <row r="195" spans="1:17" ht="15" customHeight="1">
      <c r="A195" s="125" t="s">
        <v>1297</v>
      </c>
      <c r="B195" s="123">
        <v>1</v>
      </c>
      <c r="C195" s="123">
        <v>154</v>
      </c>
      <c r="D195" s="123">
        <v>102</v>
      </c>
      <c r="E195" s="123">
        <v>101</v>
      </c>
      <c r="F195" s="123">
        <v>5</v>
      </c>
      <c r="G195" s="123">
        <v>0</v>
      </c>
      <c r="H195" s="123">
        <v>0</v>
      </c>
      <c r="I195" s="123">
        <v>1</v>
      </c>
      <c r="J195" s="123">
        <v>0</v>
      </c>
      <c r="K195" s="123">
        <v>48</v>
      </c>
      <c r="L195" s="123">
        <v>30</v>
      </c>
      <c r="M195" s="123">
        <v>16</v>
      </c>
      <c r="N195" s="123">
        <v>1</v>
      </c>
      <c r="O195" s="123">
        <v>1</v>
      </c>
      <c r="P195" s="123">
        <v>0</v>
      </c>
      <c r="Q195" s="123">
        <v>52</v>
      </c>
    </row>
    <row r="196" spans="1:17" ht="15" customHeight="1">
      <c r="A196" s="125" t="s">
        <v>1298</v>
      </c>
      <c r="B196" s="123">
        <v>1</v>
      </c>
      <c r="C196" s="123">
        <v>33</v>
      </c>
      <c r="D196" s="123">
        <v>21</v>
      </c>
      <c r="E196" s="123">
        <v>21</v>
      </c>
      <c r="F196" s="123">
        <v>0</v>
      </c>
      <c r="G196" s="123">
        <v>0</v>
      </c>
      <c r="H196" s="123">
        <v>0</v>
      </c>
      <c r="I196" s="123">
        <v>1</v>
      </c>
      <c r="J196" s="123">
        <v>0</v>
      </c>
      <c r="K196" s="123">
        <v>14</v>
      </c>
      <c r="L196" s="123">
        <v>4</v>
      </c>
      <c r="M196" s="123">
        <v>2</v>
      </c>
      <c r="N196" s="123">
        <v>0</v>
      </c>
      <c r="O196" s="123">
        <v>0</v>
      </c>
      <c r="P196" s="123">
        <v>0</v>
      </c>
      <c r="Q196" s="123">
        <v>12</v>
      </c>
    </row>
    <row r="197" spans="1:17" s="140" customFormat="1" ht="24.95" customHeight="1">
      <c r="A197" s="122" t="s">
        <v>1299</v>
      </c>
      <c r="B197" s="123">
        <v>16</v>
      </c>
      <c r="C197" s="123">
        <v>6392</v>
      </c>
      <c r="D197" s="123">
        <v>4771</v>
      </c>
      <c r="E197" s="123">
        <v>4671</v>
      </c>
      <c r="F197" s="123">
        <v>163</v>
      </c>
      <c r="G197" s="123">
        <v>2</v>
      </c>
      <c r="H197" s="123">
        <v>12</v>
      </c>
      <c r="I197" s="123">
        <v>32</v>
      </c>
      <c r="J197" s="123">
        <v>13</v>
      </c>
      <c r="K197" s="123">
        <v>2319</v>
      </c>
      <c r="L197" s="123">
        <v>1139</v>
      </c>
      <c r="M197" s="123">
        <v>799</v>
      </c>
      <c r="N197" s="123">
        <v>192</v>
      </c>
      <c r="O197" s="123">
        <v>88</v>
      </c>
      <c r="P197" s="123">
        <v>12</v>
      </c>
      <c r="Q197" s="123">
        <v>1621</v>
      </c>
    </row>
    <row r="198" spans="1:17" ht="15" customHeight="1">
      <c r="A198" s="125" t="s">
        <v>1300</v>
      </c>
      <c r="B198" s="123">
        <v>3</v>
      </c>
      <c r="C198" s="123">
        <v>1285</v>
      </c>
      <c r="D198" s="123">
        <v>974</v>
      </c>
      <c r="E198" s="123">
        <v>947</v>
      </c>
      <c r="F198" s="123">
        <v>36</v>
      </c>
      <c r="G198" s="123">
        <v>0</v>
      </c>
      <c r="H198" s="123">
        <v>1</v>
      </c>
      <c r="I198" s="123">
        <v>9</v>
      </c>
      <c r="J198" s="123">
        <v>3</v>
      </c>
      <c r="K198" s="123">
        <v>457</v>
      </c>
      <c r="L198" s="123">
        <v>236</v>
      </c>
      <c r="M198" s="123">
        <v>176</v>
      </c>
      <c r="N198" s="123">
        <v>29</v>
      </c>
      <c r="O198" s="123">
        <v>25</v>
      </c>
      <c r="P198" s="123">
        <v>2</v>
      </c>
      <c r="Q198" s="123">
        <v>311</v>
      </c>
    </row>
    <row r="199" spans="1:17" ht="15" customHeight="1">
      <c r="A199" s="125" t="s">
        <v>1301</v>
      </c>
      <c r="B199" s="123">
        <v>3</v>
      </c>
      <c r="C199" s="123">
        <v>1122</v>
      </c>
      <c r="D199" s="123">
        <v>856</v>
      </c>
      <c r="E199" s="123">
        <v>841</v>
      </c>
      <c r="F199" s="123">
        <v>18</v>
      </c>
      <c r="G199" s="123">
        <v>0</v>
      </c>
      <c r="H199" s="123">
        <v>3</v>
      </c>
      <c r="I199" s="123">
        <v>5</v>
      </c>
      <c r="J199" s="123">
        <v>1</v>
      </c>
      <c r="K199" s="123">
        <v>342</v>
      </c>
      <c r="L199" s="123">
        <v>222</v>
      </c>
      <c r="M199" s="123">
        <v>195</v>
      </c>
      <c r="N199" s="123">
        <v>55</v>
      </c>
      <c r="O199" s="123">
        <v>14</v>
      </c>
      <c r="P199" s="123">
        <v>1</v>
      </c>
      <c r="Q199" s="123">
        <v>266</v>
      </c>
    </row>
    <row r="200" spans="1:17" ht="15" customHeight="1">
      <c r="A200" s="125" t="s">
        <v>1302</v>
      </c>
      <c r="B200" s="123">
        <v>4</v>
      </c>
      <c r="C200" s="123">
        <v>1605</v>
      </c>
      <c r="D200" s="123">
        <v>1180</v>
      </c>
      <c r="E200" s="123">
        <v>1161</v>
      </c>
      <c r="F200" s="123">
        <v>30</v>
      </c>
      <c r="G200" s="123">
        <v>1</v>
      </c>
      <c r="H200" s="123">
        <v>1</v>
      </c>
      <c r="I200" s="123">
        <v>7</v>
      </c>
      <c r="J200" s="123">
        <v>3</v>
      </c>
      <c r="K200" s="123">
        <v>692</v>
      </c>
      <c r="L200" s="123">
        <v>271</v>
      </c>
      <c r="M200" s="123">
        <v>120</v>
      </c>
      <c r="N200" s="123">
        <v>36</v>
      </c>
      <c r="O200" s="123">
        <v>16</v>
      </c>
      <c r="P200" s="123">
        <v>3</v>
      </c>
      <c r="Q200" s="123">
        <v>425</v>
      </c>
    </row>
    <row r="201" spans="1:17" ht="15" customHeight="1">
      <c r="A201" s="125" t="s">
        <v>1303</v>
      </c>
      <c r="B201" s="123">
        <v>3</v>
      </c>
      <c r="C201" s="123">
        <v>1072</v>
      </c>
      <c r="D201" s="123">
        <v>795</v>
      </c>
      <c r="E201" s="123">
        <v>781</v>
      </c>
      <c r="F201" s="123">
        <v>32</v>
      </c>
      <c r="G201" s="123">
        <v>1</v>
      </c>
      <c r="H201" s="123">
        <v>4</v>
      </c>
      <c r="I201" s="123">
        <v>8</v>
      </c>
      <c r="J201" s="123">
        <v>3</v>
      </c>
      <c r="K201" s="123">
        <v>344</v>
      </c>
      <c r="L201" s="123">
        <v>165</v>
      </c>
      <c r="M201" s="123">
        <v>196</v>
      </c>
      <c r="N201" s="123">
        <v>28</v>
      </c>
      <c r="O201" s="123">
        <v>13</v>
      </c>
      <c r="P201" s="123">
        <v>1</v>
      </c>
      <c r="Q201" s="123">
        <v>277</v>
      </c>
    </row>
    <row r="202" spans="1:17" ht="15" customHeight="1">
      <c r="A202" s="125" t="s">
        <v>1304</v>
      </c>
      <c r="B202" s="123">
        <v>1</v>
      </c>
      <c r="C202" s="123">
        <v>268</v>
      </c>
      <c r="D202" s="123">
        <v>185</v>
      </c>
      <c r="E202" s="123">
        <v>175</v>
      </c>
      <c r="F202" s="123">
        <v>30</v>
      </c>
      <c r="G202" s="123">
        <v>0</v>
      </c>
      <c r="H202" s="123">
        <v>0</v>
      </c>
      <c r="I202" s="123">
        <v>0</v>
      </c>
      <c r="J202" s="123">
        <v>1</v>
      </c>
      <c r="K202" s="123">
        <v>67</v>
      </c>
      <c r="L202" s="123">
        <v>55</v>
      </c>
      <c r="M202" s="123">
        <v>14</v>
      </c>
      <c r="N202" s="123">
        <v>8</v>
      </c>
      <c r="O202" s="123">
        <v>7</v>
      </c>
      <c r="P202" s="123">
        <v>3</v>
      </c>
      <c r="Q202" s="123">
        <v>83</v>
      </c>
    </row>
    <row r="203" spans="1:17" ht="15" customHeight="1">
      <c r="A203" s="125" t="s">
        <v>1305</v>
      </c>
      <c r="B203" s="123">
        <v>2</v>
      </c>
      <c r="C203" s="123">
        <v>1040</v>
      </c>
      <c r="D203" s="123">
        <v>781</v>
      </c>
      <c r="E203" s="123">
        <v>766</v>
      </c>
      <c r="F203" s="123">
        <v>17</v>
      </c>
      <c r="G203" s="123">
        <v>0</v>
      </c>
      <c r="H203" s="123">
        <v>3</v>
      </c>
      <c r="I203" s="123">
        <v>3</v>
      </c>
      <c r="J203" s="123">
        <v>2</v>
      </c>
      <c r="K203" s="123">
        <v>417</v>
      </c>
      <c r="L203" s="123">
        <v>190</v>
      </c>
      <c r="M203" s="123">
        <v>98</v>
      </c>
      <c r="N203" s="123">
        <v>36</v>
      </c>
      <c r="O203" s="123">
        <v>13</v>
      </c>
      <c r="P203" s="123">
        <v>2</v>
      </c>
      <c r="Q203" s="123">
        <v>259</v>
      </c>
    </row>
    <row r="204" spans="1:17" s="140" customFormat="1" ht="24.95" customHeight="1">
      <c r="A204" s="122" t="s">
        <v>1306</v>
      </c>
      <c r="B204" s="123">
        <v>12</v>
      </c>
      <c r="C204" s="123">
        <v>4576</v>
      </c>
      <c r="D204" s="123">
        <v>3284</v>
      </c>
      <c r="E204" s="123">
        <v>3215</v>
      </c>
      <c r="F204" s="123">
        <v>70</v>
      </c>
      <c r="G204" s="123">
        <v>3</v>
      </c>
      <c r="H204" s="123">
        <v>11</v>
      </c>
      <c r="I204" s="123">
        <v>24</v>
      </c>
      <c r="J204" s="123">
        <v>6</v>
      </c>
      <c r="K204" s="123">
        <v>1330</v>
      </c>
      <c r="L204" s="123">
        <v>644</v>
      </c>
      <c r="M204" s="123">
        <v>1059</v>
      </c>
      <c r="N204" s="123">
        <v>68</v>
      </c>
      <c r="O204" s="123">
        <v>57</v>
      </c>
      <c r="P204" s="123">
        <v>12</v>
      </c>
      <c r="Q204" s="123">
        <v>1292</v>
      </c>
    </row>
    <row r="205" spans="1:17" ht="15" customHeight="1">
      <c r="A205" s="125" t="s">
        <v>1307</v>
      </c>
      <c r="B205" s="123">
        <v>4</v>
      </c>
      <c r="C205" s="123">
        <v>2027</v>
      </c>
      <c r="D205" s="123">
        <v>1504</v>
      </c>
      <c r="E205" s="123">
        <v>1468</v>
      </c>
      <c r="F205" s="123">
        <v>43</v>
      </c>
      <c r="G205" s="123">
        <v>1</v>
      </c>
      <c r="H205" s="123">
        <v>3</v>
      </c>
      <c r="I205" s="123">
        <v>18</v>
      </c>
      <c r="J205" s="123">
        <v>3</v>
      </c>
      <c r="K205" s="123">
        <v>678</v>
      </c>
      <c r="L205" s="123">
        <v>289</v>
      </c>
      <c r="M205" s="123">
        <v>394</v>
      </c>
      <c r="N205" s="123">
        <v>39</v>
      </c>
      <c r="O205" s="123">
        <v>30</v>
      </c>
      <c r="P205" s="123">
        <v>6</v>
      </c>
      <c r="Q205" s="123">
        <v>523</v>
      </c>
    </row>
    <row r="206" spans="1:17" ht="15" customHeight="1">
      <c r="A206" s="125" t="s">
        <v>771</v>
      </c>
      <c r="B206" s="123">
        <v>3</v>
      </c>
      <c r="C206" s="123">
        <v>1224</v>
      </c>
      <c r="D206" s="123">
        <v>823</v>
      </c>
      <c r="E206" s="123">
        <v>801</v>
      </c>
      <c r="F206" s="123">
        <v>18</v>
      </c>
      <c r="G206" s="123">
        <v>1</v>
      </c>
      <c r="H206" s="123">
        <v>5</v>
      </c>
      <c r="I206" s="123">
        <v>4</v>
      </c>
      <c r="J206" s="123">
        <v>1</v>
      </c>
      <c r="K206" s="123">
        <v>344</v>
      </c>
      <c r="L206" s="123">
        <v>222</v>
      </c>
      <c r="M206" s="123">
        <v>196</v>
      </c>
      <c r="N206" s="123">
        <v>10</v>
      </c>
      <c r="O206" s="123">
        <v>21</v>
      </c>
      <c r="P206" s="123">
        <v>1</v>
      </c>
      <c r="Q206" s="123">
        <v>401</v>
      </c>
    </row>
    <row r="207" spans="1:17" ht="15" customHeight="1">
      <c r="A207" s="125" t="s">
        <v>916</v>
      </c>
      <c r="B207" s="123">
        <v>2</v>
      </c>
      <c r="C207" s="123">
        <v>623</v>
      </c>
      <c r="D207" s="123">
        <v>430</v>
      </c>
      <c r="E207" s="123">
        <v>424</v>
      </c>
      <c r="F207" s="123">
        <v>7</v>
      </c>
      <c r="G207" s="123">
        <v>0</v>
      </c>
      <c r="H207" s="123">
        <v>2</v>
      </c>
      <c r="I207" s="123">
        <v>0</v>
      </c>
      <c r="J207" s="123">
        <v>2</v>
      </c>
      <c r="K207" s="123">
        <v>109</v>
      </c>
      <c r="L207" s="123">
        <v>63</v>
      </c>
      <c r="M207" s="123">
        <v>231</v>
      </c>
      <c r="N207" s="123">
        <v>10</v>
      </c>
      <c r="O207" s="123">
        <v>3</v>
      </c>
      <c r="P207" s="123">
        <v>3</v>
      </c>
      <c r="Q207" s="123">
        <v>193</v>
      </c>
    </row>
    <row r="208" spans="1:17" ht="15" customHeight="1">
      <c r="A208" s="125" t="s">
        <v>1308</v>
      </c>
      <c r="B208" s="123">
        <v>2</v>
      </c>
      <c r="C208" s="123">
        <v>576</v>
      </c>
      <c r="D208" s="123">
        <v>440</v>
      </c>
      <c r="E208" s="123">
        <v>435</v>
      </c>
      <c r="F208" s="123">
        <v>2</v>
      </c>
      <c r="G208" s="123">
        <v>0</v>
      </c>
      <c r="H208" s="123">
        <v>1</v>
      </c>
      <c r="I208" s="123">
        <v>2</v>
      </c>
      <c r="J208" s="123">
        <v>0</v>
      </c>
      <c r="K208" s="123">
        <v>164</v>
      </c>
      <c r="L208" s="123">
        <v>57</v>
      </c>
      <c r="M208" s="123">
        <v>201</v>
      </c>
      <c r="N208" s="123">
        <v>8</v>
      </c>
      <c r="O208" s="123">
        <v>3</v>
      </c>
      <c r="P208" s="123">
        <v>2</v>
      </c>
      <c r="Q208" s="123">
        <v>136</v>
      </c>
    </row>
    <row r="209" spans="1:17" ht="15" customHeight="1">
      <c r="A209" s="125" t="s">
        <v>1309</v>
      </c>
      <c r="B209" s="123">
        <v>1</v>
      </c>
      <c r="C209" s="123">
        <v>126</v>
      </c>
      <c r="D209" s="123">
        <v>87</v>
      </c>
      <c r="E209" s="123">
        <v>87</v>
      </c>
      <c r="F209" s="123">
        <v>0</v>
      </c>
      <c r="G209" s="123">
        <v>1</v>
      </c>
      <c r="H209" s="123">
        <v>0</v>
      </c>
      <c r="I209" s="123">
        <v>0</v>
      </c>
      <c r="J209" s="123">
        <v>0</v>
      </c>
      <c r="K209" s="123">
        <v>35</v>
      </c>
      <c r="L209" s="123">
        <v>13</v>
      </c>
      <c r="M209" s="123">
        <v>37</v>
      </c>
      <c r="N209" s="123">
        <v>1</v>
      </c>
      <c r="O209" s="123">
        <v>0</v>
      </c>
      <c r="P209" s="123">
        <v>0</v>
      </c>
      <c r="Q209" s="123">
        <v>39</v>
      </c>
    </row>
    <row r="210" spans="1:17" s="139" customFormat="1" ht="24.95" customHeight="1">
      <c r="A210" s="121" t="s">
        <v>1310</v>
      </c>
      <c r="B210" s="117">
        <v>11</v>
      </c>
      <c r="C210" s="117">
        <v>3798</v>
      </c>
      <c r="D210" s="117">
        <v>2669</v>
      </c>
      <c r="E210" s="117">
        <v>2597</v>
      </c>
      <c r="F210" s="117">
        <v>142</v>
      </c>
      <c r="G210" s="117">
        <v>5</v>
      </c>
      <c r="H210" s="117">
        <v>8</v>
      </c>
      <c r="I210" s="117">
        <v>29</v>
      </c>
      <c r="J210" s="117">
        <v>6</v>
      </c>
      <c r="K210" s="117">
        <v>1307</v>
      </c>
      <c r="L210" s="117">
        <v>731</v>
      </c>
      <c r="M210" s="117">
        <v>339</v>
      </c>
      <c r="N210" s="117">
        <v>30</v>
      </c>
      <c r="O210" s="117">
        <v>56</v>
      </c>
      <c r="P210" s="117">
        <v>16</v>
      </c>
      <c r="Q210" s="117">
        <v>1129</v>
      </c>
    </row>
    <row r="211" spans="1:17" s="140" customFormat="1" ht="24.95" customHeight="1">
      <c r="A211" s="122" t="s">
        <v>1311</v>
      </c>
      <c r="B211" s="123">
        <v>6</v>
      </c>
      <c r="C211" s="123">
        <v>1955</v>
      </c>
      <c r="D211" s="123">
        <v>1404</v>
      </c>
      <c r="E211" s="123">
        <v>1372</v>
      </c>
      <c r="F211" s="123">
        <v>84</v>
      </c>
      <c r="G211" s="123">
        <v>3</v>
      </c>
      <c r="H211" s="123">
        <v>2</v>
      </c>
      <c r="I211" s="123">
        <v>23</v>
      </c>
      <c r="J211" s="123">
        <v>5</v>
      </c>
      <c r="K211" s="123">
        <v>675</v>
      </c>
      <c r="L211" s="123">
        <v>387</v>
      </c>
      <c r="M211" s="123">
        <v>176</v>
      </c>
      <c r="N211" s="123">
        <v>17</v>
      </c>
      <c r="O211" s="123">
        <v>29</v>
      </c>
      <c r="P211" s="123">
        <v>3</v>
      </c>
      <c r="Q211" s="123">
        <v>551</v>
      </c>
    </row>
    <row r="212" spans="1:17" ht="15" customHeight="1">
      <c r="A212" s="125" t="s">
        <v>15</v>
      </c>
      <c r="B212" s="123">
        <v>3</v>
      </c>
      <c r="C212" s="123">
        <v>1343</v>
      </c>
      <c r="D212" s="123">
        <v>991</v>
      </c>
      <c r="E212" s="123">
        <v>970</v>
      </c>
      <c r="F212" s="123">
        <v>73</v>
      </c>
      <c r="G212" s="123">
        <v>3</v>
      </c>
      <c r="H212" s="123">
        <v>2</v>
      </c>
      <c r="I212" s="123">
        <v>21</v>
      </c>
      <c r="J212" s="123">
        <v>2</v>
      </c>
      <c r="K212" s="123">
        <v>515</v>
      </c>
      <c r="L212" s="123">
        <v>224</v>
      </c>
      <c r="M212" s="123">
        <v>121</v>
      </c>
      <c r="N212" s="123">
        <v>9</v>
      </c>
      <c r="O212" s="123">
        <v>20</v>
      </c>
      <c r="P212" s="123">
        <v>1</v>
      </c>
      <c r="Q212" s="123">
        <v>352</v>
      </c>
    </row>
    <row r="213" spans="1:17" ht="15" customHeight="1">
      <c r="A213" s="125" t="s">
        <v>710</v>
      </c>
      <c r="B213" s="123">
        <v>1</v>
      </c>
      <c r="C213" s="123">
        <v>457</v>
      </c>
      <c r="D213" s="123">
        <v>316</v>
      </c>
      <c r="E213" s="123">
        <v>311</v>
      </c>
      <c r="F213" s="123">
        <v>5</v>
      </c>
      <c r="G213" s="123">
        <v>0</v>
      </c>
      <c r="H213" s="123">
        <v>0</v>
      </c>
      <c r="I213" s="123">
        <v>2</v>
      </c>
      <c r="J213" s="123">
        <v>3</v>
      </c>
      <c r="K213" s="123">
        <v>122</v>
      </c>
      <c r="L213" s="123">
        <v>125</v>
      </c>
      <c r="M213" s="123">
        <v>50</v>
      </c>
      <c r="N213" s="123">
        <v>4</v>
      </c>
      <c r="O213" s="123">
        <v>4</v>
      </c>
      <c r="P213" s="123">
        <v>1</v>
      </c>
      <c r="Q213" s="123">
        <v>141</v>
      </c>
    </row>
    <row r="214" spans="1:17" ht="15" customHeight="1">
      <c r="A214" s="125" t="s">
        <v>1312</v>
      </c>
      <c r="B214" s="123">
        <v>1</v>
      </c>
      <c r="C214" s="123">
        <v>81</v>
      </c>
      <c r="D214" s="123">
        <v>52</v>
      </c>
      <c r="E214" s="123">
        <v>46</v>
      </c>
      <c r="F214" s="123">
        <v>4</v>
      </c>
      <c r="G214" s="123">
        <v>0</v>
      </c>
      <c r="H214" s="123">
        <v>0</v>
      </c>
      <c r="I214" s="123">
        <v>0</v>
      </c>
      <c r="J214" s="123">
        <v>0</v>
      </c>
      <c r="K214" s="123">
        <v>21</v>
      </c>
      <c r="L214" s="123">
        <v>15</v>
      </c>
      <c r="M214" s="123">
        <v>3</v>
      </c>
      <c r="N214" s="123">
        <v>3</v>
      </c>
      <c r="O214" s="123">
        <v>5</v>
      </c>
      <c r="P214" s="123">
        <v>1</v>
      </c>
      <c r="Q214" s="123">
        <v>29</v>
      </c>
    </row>
    <row r="215" spans="1:17" ht="15" customHeight="1">
      <c r="A215" s="125" t="s">
        <v>1313</v>
      </c>
      <c r="B215" s="123">
        <v>1</v>
      </c>
      <c r="C215" s="123">
        <v>74</v>
      </c>
      <c r="D215" s="123">
        <v>45</v>
      </c>
      <c r="E215" s="123">
        <v>45</v>
      </c>
      <c r="F215" s="123">
        <v>2</v>
      </c>
      <c r="G215" s="123">
        <v>0</v>
      </c>
      <c r="H215" s="123">
        <v>0</v>
      </c>
      <c r="I215" s="123">
        <v>0</v>
      </c>
      <c r="J215" s="123">
        <v>0</v>
      </c>
      <c r="K215" s="123">
        <v>17</v>
      </c>
      <c r="L215" s="123">
        <v>23</v>
      </c>
      <c r="M215" s="123">
        <v>2</v>
      </c>
      <c r="N215" s="123">
        <v>1</v>
      </c>
      <c r="O215" s="123">
        <v>0</v>
      </c>
      <c r="P215" s="123">
        <v>0</v>
      </c>
      <c r="Q215" s="123">
        <v>29</v>
      </c>
    </row>
    <row r="216" spans="1:17" s="140" customFormat="1" ht="24.95" customHeight="1">
      <c r="A216" s="122" t="s">
        <v>1314</v>
      </c>
      <c r="B216" s="123">
        <v>1</v>
      </c>
      <c r="C216" s="123">
        <v>386</v>
      </c>
      <c r="D216" s="123">
        <v>287</v>
      </c>
      <c r="E216" s="123">
        <v>280</v>
      </c>
      <c r="F216" s="123">
        <v>15</v>
      </c>
      <c r="G216" s="123">
        <v>0</v>
      </c>
      <c r="H216" s="123">
        <v>0</v>
      </c>
      <c r="I216" s="123">
        <v>2</v>
      </c>
      <c r="J216" s="123">
        <v>0</v>
      </c>
      <c r="K216" s="123">
        <v>136</v>
      </c>
      <c r="L216" s="123">
        <v>73</v>
      </c>
      <c r="M216" s="123">
        <v>49</v>
      </c>
      <c r="N216" s="123">
        <v>5</v>
      </c>
      <c r="O216" s="123">
        <v>4</v>
      </c>
      <c r="P216" s="123">
        <v>3</v>
      </c>
      <c r="Q216" s="123">
        <v>99</v>
      </c>
    </row>
    <row r="217" spans="1:17" ht="15" customHeight="1">
      <c r="A217" s="125" t="s">
        <v>1315</v>
      </c>
      <c r="B217" s="123">
        <v>1</v>
      </c>
      <c r="C217" s="123">
        <v>386</v>
      </c>
      <c r="D217" s="123">
        <v>287</v>
      </c>
      <c r="E217" s="123">
        <v>280</v>
      </c>
      <c r="F217" s="123">
        <v>15</v>
      </c>
      <c r="G217" s="123">
        <v>0</v>
      </c>
      <c r="H217" s="123">
        <v>0</v>
      </c>
      <c r="I217" s="123">
        <v>2</v>
      </c>
      <c r="J217" s="123">
        <v>0</v>
      </c>
      <c r="K217" s="123">
        <v>136</v>
      </c>
      <c r="L217" s="123">
        <v>73</v>
      </c>
      <c r="M217" s="123">
        <v>49</v>
      </c>
      <c r="N217" s="123">
        <v>5</v>
      </c>
      <c r="O217" s="123">
        <v>4</v>
      </c>
      <c r="P217" s="123">
        <v>3</v>
      </c>
      <c r="Q217" s="123">
        <v>99</v>
      </c>
    </row>
    <row r="218" spans="1:17" s="140" customFormat="1" ht="24.95" customHeight="1">
      <c r="A218" s="122" t="s">
        <v>1316</v>
      </c>
      <c r="B218" s="123">
        <v>4</v>
      </c>
      <c r="C218" s="123">
        <v>1457</v>
      </c>
      <c r="D218" s="123">
        <v>978</v>
      </c>
      <c r="E218" s="123">
        <v>945</v>
      </c>
      <c r="F218" s="123">
        <v>43</v>
      </c>
      <c r="G218" s="123">
        <v>2</v>
      </c>
      <c r="H218" s="123">
        <v>6</v>
      </c>
      <c r="I218" s="123">
        <v>4</v>
      </c>
      <c r="J218" s="123">
        <v>1</v>
      </c>
      <c r="K218" s="123">
        <v>496</v>
      </c>
      <c r="L218" s="123">
        <v>271</v>
      </c>
      <c r="M218" s="123">
        <v>114</v>
      </c>
      <c r="N218" s="123">
        <v>8</v>
      </c>
      <c r="O218" s="123">
        <v>23</v>
      </c>
      <c r="P218" s="123">
        <v>10</v>
      </c>
      <c r="Q218" s="123">
        <v>479</v>
      </c>
    </row>
    <row r="219" spans="1:17" ht="15" customHeight="1">
      <c r="A219" s="125" t="s">
        <v>1317</v>
      </c>
      <c r="B219" s="123">
        <v>2</v>
      </c>
      <c r="C219" s="123">
        <v>699</v>
      </c>
      <c r="D219" s="123">
        <v>519</v>
      </c>
      <c r="E219" s="123">
        <v>504</v>
      </c>
      <c r="F219" s="123">
        <v>13</v>
      </c>
      <c r="G219" s="123">
        <v>2</v>
      </c>
      <c r="H219" s="123">
        <v>5</v>
      </c>
      <c r="I219" s="123">
        <v>3</v>
      </c>
      <c r="J219" s="123">
        <v>1</v>
      </c>
      <c r="K219" s="123">
        <v>284</v>
      </c>
      <c r="L219" s="123">
        <v>114</v>
      </c>
      <c r="M219" s="123">
        <v>76</v>
      </c>
      <c r="N219" s="123">
        <v>6</v>
      </c>
      <c r="O219" s="123">
        <v>10</v>
      </c>
      <c r="P219" s="123">
        <v>5</v>
      </c>
      <c r="Q219" s="123">
        <v>180</v>
      </c>
    </row>
    <row r="220" spans="1:17" ht="15" customHeight="1">
      <c r="A220" s="125" t="s">
        <v>1318</v>
      </c>
      <c r="B220" s="123">
        <v>2</v>
      </c>
      <c r="C220" s="123">
        <v>758</v>
      </c>
      <c r="D220" s="123">
        <v>459</v>
      </c>
      <c r="E220" s="123">
        <v>441</v>
      </c>
      <c r="F220" s="123">
        <v>30</v>
      </c>
      <c r="G220" s="123">
        <v>0</v>
      </c>
      <c r="H220" s="123">
        <v>1</v>
      </c>
      <c r="I220" s="123">
        <v>1</v>
      </c>
      <c r="J220" s="123">
        <v>0</v>
      </c>
      <c r="K220" s="123">
        <v>212</v>
      </c>
      <c r="L220" s="123">
        <v>157</v>
      </c>
      <c r="M220" s="123">
        <v>38</v>
      </c>
      <c r="N220" s="123">
        <v>2</v>
      </c>
      <c r="O220" s="123">
        <v>13</v>
      </c>
      <c r="P220" s="123">
        <v>5</v>
      </c>
      <c r="Q220" s="123">
        <v>299</v>
      </c>
    </row>
    <row r="221" spans="1:17" s="139" customFormat="1" ht="24.95" customHeight="1">
      <c r="A221" s="121" t="s">
        <v>1319</v>
      </c>
      <c r="B221" s="117">
        <v>41</v>
      </c>
      <c r="C221" s="117">
        <v>17379</v>
      </c>
      <c r="D221" s="117">
        <v>13238</v>
      </c>
      <c r="E221" s="117">
        <v>13000</v>
      </c>
      <c r="F221" s="117">
        <v>444</v>
      </c>
      <c r="G221" s="117">
        <v>7</v>
      </c>
      <c r="H221" s="117">
        <v>32</v>
      </c>
      <c r="I221" s="117">
        <v>80</v>
      </c>
      <c r="J221" s="117">
        <v>34</v>
      </c>
      <c r="K221" s="117">
        <v>5599</v>
      </c>
      <c r="L221" s="117">
        <v>2049</v>
      </c>
      <c r="M221" s="117">
        <v>4505</v>
      </c>
      <c r="N221" s="117">
        <v>250</v>
      </c>
      <c r="O221" s="117">
        <v>185</v>
      </c>
      <c r="P221" s="117">
        <v>53</v>
      </c>
      <c r="Q221" s="117">
        <v>4141</v>
      </c>
    </row>
    <row r="222" spans="1:17" s="140" customFormat="1" ht="24.95" customHeight="1">
      <c r="A222" s="122" t="s">
        <v>1320</v>
      </c>
      <c r="B222" s="123">
        <v>14</v>
      </c>
      <c r="C222" s="123">
        <v>6015</v>
      </c>
      <c r="D222" s="123">
        <v>4693</v>
      </c>
      <c r="E222" s="123">
        <v>4646</v>
      </c>
      <c r="F222" s="123">
        <v>172</v>
      </c>
      <c r="G222" s="123">
        <v>2</v>
      </c>
      <c r="H222" s="123">
        <v>4</v>
      </c>
      <c r="I222" s="123">
        <v>15</v>
      </c>
      <c r="J222" s="123">
        <v>12</v>
      </c>
      <c r="K222" s="123">
        <v>2057</v>
      </c>
      <c r="L222" s="123">
        <v>592</v>
      </c>
      <c r="M222" s="123">
        <v>1714</v>
      </c>
      <c r="N222" s="123">
        <v>78</v>
      </c>
      <c r="O222" s="123">
        <v>39</v>
      </c>
      <c r="P222" s="123">
        <v>8</v>
      </c>
      <c r="Q222" s="123">
        <v>1322</v>
      </c>
    </row>
    <row r="223" spans="1:17" ht="15" customHeight="1">
      <c r="A223" s="125" t="s">
        <v>16</v>
      </c>
      <c r="B223" s="123">
        <v>9</v>
      </c>
      <c r="C223" s="123">
        <v>4137</v>
      </c>
      <c r="D223" s="123">
        <v>3229</v>
      </c>
      <c r="E223" s="123">
        <v>3197</v>
      </c>
      <c r="F223" s="123">
        <v>115</v>
      </c>
      <c r="G223" s="123">
        <v>2</v>
      </c>
      <c r="H223" s="123">
        <v>2</v>
      </c>
      <c r="I223" s="123">
        <v>8</v>
      </c>
      <c r="J223" s="123">
        <v>4</v>
      </c>
      <c r="K223" s="123">
        <v>1461</v>
      </c>
      <c r="L223" s="123">
        <v>417</v>
      </c>
      <c r="M223" s="123">
        <v>1132</v>
      </c>
      <c r="N223" s="123">
        <v>56</v>
      </c>
      <c r="O223" s="123">
        <v>28</v>
      </c>
      <c r="P223" s="123">
        <v>4</v>
      </c>
      <c r="Q223" s="123">
        <v>908</v>
      </c>
    </row>
    <row r="224" spans="1:17" ht="15" customHeight="1">
      <c r="A224" s="125" t="s">
        <v>789</v>
      </c>
      <c r="B224" s="123">
        <v>4</v>
      </c>
      <c r="C224" s="123">
        <v>1811</v>
      </c>
      <c r="D224" s="123">
        <v>1423</v>
      </c>
      <c r="E224" s="123">
        <v>1410</v>
      </c>
      <c r="F224" s="123">
        <v>54</v>
      </c>
      <c r="G224" s="123">
        <v>0</v>
      </c>
      <c r="H224" s="123">
        <v>2</v>
      </c>
      <c r="I224" s="123">
        <v>7</v>
      </c>
      <c r="J224" s="123">
        <v>8</v>
      </c>
      <c r="K224" s="123">
        <v>574</v>
      </c>
      <c r="L224" s="123">
        <v>170</v>
      </c>
      <c r="M224" s="123">
        <v>573</v>
      </c>
      <c r="N224" s="123">
        <v>22</v>
      </c>
      <c r="O224" s="123">
        <v>10</v>
      </c>
      <c r="P224" s="123">
        <v>3</v>
      </c>
      <c r="Q224" s="123">
        <v>388</v>
      </c>
    </row>
    <row r="225" spans="1:17" ht="18">
      <c r="A225" s="125" t="s">
        <v>1321</v>
      </c>
      <c r="B225" s="123">
        <v>1</v>
      </c>
      <c r="C225" s="123">
        <v>67</v>
      </c>
      <c r="D225" s="123">
        <v>41</v>
      </c>
      <c r="E225" s="123">
        <v>39</v>
      </c>
      <c r="F225" s="123">
        <v>3</v>
      </c>
      <c r="G225" s="123">
        <v>0</v>
      </c>
      <c r="H225" s="123">
        <v>0</v>
      </c>
      <c r="I225" s="123">
        <v>0</v>
      </c>
      <c r="J225" s="123">
        <v>0</v>
      </c>
      <c r="K225" s="123">
        <v>22</v>
      </c>
      <c r="L225" s="123">
        <v>5</v>
      </c>
      <c r="M225" s="123">
        <v>9</v>
      </c>
      <c r="N225" s="123">
        <v>0</v>
      </c>
      <c r="O225" s="123">
        <v>1</v>
      </c>
      <c r="P225" s="123">
        <v>1</v>
      </c>
      <c r="Q225" s="123">
        <v>26</v>
      </c>
    </row>
    <row r="226" spans="1:17" s="140" customFormat="1" ht="24.95" customHeight="1">
      <c r="A226" s="122" t="s">
        <v>1322</v>
      </c>
      <c r="B226" s="123">
        <v>6</v>
      </c>
      <c r="C226" s="123">
        <v>2594</v>
      </c>
      <c r="D226" s="123">
        <v>2010</v>
      </c>
      <c r="E226" s="123">
        <v>1979</v>
      </c>
      <c r="F226" s="123">
        <v>48</v>
      </c>
      <c r="G226" s="123">
        <v>1</v>
      </c>
      <c r="H226" s="123">
        <v>4</v>
      </c>
      <c r="I226" s="123">
        <v>10</v>
      </c>
      <c r="J226" s="123">
        <v>1</v>
      </c>
      <c r="K226" s="123">
        <v>899</v>
      </c>
      <c r="L226" s="123">
        <v>368</v>
      </c>
      <c r="M226" s="123">
        <v>613</v>
      </c>
      <c r="N226" s="123">
        <v>35</v>
      </c>
      <c r="O226" s="123">
        <v>24</v>
      </c>
      <c r="P226" s="123">
        <v>7</v>
      </c>
      <c r="Q226" s="123">
        <v>584</v>
      </c>
    </row>
    <row r="227" spans="1:17" ht="15" customHeight="1">
      <c r="A227" s="125" t="s">
        <v>1323</v>
      </c>
      <c r="B227" s="123">
        <v>3</v>
      </c>
      <c r="C227" s="123">
        <v>1271</v>
      </c>
      <c r="D227" s="123">
        <v>975</v>
      </c>
      <c r="E227" s="123">
        <v>961</v>
      </c>
      <c r="F227" s="123">
        <v>17</v>
      </c>
      <c r="G227" s="123">
        <v>0</v>
      </c>
      <c r="H227" s="123">
        <v>2</v>
      </c>
      <c r="I227" s="123">
        <v>1</v>
      </c>
      <c r="J227" s="123">
        <v>0</v>
      </c>
      <c r="K227" s="123">
        <v>440</v>
      </c>
      <c r="L227" s="123">
        <v>184</v>
      </c>
      <c r="M227" s="123">
        <v>302</v>
      </c>
      <c r="N227" s="123">
        <v>15</v>
      </c>
      <c r="O227" s="123">
        <v>12</v>
      </c>
      <c r="P227" s="123">
        <v>2</v>
      </c>
      <c r="Q227" s="123">
        <v>296</v>
      </c>
    </row>
    <row r="228" spans="1:17" ht="15" customHeight="1">
      <c r="A228" s="125" t="s">
        <v>1324</v>
      </c>
      <c r="B228" s="123">
        <v>2</v>
      </c>
      <c r="C228" s="123">
        <v>857</v>
      </c>
      <c r="D228" s="123">
        <v>673</v>
      </c>
      <c r="E228" s="123">
        <v>668</v>
      </c>
      <c r="F228" s="123">
        <v>20</v>
      </c>
      <c r="G228" s="123">
        <v>0</v>
      </c>
      <c r="H228" s="123">
        <v>0</v>
      </c>
      <c r="I228" s="123">
        <v>9</v>
      </c>
      <c r="J228" s="123">
        <v>0</v>
      </c>
      <c r="K228" s="123">
        <v>322</v>
      </c>
      <c r="L228" s="123">
        <v>113</v>
      </c>
      <c r="M228" s="123">
        <v>194</v>
      </c>
      <c r="N228" s="123">
        <v>10</v>
      </c>
      <c r="O228" s="123">
        <v>4</v>
      </c>
      <c r="P228" s="123">
        <v>1</v>
      </c>
      <c r="Q228" s="123">
        <v>184</v>
      </c>
    </row>
    <row r="229" spans="1:17" ht="15" customHeight="1">
      <c r="A229" s="125" t="s">
        <v>1325</v>
      </c>
      <c r="B229" s="123">
        <v>1</v>
      </c>
      <c r="C229" s="123">
        <v>466</v>
      </c>
      <c r="D229" s="123">
        <v>362</v>
      </c>
      <c r="E229" s="123">
        <v>350</v>
      </c>
      <c r="F229" s="123">
        <v>11</v>
      </c>
      <c r="G229" s="123">
        <v>1</v>
      </c>
      <c r="H229" s="123">
        <v>2</v>
      </c>
      <c r="I229" s="123">
        <v>0</v>
      </c>
      <c r="J229" s="123">
        <v>1</v>
      </c>
      <c r="K229" s="123">
        <v>137</v>
      </c>
      <c r="L229" s="123">
        <v>71</v>
      </c>
      <c r="M229" s="123">
        <v>117</v>
      </c>
      <c r="N229" s="123">
        <v>10</v>
      </c>
      <c r="O229" s="123">
        <v>8</v>
      </c>
      <c r="P229" s="123">
        <v>4</v>
      </c>
      <c r="Q229" s="123">
        <v>104</v>
      </c>
    </row>
    <row r="230" spans="1:17" s="140" customFormat="1" ht="24.95" customHeight="1">
      <c r="A230" s="122" t="s">
        <v>971</v>
      </c>
      <c r="B230" s="123">
        <v>4</v>
      </c>
      <c r="C230" s="123">
        <v>1826</v>
      </c>
      <c r="D230" s="123">
        <v>1335</v>
      </c>
      <c r="E230" s="123">
        <v>1308</v>
      </c>
      <c r="F230" s="123">
        <v>42</v>
      </c>
      <c r="G230" s="123">
        <v>1</v>
      </c>
      <c r="H230" s="123">
        <v>1</v>
      </c>
      <c r="I230" s="123">
        <v>9</v>
      </c>
      <c r="J230" s="123">
        <v>3</v>
      </c>
      <c r="K230" s="123">
        <v>455</v>
      </c>
      <c r="L230" s="123">
        <v>279</v>
      </c>
      <c r="M230" s="123">
        <v>487</v>
      </c>
      <c r="N230" s="123">
        <v>31</v>
      </c>
      <c r="O230" s="123">
        <v>17</v>
      </c>
      <c r="P230" s="123">
        <v>10</v>
      </c>
      <c r="Q230" s="123">
        <v>491</v>
      </c>
    </row>
    <row r="231" spans="1:17" ht="15" customHeight="1">
      <c r="A231" s="125" t="s">
        <v>1099</v>
      </c>
      <c r="B231" s="123">
        <v>4</v>
      </c>
      <c r="C231" s="123">
        <v>1826</v>
      </c>
      <c r="D231" s="123">
        <v>1335</v>
      </c>
      <c r="E231" s="123">
        <v>1308</v>
      </c>
      <c r="F231" s="123">
        <v>42</v>
      </c>
      <c r="G231" s="123">
        <v>1</v>
      </c>
      <c r="H231" s="123">
        <v>1</v>
      </c>
      <c r="I231" s="123">
        <v>9</v>
      </c>
      <c r="J231" s="123">
        <v>3</v>
      </c>
      <c r="K231" s="123">
        <v>455</v>
      </c>
      <c r="L231" s="123">
        <v>279</v>
      </c>
      <c r="M231" s="123">
        <v>487</v>
      </c>
      <c r="N231" s="123">
        <v>31</v>
      </c>
      <c r="O231" s="123">
        <v>17</v>
      </c>
      <c r="P231" s="123">
        <v>10</v>
      </c>
      <c r="Q231" s="123">
        <v>491</v>
      </c>
    </row>
    <row r="232" spans="1:17" s="140" customFormat="1" ht="24.95" customHeight="1">
      <c r="A232" s="122" t="s">
        <v>1134</v>
      </c>
      <c r="B232" s="123">
        <v>5</v>
      </c>
      <c r="C232" s="123">
        <v>1930</v>
      </c>
      <c r="D232" s="123">
        <v>1476</v>
      </c>
      <c r="E232" s="123">
        <v>1429</v>
      </c>
      <c r="F232" s="123">
        <v>49</v>
      </c>
      <c r="G232" s="123">
        <v>0</v>
      </c>
      <c r="H232" s="123">
        <v>9</v>
      </c>
      <c r="I232" s="123">
        <v>19</v>
      </c>
      <c r="J232" s="123">
        <v>4</v>
      </c>
      <c r="K232" s="123">
        <v>550</v>
      </c>
      <c r="L232" s="123">
        <v>273</v>
      </c>
      <c r="M232" s="123">
        <v>502</v>
      </c>
      <c r="N232" s="123">
        <v>23</v>
      </c>
      <c r="O232" s="123">
        <v>37</v>
      </c>
      <c r="P232" s="123">
        <v>10</v>
      </c>
      <c r="Q232" s="123">
        <v>454</v>
      </c>
    </row>
    <row r="233" spans="1:17" ht="15" customHeight="1">
      <c r="A233" s="125" t="s">
        <v>9</v>
      </c>
      <c r="B233" s="123">
        <v>2</v>
      </c>
      <c r="C233" s="123">
        <v>604</v>
      </c>
      <c r="D233" s="123">
        <v>469</v>
      </c>
      <c r="E233" s="123">
        <v>461</v>
      </c>
      <c r="F233" s="123">
        <v>4</v>
      </c>
      <c r="G233" s="123">
        <v>0</v>
      </c>
      <c r="H233" s="123">
        <v>1</v>
      </c>
      <c r="I233" s="123">
        <v>3</v>
      </c>
      <c r="J233" s="123">
        <v>2</v>
      </c>
      <c r="K233" s="123">
        <v>176</v>
      </c>
      <c r="L233" s="123">
        <v>105</v>
      </c>
      <c r="M233" s="123">
        <v>156</v>
      </c>
      <c r="N233" s="123">
        <v>14</v>
      </c>
      <c r="O233" s="123">
        <v>5</v>
      </c>
      <c r="P233" s="123">
        <v>3</v>
      </c>
      <c r="Q233" s="123">
        <v>135</v>
      </c>
    </row>
    <row r="234" spans="1:17" ht="15" customHeight="1">
      <c r="A234" s="125" t="s">
        <v>1326</v>
      </c>
      <c r="B234" s="123">
        <v>2</v>
      </c>
      <c r="C234" s="123">
        <v>776</v>
      </c>
      <c r="D234" s="123">
        <v>574</v>
      </c>
      <c r="E234" s="123">
        <v>553</v>
      </c>
      <c r="F234" s="123">
        <v>21</v>
      </c>
      <c r="G234" s="123">
        <v>0</v>
      </c>
      <c r="H234" s="123">
        <v>5</v>
      </c>
      <c r="I234" s="123">
        <v>9</v>
      </c>
      <c r="J234" s="123">
        <v>0</v>
      </c>
      <c r="K234" s="123">
        <v>198</v>
      </c>
      <c r="L234" s="123">
        <v>98</v>
      </c>
      <c r="M234" s="123">
        <v>215</v>
      </c>
      <c r="N234" s="123">
        <v>7</v>
      </c>
      <c r="O234" s="123">
        <v>15</v>
      </c>
      <c r="P234" s="123">
        <v>6</v>
      </c>
      <c r="Q234" s="123">
        <v>202</v>
      </c>
    </row>
    <row r="235" spans="1:17" ht="15" customHeight="1">
      <c r="A235" s="125" t="s">
        <v>1327</v>
      </c>
      <c r="B235" s="123">
        <v>1</v>
      </c>
      <c r="C235" s="123">
        <v>550</v>
      </c>
      <c r="D235" s="123">
        <v>433</v>
      </c>
      <c r="E235" s="123">
        <v>415</v>
      </c>
      <c r="F235" s="123">
        <v>24</v>
      </c>
      <c r="G235" s="123">
        <v>0</v>
      </c>
      <c r="H235" s="123">
        <v>3</v>
      </c>
      <c r="I235" s="123">
        <v>7</v>
      </c>
      <c r="J235" s="123">
        <v>2</v>
      </c>
      <c r="K235" s="123">
        <v>176</v>
      </c>
      <c r="L235" s="123">
        <v>70</v>
      </c>
      <c r="M235" s="123">
        <v>131</v>
      </c>
      <c r="N235" s="123">
        <v>2</v>
      </c>
      <c r="O235" s="123">
        <v>17</v>
      </c>
      <c r="P235" s="123">
        <v>1</v>
      </c>
      <c r="Q235" s="123">
        <v>117</v>
      </c>
    </row>
    <row r="236" spans="1:17" s="140" customFormat="1" ht="24.95" customHeight="1">
      <c r="A236" s="122" t="s">
        <v>1328</v>
      </c>
      <c r="B236" s="123">
        <v>5</v>
      </c>
      <c r="C236" s="123">
        <v>2224</v>
      </c>
      <c r="D236" s="123">
        <v>1768</v>
      </c>
      <c r="E236" s="123">
        <v>1736</v>
      </c>
      <c r="F236" s="123">
        <v>77</v>
      </c>
      <c r="G236" s="123">
        <v>2</v>
      </c>
      <c r="H236" s="123">
        <v>8</v>
      </c>
      <c r="I236" s="123">
        <v>15</v>
      </c>
      <c r="J236" s="123">
        <v>4</v>
      </c>
      <c r="K236" s="123">
        <v>834</v>
      </c>
      <c r="L236" s="123">
        <v>257</v>
      </c>
      <c r="M236" s="123">
        <v>496</v>
      </c>
      <c r="N236" s="123">
        <v>43</v>
      </c>
      <c r="O236" s="123">
        <v>23</v>
      </c>
      <c r="P236" s="123">
        <v>9</v>
      </c>
      <c r="Q236" s="123">
        <v>456</v>
      </c>
    </row>
    <row r="237" spans="1:17" ht="15" customHeight="1">
      <c r="A237" s="125" t="s">
        <v>1252</v>
      </c>
      <c r="B237" s="123">
        <v>4</v>
      </c>
      <c r="C237" s="123">
        <v>1742</v>
      </c>
      <c r="D237" s="123">
        <v>1382</v>
      </c>
      <c r="E237" s="123">
        <v>1357</v>
      </c>
      <c r="F237" s="123">
        <v>73</v>
      </c>
      <c r="G237" s="123">
        <v>2</v>
      </c>
      <c r="H237" s="123">
        <v>6</v>
      </c>
      <c r="I237" s="123">
        <v>14</v>
      </c>
      <c r="J237" s="123">
        <v>3</v>
      </c>
      <c r="K237" s="123">
        <v>655</v>
      </c>
      <c r="L237" s="123">
        <v>188</v>
      </c>
      <c r="M237" s="123">
        <v>383</v>
      </c>
      <c r="N237" s="123">
        <v>33</v>
      </c>
      <c r="O237" s="123">
        <v>18</v>
      </c>
      <c r="P237" s="123">
        <v>7</v>
      </c>
      <c r="Q237" s="123">
        <v>360</v>
      </c>
    </row>
    <row r="238" spans="1:17" ht="15" customHeight="1">
      <c r="A238" s="125" t="s">
        <v>1329</v>
      </c>
      <c r="B238" s="123">
        <v>1</v>
      </c>
      <c r="C238" s="123">
        <v>482</v>
      </c>
      <c r="D238" s="123">
        <v>386</v>
      </c>
      <c r="E238" s="123">
        <v>379</v>
      </c>
      <c r="F238" s="123">
        <v>4</v>
      </c>
      <c r="G238" s="123">
        <v>0</v>
      </c>
      <c r="H238" s="123">
        <v>2</v>
      </c>
      <c r="I238" s="123">
        <v>1</v>
      </c>
      <c r="J238" s="123">
        <v>1</v>
      </c>
      <c r="K238" s="123">
        <v>179</v>
      </c>
      <c r="L238" s="123">
        <v>69</v>
      </c>
      <c r="M238" s="123">
        <v>113</v>
      </c>
      <c r="N238" s="123">
        <v>10</v>
      </c>
      <c r="O238" s="123">
        <v>5</v>
      </c>
      <c r="P238" s="123">
        <v>2</v>
      </c>
      <c r="Q238" s="123">
        <v>96</v>
      </c>
    </row>
    <row r="239" spans="1:17" s="140" customFormat="1" ht="24.95" customHeight="1">
      <c r="A239" s="122" t="s">
        <v>1330</v>
      </c>
      <c r="B239" s="123">
        <v>2</v>
      </c>
      <c r="C239" s="123">
        <v>1020</v>
      </c>
      <c r="D239" s="123">
        <v>684</v>
      </c>
      <c r="E239" s="123">
        <v>672</v>
      </c>
      <c r="F239" s="123">
        <v>20</v>
      </c>
      <c r="G239" s="123">
        <v>1</v>
      </c>
      <c r="H239" s="123">
        <v>2</v>
      </c>
      <c r="I239" s="123">
        <v>7</v>
      </c>
      <c r="J239" s="123">
        <v>4</v>
      </c>
      <c r="K239" s="123">
        <v>281</v>
      </c>
      <c r="L239" s="123">
        <v>102</v>
      </c>
      <c r="M239" s="123">
        <v>245</v>
      </c>
      <c r="N239" s="123">
        <v>10</v>
      </c>
      <c r="O239" s="123">
        <v>9</v>
      </c>
      <c r="P239" s="123">
        <v>3</v>
      </c>
      <c r="Q239" s="123">
        <v>336</v>
      </c>
    </row>
    <row r="240" spans="1:17" ht="15" customHeight="1">
      <c r="A240" s="125" t="s">
        <v>1331</v>
      </c>
      <c r="B240" s="123">
        <v>2</v>
      </c>
      <c r="C240" s="123">
        <v>1020</v>
      </c>
      <c r="D240" s="123">
        <v>684</v>
      </c>
      <c r="E240" s="123">
        <v>672</v>
      </c>
      <c r="F240" s="123">
        <v>20</v>
      </c>
      <c r="G240" s="123">
        <v>1</v>
      </c>
      <c r="H240" s="123">
        <v>2</v>
      </c>
      <c r="I240" s="123">
        <v>7</v>
      </c>
      <c r="J240" s="123">
        <v>4</v>
      </c>
      <c r="K240" s="123">
        <v>281</v>
      </c>
      <c r="L240" s="123">
        <v>102</v>
      </c>
      <c r="M240" s="123">
        <v>245</v>
      </c>
      <c r="N240" s="123">
        <v>10</v>
      </c>
      <c r="O240" s="123">
        <v>9</v>
      </c>
      <c r="P240" s="123">
        <v>3</v>
      </c>
      <c r="Q240" s="123">
        <v>336</v>
      </c>
    </row>
    <row r="241" spans="1:17" s="140" customFormat="1" ht="24.95" customHeight="1">
      <c r="A241" s="122" t="s">
        <v>1332</v>
      </c>
      <c r="B241" s="123">
        <v>3</v>
      </c>
      <c r="C241" s="123">
        <v>1188</v>
      </c>
      <c r="D241" s="123">
        <v>839</v>
      </c>
      <c r="E241" s="123">
        <v>812</v>
      </c>
      <c r="F241" s="123">
        <v>12</v>
      </c>
      <c r="G241" s="123">
        <v>0</v>
      </c>
      <c r="H241" s="123">
        <v>0</v>
      </c>
      <c r="I241" s="123">
        <v>4</v>
      </c>
      <c r="J241" s="123">
        <v>4</v>
      </c>
      <c r="K241" s="123">
        <v>324</v>
      </c>
      <c r="L241" s="123">
        <v>122</v>
      </c>
      <c r="M241" s="123">
        <v>324</v>
      </c>
      <c r="N241" s="123">
        <v>22</v>
      </c>
      <c r="O241" s="123">
        <v>25</v>
      </c>
      <c r="P241" s="123">
        <v>2</v>
      </c>
      <c r="Q241" s="123">
        <v>349</v>
      </c>
    </row>
    <row r="242" spans="1:17" ht="15" customHeight="1">
      <c r="A242" s="125" t="s">
        <v>1333</v>
      </c>
      <c r="B242" s="123">
        <v>3</v>
      </c>
      <c r="C242" s="123">
        <v>1188</v>
      </c>
      <c r="D242" s="123">
        <v>839</v>
      </c>
      <c r="E242" s="123">
        <v>812</v>
      </c>
      <c r="F242" s="123">
        <v>12</v>
      </c>
      <c r="G242" s="123">
        <v>0</v>
      </c>
      <c r="H242" s="123">
        <v>0</v>
      </c>
      <c r="I242" s="123">
        <v>4</v>
      </c>
      <c r="J242" s="123">
        <v>4</v>
      </c>
      <c r="K242" s="123">
        <v>324</v>
      </c>
      <c r="L242" s="123">
        <v>122</v>
      </c>
      <c r="M242" s="123">
        <v>324</v>
      </c>
      <c r="N242" s="123">
        <v>22</v>
      </c>
      <c r="O242" s="123">
        <v>25</v>
      </c>
      <c r="P242" s="123">
        <v>2</v>
      </c>
      <c r="Q242" s="123">
        <v>349</v>
      </c>
    </row>
    <row r="243" spans="1:17" s="140" customFormat="1" ht="24.95" customHeight="1">
      <c r="A243" s="122" t="s">
        <v>1334</v>
      </c>
      <c r="B243" s="123">
        <v>2</v>
      </c>
      <c r="C243" s="123">
        <v>582</v>
      </c>
      <c r="D243" s="123">
        <v>433</v>
      </c>
      <c r="E243" s="123">
        <v>418</v>
      </c>
      <c r="F243" s="123">
        <v>24</v>
      </c>
      <c r="G243" s="123">
        <v>0</v>
      </c>
      <c r="H243" s="123">
        <v>4</v>
      </c>
      <c r="I243" s="123">
        <v>1</v>
      </c>
      <c r="J243" s="123">
        <v>2</v>
      </c>
      <c r="K243" s="123">
        <v>199</v>
      </c>
      <c r="L243" s="123">
        <v>56</v>
      </c>
      <c r="M243" s="123">
        <v>124</v>
      </c>
      <c r="N243" s="123">
        <v>8</v>
      </c>
      <c r="O243" s="123">
        <v>11</v>
      </c>
      <c r="P243" s="123">
        <v>4</v>
      </c>
      <c r="Q243" s="123">
        <v>149</v>
      </c>
    </row>
    <row r="244" spans="1:17" ht="15" customHeight="1">
      <c r="A244" s="125" t="s">
        <v>1335</v>
      </c>
      <c r="B244" s="123">
        <v>1</v>
      </c>
      <c r="C244" s="123">
        <v>498</v>
      </c>
      <c r="D244" s="123">
        <v>373</v>
      </c>
      <c r="E244" s="123">
        <v>360</v>
      </c>
      <c r="F244" s="123">
        <v>22</v>
      </c>
      <c r="G244" s="123">
        <v>0</v>
      </c>
      <c r="H244" s="123">
        <v>4</v>
      </c>
      <c r="I244" s="123">
        <v>1</v>
      </c>
      <c r="J244" s="123">
        <v>2</v>
      </c>
      <c r="K244" s="123">
        <v>172</v>
      </c>
      <c r="L244" s="123">
        <v>45</v>
      </c>
      <c r="M244" s="123">
        <v>108</v>
      </c>
      <c r="N244" s="123">
        <v>6</v>
      </c>
      <c r="O244" s="123">
        <v>11</v>
      </c>
      <c r="P244" s="123">
        <v>2</v>
      </c>
      <c r="Q244" s="123">
        <v>125</v>
      </c>
    </row>
    <row r="245" spans="1:17" ht="15" customHeight="1">
      <c r="A245" s="125" t="s">
        <v>43</v>
      </c>
      <c r="B245" s="123">
        <v>1</v>
      </c>
      <c r="C245" s="123">
        <v>84</v>
      </c>
      <c r="D245" s="123">
        <v>60</v>
      </c>
      <c r="E245" s="123">
        <v>58</v>
      </c>
      <c r="F245" s="123">
        <v>2</v>
      </c>
      <c r="G245" s="123">
        <v>0</v>
      </c>
      <c r="H245" s="123">
        <v>0</v>
      </c>
      <c r="I245" s="123">
        <v>0</v>
      </c>
      <c r="J245" s="123">
        <v>0</v>
      </c>
      <c r="K245" s="123">
        <v>27</v>
      </c>
      <c r="L245" s="123">
        <v>11</v>
      </c>
      <c r="M245" s="123">
        <v>16</v>
      </c>
      <c r="N245" s="123">
        <v>2</v>
      </c>
      <c r="O245" s="123">
        <v>0</v>
      </c>
      <c r="P245" s="123">
        <v>2</v>
      </c>
      <c r="Q245" s="123">
        <v>24</v>
      </c>
    </row>
    <row r="246" spans="1:17" s="139" customFormat="1" ht="24.95" customHeight="1">
      <c r="A246" s="121" t="s">
        <v>1336</v>
      </c>
      <c r="B246" s="117">
        <v>66</v>
      </c>
      <c r="C246" s="117">
        <v>27740</v>
      </c>
      <c r="D246" s="117">
        <v>20180</v>
      </c>
      <c r="E246" s="117">
        <v>19807</v>
      </c>
      <c r="F246" s="117">
        <v>661</v>
      </c>
      <c r="G246" s="117">
        <v>20</v>
      </c>
      <c r="H246" s="117">
        <v>28</v>
      </c>
      <c r="I246" s="117">
        <v>135</v>
      </c>
      <c r="J246" s="117">
        <v>52</v>
      </c>
      <c r="K246" s="117">
        <v>9186</v>
      </c>
      <c r="L246" s="117">
        <v>4602</v>
      </c>
      <c r="M246" s="117">
        <v>4810</v>
      </c>
      <c r="N246" s="117">
        <v>313</v>
      </c>
      <c r="O246" s="117">
        <v>287</v>
      </c>
      <c r="P246" s="117">
        <v>86</v>
      </c>
      <c r="Q246" s="117">
        <v>7560</v>
      </c>
    </row>
    <row r="247" spans="1:17" s="140" customFormat="1" ht="24.95" customHeight="1">
      <c r="A247" s="122" t="s">
        <v>1337</v>
      </c>
      <c r="B247" s="123">
        <v>26</v>
      </c>
      <c r="C247" s="123">
        <v>11639</v>
      </c>
      <c r="D247" s="123">
        <v>8252</v>
      </c>
      <c r="E247" s="123">
        <v>8117</v>
      </c>
      <c r="F247" s="123">
        <v>249</v>
      </c>
      <c r="G247" s="123">
        <v>7</v>
      </c>
      <c r="H247" s="123">
        <v>10</v>
      </c>
      <c r="I247" s="123">
        <v>56</v>
      </c>
      <c r="J247" s="123">
        <v>18</v>
      </c>
      <c r="K247" s="123">
        <v>3769</v>
      </c>
      <c r="L247" s="123">
        <v>1887</v>
      </c>
      <c r="M247" s="123">
        <v>1988</v>
      </c>
      <c r="N247" s="123">
        <v>133</v>
      </c>
      <c r="O247" s="123">
        <v>108</v>
      </c>
      <c r="P247" s="123">
        <v>27</v>
      </c>
      <c r="Q247" s="123">
        <v>3387</v>
      </c>
    </row>
    <row r="248" spans="1:17" ht="15" customHeight="1">
      <c r="A248" s="125" t="s">
        <v>17</v>
      </c>
      <c r="B248" s="123">
        <v>16</v>
      </c>
      <c r="C248" s="123">
        <v>7862</v>
      </c>
      <c r="D248" s="123">
        <v>5584</v>
      </c>
      <c r="E248" s="123">
        <v>5504</v>
      </c>
      <c r="F248" s="123">
        <v>174</v>
      </c>
      <c r="G248" s="123">
        <v>3</v>
      </c>
      <c r="H248" s="123">
        <v>6</v>
      </c>
      <c r="I248" s="123">
        <v>43</v>
      </c>
      <c r="J248" s="123">
        <v>15</v>
      </c>
      <c r="K248" s="123">
        <v>2543</v>
      </c>
      <c r="L248" s="123">
        <v>1170</v>
      </c>
      <c r="M248" s="123">
        <v>1461</v>
      </c>
      <c r="N248" s="123">
        <v>89</v>
      </c>
      <c r="O248" s="123">
        <v>63</v>
      </c>
      <c r="P248" s="123">
        <v>17</v>
      </c>
      <c r="Q248" s="123">
        <v>2278</v>
      </c>
    </row>
    <row r="249" spans="1:17" ht="18">
      <c r="A249" s="125" t="s">
        <v>1338</v>
      </c>
      <c r="B249" s="123">
        <v>4</v>
      </c>
      <c r="C249" s="123">
        <v>1714</v>
      </c>
      <c r="D249" s="123">
        <v>1196</v>
      </c>
      <c r="E249" s="123">
        <v>1179</v>
      </c>
      <c r="F249" s="123">
        <v>30</v>
      </c>
      <c r="G249" s="123">
        <v>1</v>
      </c>
      <c r="H249" s="123">
        <v>2</v>
      </c>
      <c r="I249" s="123">
        <v>8</v>
      </c>
      <c r="J249" s="123">
        <v>2</v>
      </c>
      <c r="K249" s="123">
        <v>562</v>
      </c>
      <c r="L249" s="123">
        <v>331</v>
      </c>
      <c r="M249" s="123">
        <v>217</v>
      </c>
      <c r="N249" s="123">
        <v>26</v>
      </c>
      <c r="O249" s="123">
        <v>14</v>
      </c>
      <c r="P249" s="123">
        <v>3</v>
      </c>
      <c r="Q249" s="123">
        <v>518</v>
      </c>
    </row>
    <row r="250" spans="1:17" ht="15" customHeight="1">
      <c r="A250" s="125" t="s">
        <v>1339</v>
      </c>
      <c r="B250" s="123">
        <v>2</v>
      </c>
      <c r="C250" s="123">
        <v>602</v>
      </c>
      <c r="D250" s="123">
        <v>414</v>
      </c>
      <c r="E250" s="123">
        <v>400</v>
      </c>
      <c r="F250" s="123">
        <v>14</v>
      </c>
      <c r="G250" s="123">
        <v>0</v>
      </c>
      <c r="H250" s="123">
        <v>1</v>
      </c>
      <c r="I250" s="123">
        <v>0</v>
      </c>
      <c r="J250" s="123">
        <v>0</v>
      </c>
      <c r="K250" s="123">
        <v>180</v>
      </c>
      <c r="L250" s="123">
        <v>100</v>
      </c>
      <c r="M250" s="123">
        <v>97</v>
      </c>
      <c r="N250" s="123">
        <v>8</v>
      </c>
      <c r="O250" s="123">
        <v>10</v>
      </c>
      <c r="P250" s="123">
        <v>4</v>
      </c>
      <c r="Q250" s="123">
        <v>188</v>
      </c>
    </row>
    <row r="251" spans="1:17" ht="15" customHeight="1">
      <c r="A251" s="125" t="s">
        <v>1340</v>
      </c>
      <c r="B251" s="123">
        <v>3</v>
      </c>
      <c r="C251" s="123">
        <v>1408</v>
      </c>
      <c r="D251" s="123">
        <v>1023</v>
      </c>
      <c r="E251" s="123">
        <v>999</v>
      </c>
      <c r="F251" s="123">
        <v>29</v>
      </c>
      <c r="G251" s="123">
        <v>2</v>
      </c>
      <c r="H251" s="123">
        <v>1</v>
      </c>
      <c r="I251" s="123">
        <v>5</v>
      </c>
      <c r="J251" s="123">
        <v>1</v>
      </c>
      <c r="K251" s="123">
        <v>463</v>
      </c>
      <c r="L251" s="123">
        <v>283</v>
      </c>
      <c r="M251" s="123">
        <v>205</v>
      </c>
      <c r="N251" s="123">
        <v>10</v>
      </c>
      <c r="O251" s="123">
        <v>21</v>
      </c>
      <c r="P251" s="123">
        <v>3</v>
      </c>
      <c r="Q251" s="123">
        <v>385</v>
      </c>
    </row>
    <row r="252" spans="1:17" ht="15" customHeight="1">
      <c r="A252" s="125" t="s">
        <v>1341</v>
      </c>
      <c r="B252" s="123">
        <v>1</v>
      </c>
      <c r="C252" s="123">
        <v>53</v>
      </c>
      <c r="D252" s="123">
        <v>35</v>
      </c>
      <c r="E252" s="123">
        <v>35</v>
      </c>
      <c r="F252" s="123">
        <v>2</v>
      </c>
      <c r="G252" s="123">
        <v>1</v>
      </c>
      <c r="H252" s="123">
        <v>0</v>
      </c>
      <c r="I252" s="123">
        <v>0</v>
      </c>
      <c r="J252" s="123">
        <v>0</v>
      </c>
      <c r="K252" s="123">
        <v>21</v>
      </c>
      <c r="L252" s="123">
        <v>3</v>
      </c>
      <c r="M252" s="123">
        <v>8</v>
      </c>
      <c r="N252" s="123">
        <v>0</v>
      </c>
      <c r="O252" s="123">
        <v>0</v>
      </c>
      <c r="P252" s="123">
        <v>0</v>
      </c>
      <c r="Q252" s="123">
        <v>18</v>
      </c>
    </row>
    <row r="253" spans="1:17" s="140" customFormat="1" ht="24.95" customHeight="1">
      <c r="A253" s="122" t="s">
        <v>707</v>
      </c>
      <c r="B253" s="123">
        <v>5</v>
      </c>
      <c r="C253" s="123">
        <v>2241</v>
      </c>
      <c r="D253" s="123">
        <v>1609</v>
      </c>
      <c r="E253" s="123">
        <v>1570</v>
      </c>
      <c r="F253" s="123">
        <v>60</v>
      </c>
      <c r="G253" s="123">
        <v>0</v>
      </c>
      <c r="H253" s="123">
        <v>5</v>
      </c>
      <c r="I253" s="123">
        <v>17</v>
      </c>
      <c r="J253" s="123">
        <v>6</v>
      </c>
      <c r="K253" s="123">
        <v>743</v>
      </c>
      <c r="L253" s="123">
        <v>410</v>
      </c>
      <c r="M253" s="123">
        <v>298</v>
      </c>
      <c r="N253" s="123">
        <v>31</v>
      </c>
      <c r="O253" s="123">
        <v>33</v>
      </c>
      <c r="P253" s="123">
        <v>6</v>
      </c>
      <c r="Q253" s="123">
        <v>632</v>
      </c>
    </row>
    <row r="254" spans="1:17" ht="15" customHeight="1">
      <c r="A254" s="125" t="s">
        <v>708</v>
      </c>
      <c r="B254" s="123">
        <v>4</v>
      </c>
      <c r="C254" s="123">
        <v>1863</v>
      </c>
      <c r="D254" s="123">
        <v>1339</v>
      </c>
      <c r="E254" s="123">
        <v>1304</v>
      </c>
      <c r="F254" s="123">
        <v>49</v>
      </c>
      <c r="G254" s="123">
        <v>0</v>
      </c>
      <c r="H254" s="123">
        <v>4</v>
      </c>
      <c r="I254" s="123">
        <v>13</v>
      </c>
      <c r="J254" s="123">
        <v>6</v>
      </c>
      <c r="K254" s="123">
        <v>633</v>
      </c>
      <c r="L254" s="123">
        <v>312</v>
      </c>
      <c r="M254" s="123">
        <v>263</v>
      </c>
      <c r="N254" s="123">
        <v>24</v>
      </c>
      <c r="O254" s="123">
        <v>29</v>
      </c>
      <c r="P254" s="123">
        <v>6</v>
      </c>
      <c r="Q254" s="123">
        <v>524</v>
      </c>
    </row>
    <row r="255" spans="1:17" ht="24" customHeight="1">
      <c r="A255" s="125" t="s">
        <v>1342</v>
      </c>
      <c r="B255" s="123">
        <v>1</v>
      </c>
      <c r="C255" s="123">
        <v>378</v>
      </c>
      <c r="D255" s="123">
        <v>270</v>
      </c>
      <c r="E255" s="123">
        <v>266</v>
      </c>
      <c r="F255" s="123">
        <v>11</v>
      </c>
      <c r="G255" s="123">
        <v>0</v>
      </c>
      <c r="H255" s="123">
        <v>1</v>
      </c>
      <c r="I255" s="123">
        <v>4</v>
      </c>
      <c r="J255" s="123">
        <v>0</v>
      </c>
      <c r="K255" s="123">
        <v>110</v>
      </c>
      <c r="L255" s="123">
        <v>98</v>
      </c>
      <c r="M255" s="123">
        <v>35</v>
      </c>
      <c r="N255" s="123">
        <v>7</v>
      </c>
      <c r="O255" s="123">
        <v>4</v>
      </c>
      <c r="P255" s="123">
        <v>0</v>
      </c>
      <c r="Q255" s="123">
        <v>108</v>
      </c>
    </row>
    <row r="256" spans="1:17" s="140" customFormat="1" ht="24.95" customHeight="1">
      <c r="A256" s="122" t="s">
        <v>1271</v>
      </c>
      <c r="B256" s="123">
        <v>6</v>
      </c>
      <c r="C256" s="123">
        <v>2050</v>
      </c>
      <c r="D256" s="123">
        <v>1599</v>
      </c>
      <c r="E256" s="123">
        <v>1577</v>
      </c>
      <c r="F256" s="123">
        <v>49</v>
      </c>
      <c r="G256" s="123">
        <v>4</v>
      </c>
      <c r="H256" s="123">
        <v>3</v>
      </c>
      <c r="I256" s="123">
        <v>9</v>
      </c>
      <c r="J256" s="123">
        <v>6</v>
      </c>
      <c r="K256" s="123">
        <v>653</v>
      </c>
      <c r="L256" s="123">
        <v>294</v>
      </c>
      <c r="M256" s="123">
        <v>533</v>
      </c>
      <c r="N256" s="123">
        <v>26</v>
      </c>
      <c r="O256" s="123">
        <v>10</v>
      </c>
      <c r="P256" s="123">
        <v>12</v>
      </c>
      <c r="Q256" s="123">
        <v>451</v>
      </c>
    </row>
    <row r="257" spans="1:17" ht="15" customHeight="1">
      <c r="A257" s="125" t="s">
        <v>1343</v>
      </c>
      <c r="B257" s="123">
        <v>3</v>
      </c>
      <c r="C257" s="123">
        <v>1067</v>
      </c>
      <c r="D257" s="123">
        <v>809</v>
      </c>
      <c r="E257" s="123">
        <v>799</v>
      </c>
      <c r="F257" s="123">
        <v>30</v>
      </c>
      <c r="G257" s="123">
        <v>3</v>
      </c>
      <c r="H257" s="123">
        <v>1</v>
      </c>
      <c r="I257" s="123">
        <v>6</v>
      </c>
      <c r="J257" s="123">
        <v>4</v>
      </c>
      <c r="K257" s="123">
        <v>317</v>
      </c>
      <c r="L257" s="123">
        <v>161</v>
      </c>
      <c r="M257" s="123">
        <v>261</v>
      </c>
      <c r="N257" s="123">
        <v>16</v>
      </c>
      <c r="O257" s="123">
        <v>6</v>
      </c>
      <c r="P257" s="123">
        <v>4</v>
      </c>
      <c r="Q257" s="123">
        <v>258</v>
      </c>
    </row>
    <row r="258" spans="1:17" ht="15" customHeight="1">
      <c r="A258" s="125" t="s">
        <v>1344</v>
      </c>
      <c r="B258" s="123">
        <v>1</v>
      </c>
      <c r="C258" s="123">
        <v>376</v>
      </c>
      <c r="D258" s="123">
        <v>312</v>
      </c>
      <c r="E258" s="123">
        <v>311</v>
      </c>
      <c r="F258" s="123">
        <v>2</v>
      </c>
      <c r="G258" s="123">
        <v>1</v>
      </c>
      <c r="H258" s="123">
        <v>1</v>
      </c>
      <c r="I258" s="123">
        <v>0</v>
      </c>
      <c r="J258" s="123">
        <v>0</v>
      </c>
      <c r="K258" s="123">
        <v>159</v>
      </c>
      <c r="L258" s="123">
        <v>48</v>
      </c>
      <c r="M258" s="123">
        <v>98</v>
      </c>
      <c r="N258" s="123">
        <v>2</v>
      </c>
      <c r="O258" s="123">
        <v>0</v>
      </c>
      <c r="P258" s="123">
        <v>1</v>
      </c>
      <c r="Q258" s="123">
        <v>64</v>
      </c>
    </row>
    <row r="259" spans="1:17" ht="15" customHeight="1">
      <c r="A259" s="125" t="s">
        <v>1345</v>
      </c>
      <c r="B259" s="123">
        <v>1</v>
      </c>
      <c r="C259" s="123">
        <v>364</v>
      </c>
      <c r="D259" s="123">
        <v>312</v>
      </c>
      <c r="E259" s="123">
        <v>309</v>
      </c>
      <c r="F259" s="123">
        <v>13</v>
      </c>
      <c r="G259" s="123">
        <v>0</v>
      </c>
      <c r="H259" s="123">
        <v>1</v>
      </c>
      <c r="I259" s="123">
        <v>0</v>
      </c>
      <c r="J259" s="123">
        <v>2</v>
      </c>
      <c r="K259" s="123">
        <v>117</v>
      </c>
      <c r="L259" s="123">
        <v>58</v>
      </c>
      <c r="M259" s="123">
        <v>112</v>
      </c>
      <c r="N259" s="123">
        <v>6</v>
      </c>
      <c r="O259" s="123">
        <v>1</v>
      </c>
      <c r="P259" s="123">
        <v>2</v>
      </c>
      <c r="Q259" s="123">
        <v>52</v>
      </c>
    </row>
    <row r="260" spans="1:17" ht="15" customHeight="1">
      <c r="A260" s="125" t="s">
        <v>1346</v>
      </c>
      <c r="B260" s="123">
        <v>1</v>
      </c>
      <c r="C260" s="123">
        <v>243</v>
      </c>
      <c r="D260" s="123">
        <v>166</v>
      </c>
      <c r="E260" s="123">
        <v>158</v>
      </c>
      <c r="F260" s="123">
        <v>4</v>
      </c>
      <c r="G260" s="123">
        <v>0</v>
      </c>
      <c r="H260" s="123">
        <v>0</v>
      </c>
      <c r="I260" s="123">
        <v>3</v>
      </c>
      <c r="J260" s="123">
        <v>0</v>
      </c>
      <c r="K260" s="123">
        <v>60</v>
      </c>
      <c r="L260" s="123">
        <v>27</v>
      </c>
      <c r="M260" s="123">
        <v>62</v>
      </c>
      <c r="N260" s="123">
        <v>2</v>
      </c>
      <c r="O260" s="123">
        <v>3</v>
      </c>
      <c r="P260" s="123">
        <v>5</v>
      </c>
      <c r="Q260" s="123">
        <v>77</v>
      </c>
    </row>
    <row r="261" spans="1:17" s="140" customFormat="1" ht="24.95" customHeight="1">
      <c r="A261" s="122" t="s">
        <v>1347</v>
      </c>
      <c r="B261" s="123">
        <v>6</v>
      </c>
      <c r="C261" s="123">
        <v>2797</v>
      </c>
      <c r="D261" s="123">
        <v>2020</v>
      </c>
      <c r="E261" s="123">
        <v>1977</v>
      </c>
      <c r="F261" s="123">
        <v>68</v>
      </c>
      <c r="G261" s="123">
        <v>1</v>
      </c>
      <c r="H261" s="123">
        <v>1</v>
      </c>
      <c r="I261" s="123">
        <v>12</v>
      </c>
      <c r="J261" s="123">
        <v>6</v>
      </c>
      <c r="K261" s="123">
        <v>855</v>
      </c>
      <c r="L261" s="123">
        <v>446</v>
      </c>
      <c r="M261" s="123">
        <v>551</v>
      </c>
      <c r="N261" s="123">
        <v>37</v>
      </c>
      <c r="O261" s="123">
        <v>30</v>
      </c>
      <c r="P261" s="123">
        <v>13</v>
      </c>
      <c r="Q261" s="123">
        <v>777</v>
      </c>
    </row>
    <row r="262" spans="1:17" ht="15" customHeight="1">
      <c r="A262" s="125" t="s">
        <v>1348</v>
      </c>
      <c r="B262" s="123">
        <v>3</v>
      </c>
      <c r="C262" s="123">
        <v>1489</v>
      </c>
      <c r="D262" s="123">
        <v>1051</v>
      </c>
      <c r="E262" s="123">
        <v>1029</v>
      </c>
      <c r="F262" s="123">
        <v>37</v>
      </c>
      <c r="G262" s="123">
        <v>0</v>
      </c>
      <c r="H262" s="123">
        <v>1</v>
      </c>
      <c r="I262" s="123">
        <v>5</v>
      </c>
      <c r="J262" s="123">
        <v>3</v>
      </c>
      <c r="K262" s="123">
        <v>499</v>
      </c>
      <c r="L262" s="123">
        <v>242</v>
      </c>
      <c r="M262" s="123">
        <v>224</v>
      </c>
      <c r="N262" s="123">
        <v>18</v>
      </c>
      <c r="O262" s="123">
        <v>17</v>
      </c>
      <c r="P262" s="123">
        <v>5</v>
      </c>
      <c r="Q262" s="123">
        <v>438</v>
      </c>
    </row>
    <row r="263" spans="1:17" ht="24" customHeight="1">
      <c r="A263" s="125" t="s">
        <v>1349</v>
      </c>
      <c r="B263" s="123">
        <v>2</v>
      </c>
      <c r="C263" s="123">
        <v>918</v>
      </c>
      <c r="D263" s="123">
        <v>685</v>
      </c>
      <c r="E263" s="123">
        <v>668</v>
      </c>
      <c r="F263" s="123">
        <v>22</v>
      </c>
      <c r="G263" s="123">
        <v>1</v>
      </c>
      <c r="H263" s="123">
        <v>0</v>
      </c>
      <c r="I263" s="123">
        <v>6</v>
      </c>
      <c r="J263" s="123">
        <v>1</v>
      </c>
      <c r="K263" s="123">
        <v>214</v>
      </c>
      <c r="L263" s="123">
        <v>141</v>
      </c>
      <c r="M263" s="123">
        <v>268</v>
      </c>
      <c r="N263" s="123">
        <v>15</v>
      </c>
      <c r="O263" s="123">
        <v>11</v>
      </c>
      <c r="P263" s="123">
        <v>6</v>
      </c>
      <c r="Q263" s="123">
        <v>233</v>
      </c>
    </row>
    <row r="264" spans="1:17" ht="15" customHeight="1">
      <c r="A264" s="125" t="s">
        <v>967</v>
      </c>
      <c r="B264" s="123">
        <v>1</v>
      </c>
      <c r="C264" s="123">
        <v>390</v>
      </c>
      <c r="D264" s="123">
        <v>284</v>
      </c>
      <c r="E264" s="123">
        <v>280</v>
      </c>
      <c r="F264" s="123">
        <v>9</v>
      </c>
      <c r="G264" s="123">
        <v>0</v>
      </c>
      <c r="H264" s="123">
        <v>0</v>
      </c>
      <c r="I264" s="123">
        <v>1</v>
      </c>
      <c r="J264" s="123">
        <v>2</v>
      </c>
      <c r="K264" s="123">
        <v>142</v>
      </c>
      <c r="L264" s="123">
        <v>63</v>
      </c>
      <c r="M264" s="123">
        <v>59</v>
      </c>
      <c r="N264" s="123">
        <v>4</v>
      </c>
      <c r="O264" s="123">
        <v>2</v>
      </c>
      <c r="P264" s="123">
        <v>2</v>
      </c>
      <c r="Q264" s="123">
        <v>106</v>
      </c>
    </row>
    <row r="265" spans="1:17" s="140" customFormat="1" ht="24.95" customHeight="1">
      <c r="A265" s="122" t="s">
        <v>1350</v>
      </c>
      <c r="B265" s="123">
        <v>5</v>
      </c>
      <c r="C265" s="123">
        <v>1923</v>
      </c>
      <c r="D265" s="123">
        <v>1418</v>
      </c>
      <c r="E265" s="123">
        <v>1389</v>
      </c>
      <c r="F265" s="123">
        <v>77</v>
      </c>
      <c r="G265" s="123">
        <v>2</v>
      </c>
      <c r="H265" s="123">
        <v>1</v>
      </c>
      <c r="I265" s="123">
        <v>17</v>
      </c>
      <c r="J265" s="123">
        <v>0</v>
      </c>
      <c r="K265" s="123">
        <v>646</v>
      </c>
      <c r="L265" s="123">
        <v>382</v>
      </c>
      <c r="M265" s="123">
        <v>256</v>
      </c>
      <c r="N265" s="123">
        <v>8</v>
      </c>
      <c r="O265" s="123">
        <v>21</v>
      </c>
      <c r="P265" s="123">
        <v>8</v>
      </c>
      <c r="Q265" s="123">
        <v>505</v>
      </c>
    </row>
    <row r="266" spans="1:17" ht="15" customHeight="1">
      <c r="A266" s="125" t="s">
        <v>705</v>
      </c>
      <c r="B266" s="123">
        <v>4</v>
      </c>
      <c r="C266" s="123">
        <v>1645</v>
      </c>
      <c r="D266" s="123">
        <v>1206</v>
      </c>
      <c r="E266" s="123">
        <v>1179</v>
      </c>
      <c r="F266" s="123">
        <v>76</v>
      </c>
      <c r="G266" s="123">
        <v>2</v>
      </c>
      <c r="H266" s="123">
        <v>1</v>
      </c>
      <c r="I266" s="123">
        <v>16</v>
      </c>
      <c r="J266" s="123">
        <v>0</v>
      </c>
      <c r="K266" s="123">
        <v>520</v>
      </c>
      <c r="L266" s="123">
        <v>349</v>
      </c>
      <c r="M266" s="123">
        <v>207</v>
      </c>
      <c r="N266" s="123">
        <v>8</v>
      </c>
      <c r="O266" s="123">
        <v>20</v>
      </c>
      <c r="P266" s="123">
        <v>7</v>
      </c>
      <c r="Q266" s="123">
        <v>439</v>
      </c>
    </row>
    <row r="267" spans="1:17" ht="15" customHeight="1">
      <c r="A267" s="125" t="s">
        <v>1351</v>
      </c>
      <c r="B267" s="123">
        <v>1</v>
      </c>
      <c r="C267" s="123">
        <v>278</v>
      </c>
      <c r="D267" s="123">
        <v>212</v>
      </c>
      <c r="E267" s="123">
        <v>210</v>
      </c>
      <c r="F267" s="123">
        <v>1</v>
      </c>
      <c r="G267" s="123">
        <v>0</v>
      </c>
      <c r="H267" s="123">
        <v>0</v>
      </c>
      <c r="I267" s="123">
        <v>1</v>
      </c>
      <c r="J267" s="123">
        <v>0</v>
      </c>
      <c r="K267" s="123">
        <v>126</v>
      </c>
      <c r="L267" s="123">
        <v>33</v>
      </c>
      <c r="M267" s="123">
        <v>49</v>
      </c>
      <c r="N267" s="123">
        <v>0</v>
      </c>
      <c r="O267" s="123">
        <v>1</v>
      </c>
      <c r="P267" s="123">
        <v>1</v>
      </c>
      <c r="Q267" s="123">
        <v>66</v>
      </c>
    </row>
    <row r="268" spans="1:17" s="140" customFormat="1" ht="24.95" customHeight="1">
      <c r="A268" s="122" t="s">
        <v>1352</v>
      </c>
      <c r="B268" s="123">
        <v>5</v>
      </c>
      <c r="C268" s="123">
        <v>1986</v>
      </c>
      <c r="D268" s="123">
        <v>1520</v>
      </c>
      <c r="E268" s="123">
        <v>1492</v>
      </c>
      <c r="F268" s="123">
        <v>46</v>
      </c>
      <c r="G268" s="123">
        <v>1</v>
      </c>
      <c r="H268" s="123">
        <v>1</v>
      </c>
      <c r="I268" s="123">
        <v>12</v>
      </c>
      <c r="J268" s="123">
        <v>3</v>
      </c>
      <c r="K268" s="123">
        <v>740</v>
      </c>
      <c r="L268" s="123">
        <v>357</v>
      </c>
      <c r="M268" s="123">
        <v>312</v>
      </c>
      <c r="N268" s="123">
        <v>20</v>
      </c>
      <c r="O268" s="123">
        <v>21</v>
      </c>
      <c r="P268" s="123">
        <v>7</v>
      </c>
      <c r="Q268" s="123">
        <v>466</v>
      </c>
    </row>
    <row r="269" spans="1:17" ht="15" customHeight="1">
      <c r="A269" s="125" t="s">
        <v>1353</v>
      </c>
      <c r="B269" s="123">
        <v>2</v>
      </c>
      <c r="C269" s="123">
        <v>773</v>
      </c>
      <c r="D269" s="123">
        <v>607</v>
      </c>
      <c r="E269" s="123">
        <v>597</v>
      </c>
      <c r="F269" s="123">
        <v>15</v>
      </c>
      <c r="G269" s="123">
        <v>1</v>
      </c>
      <c r="H269" s="123">
        <v>0</v>
      </c>
      <c r="I269" s="123">
        <v>2</v>
      </c>
      <c r="J269" s="123">
        <v>0</v>
      </c>
      <c r="K269" s="123">
        <v>326</v>
      </c>
      <c r="L269" s="123">
        <v>124</v>
      </c>
      <c r="M269" s="123">
        <v>119</v>
      </c>
      <c r="N269" s="123">
        <v>10</v>
      </c>
      <c r="O269" s="123">
        <v>6</v>
      </c>
      <c r="P269" s="123">
        <v>4</v>
      </c>
      <c r="Q269" s="123">
        <v>166</v>
      </c>
    </row>
    <row r="270" spans="1:17" ht="18">
      <c r="A270" s="125" t="s">
        <v>1354</v>
      </c>
      <c r="B270" s="123">
        <v>3</v>
      </c>
      <c r="C270" s="123">
        <v>1213</v>
      </c>
      <c r="D270" s="123">
        <v>913</v>
      </c>
      <c r="E270" s="123">
        <v>895</v>
      </c>
      <c r="F270" s="123">
        <v>31</v>
      </c>
      <c r="G270" s="123">
        <v>0</v>
      </c>
      <c r="H270" s="123">
        <v>1</v>
      </c>
      <c r="I270" s="123">
        <v>10</v>
      </c>
      <c r="J270" s="123">
        <v>3</v>
      </c>
      <c r="K270" s="123">
        <v>414</v>
      </c>
      <c r="L270" s="123">
        <v>233</v>
      </c>
      <c r="M270" s="123">
        <v>193</v>
      </c>
      <c r="N270" s="123">
        <v>10</v>
      </c>
      <c r="O270" s="123">
        <v>15</v>
      </c>
      <c r="P270" s="123">
        <v>3</v>
      </c>
      <c r="Q270" s="123">
        <v>300</v>
      </c>
    </row>
    <row r="271" spans="1:17" s="140" customFormat="1" ht="24.95" customHeight="1">
      <c r="A271" s="122" t="s">
        <v>1355</v>
      </c>
      <c r="B271" s="123">
        <v>6</v>
      </c>
      <c r="C271" s="123">
        <v>2205</v>
      </c>
      <c r="D271" s="123">
        <v>1630</v>
      </c>
      <c r="E271" s="123">
        <v>1589</v>
      </c>
      <c r="F271" s="123">
        <v>18</v>
      </c>
      <c r="G271" s="123">
        <v>3</v>
      </c>
      <c r="H271" s="123">
        <v>4</v>
      </c>
      <c r="I271" s="123">
        <v>8</v>
      </c>
      <c r="J271" s="123">
        <v>6</v>
      </c>
      <c r="K271" s="123">
        <v>813</v>
      </c>
      <c r="L271" s="123">
        <v>417</v>
      </c>
      <c r="M271" s="123">
        <v>287</v>
      </c>
      <c r="N271" s="123">
        <v>33</v>
      </c>
      <c r="O271" s="123">
        <v>35</v>
      </c>
      <c r="P271" s="123">
        <v>6</v>
      </c>
      <c r="Q271" s="123">
        <v>575</v>
      </c>
    </row>
    <row r="272" spans="1:17" ht="15" customHeight="1">
      <c r="A272" s="125" t="s">
        <v>1356</v>
      </c>
      <c r="B272" s="123">
        <v>5</v>
      </c>
      <c r="C272" s="123">
        <v>2100</v>
      </c>
      <c r="D272" s="123">
        <v>1545</v>
      </c>
      <c r="E272" s="123">
        <v>1508</v>
      </c>
      <c r="F272" s="123">
        <v>18</v>
      </c>
      <c r="G272" s="123">
        <v>3</v>
      </c>
      <c r="H272" s="123">
        <v>4</v>
      </c>
      <c r="I272" s="123">
        <v>7</v>
      </c>
      <c r="J272" s="123">
        <v>6</v>
      </c>
      <c r="K272" s="123">
        <v>774</v>
      </c>
      <c r="L272" s="123">
        <v>398</v>
      </c>
      <c r="M272" s="123">
        <v>267</v>
      </c>
      <c r="N272" s="123">
        <v>31</v>
      </c>
      <c r="O272" s="123">
        <v>31</v>
      </c>
      <c r="P272" s="123">
        <v>6</v>
      </c>
      <c r="Q272" s="123">
        <v>555</v>
      </c>
    </row>
    <row r="273" spans="1:17" ht="15" customHeight="1">
      <c r="A273" s="125" t="s">
        <v>1357</v>
      </c>
      <c r="B273" s="123">
        <v>1</v>
      </c>
      <c r="C273" s="123">
        <v>105</v>
      </c>
      <c r="D273" s="123">
        <v>85</v>
      </c>
      <c r="E273" s="123">
        <v>81</v>
      </c>
      <c r="F273" s="123">
        <v>0</v>
      </c>
      <c r="G273" s="123">
        <v>0</v>
      </c>
      <c r="H273" s="123">
        <v>0</v>
      </c>
      <c r="I273" s="123">
        <v>1</v>
      </c>
      <c r="J273" s="123">
        <v>0</v>
      </c>
      <c r="K273" s="123">
        <v>39</v>
      </c>
      <c r="L273" s="123">
        <v>19</v>
      </c>
      <c r="M273" s="123">
        <v>20</v>
      </c>
      <c r="N273" s="123">
        <v>2</v>
      </c>
      <c r="O273" s="123">
        <v>4</v>
      </c>
      <c r="P273" s="123">
        <v>0</v>
      </c>
      <c r="Q273" s="123">
        <v>20</v>
      </c>
    </row>
    <row r="274" spans="1:17" s="140" customFormat="1" ht="24.95" customHeight="1">
      <c r="A274" s="122" t="s">
        <v>1358</v>
      </c>
      <c r="B274" s="123">
        <v>7</v>
      </c>
      <c r="C274" s="123">
        <v>2899</v>
      </c>
      <c r="D274" s="123">
        <v>2132</v>
      </c>
      <c r="E274" s="123">
        <v>2096</v>
      </c>
      <c r="F274" s="123">
        <v>94</v>
      </c>
      <c r="G274" s="123">
        <v>2</v>
      </c>
      <c r="H274" s="123">
        <v>3</v>
      </c>
      <c r="I274" s="123">
        <v>4</v>
      </c>
      <c r="J274" s="123">
        <v>7</v>
      </c>
      <c r="K274" s="123">
        <v>967</v>
      </c>
      <c r="L274" s="123">
        <v>409</v>
      </c>
      <c r="M274" s="123">
        <v>585</v>
      </c>
      <c r="N274" s="123">
        <v>25</v>
      </c>
      <c r="O274" s="123">
        <v>29</v>
      </c>
      <c r="P274" s="123">
        <v>7</v>
      </c>
      <c r="Q274" s="123">
        <v>767</v>
      </c>
    </row>
    <row r="275" spans="1:17" ht="15" customHeight="1">
      <c r="A275" s="125" t="s">
        <v>1359</v>
      </c>
      <c r="B275" s="123">
        <v>3</v>
      </c>
      <c r="C275" s="123">
        <v>1122</v>
      </c>
      <c r="D275" s="123">
        <v>812</v>
      </c>
      <c r="E275" s="123">
        <v>799</v>
      </c>
      <c r="F275" s="123">
        <v>47</v>
      </c>
      <c r="G275" s="123">
        <v>1</v>
      </c>
      <c r="H275" s="123">
        <v>2</v>
      </c>
      <c r="I275" s="123">
        <v>2</v>
      </c>
      <c r="J275" s="123">
        <v>4</v>
      </c>
      <c r="K275" s="123">
        <v>371</v>
      </c>
      <c r="L275" s="123">
        <v>160</v>
      </c>
      <c r="M275" s="123">
        <v>204</v>
      </c>
      <c r="N275" s="123">
        <v>8</v>
      </c>
      <c r="O275" s="123">
        <v>10</v>
      </c>
      <c r="P275" s="123">
        <v>3</v>
      </c>
      <c r="Q275" s="123">
        <v>310</v>
      </c>
    </row>
    <row r="276" spans="1:17" ht="15" customHeight="1">
      <c r="A276" s="125" t="s">
        <v>1360</v>
      </c>
      <c r="B276" s="123">
        <v>3</v>
      </c>
      <c r="C276" s="123">
        <v>1271</v>
      </c>
      <c r="D276" s="123">
        <v>984</v>
      </c>
      <c r="E276" s="123">
        <v>965</v>
      </c>
      <c r="F276" s="123">
        <v>29</v>
      </c>
      <c r="G276" s="123">
        <v>1</v>
      </c>
      <c r="H276" s="123">
        <v>1</v>
      </c>
      <c r="I276" s="123">
        <v>2</v>
      </c>
      <c r="J276" s="123">
        <v>3</v>
      </c>
      <c r="K276" s="123">
        <v>426</v>
      </c>
      <c r="L276" s="123">
        <v>213</v>
      </c>
      <c r="M276" s="123">
        <v>275</v>
      </c>
      <c r="N276" s="123">
        <v>15</v>
      </c>
      <c r="O276" s="123">
        <v>17</v>
      </c>
      <c r="P276" s="123">
        <v>2</v>
      </c>
      <c r="Q276" s="123">
        <v>287</v>
      </c>
    </row>
    <row r="277" spans="1:17" ht="15" customHeight="1">
      <c r="A277" s="125" t="s">
        <v>1279</v>
      </c>
      <c r="B277" s="123">
        <v>1</v>
      </c>
      <c r="C277" s="123">
        <v>506</v>
      </c>
      <c r="D277" s="123">
        <v>336</v>
      </c>
      <c r="E277" s="123">
        <v>332</v>
      </c>
      <c r="F277" s="123">
        <v>18</v>
      </c>
      <c r="G277" s="123">
        <v>0</v>
      </c>
      <c r="H277" s="123">
        <v>0</v>
      </c>
      <c r="I277" s="123">
        <v>0</v>
      </c>
      <c r="J277" s="123">
        <v>0</v>
      </c>
      <c r="K277" s="123">
        <v>170</v>
      </c>
      <c r="L277" s="123">
        <v>36</v>
      </c>
      <c r="M277" s="123">
        <v>106</v>
      </c>
      <c r="N277" s="123">
        <v>2</v>
      </c>
      <c r="O277" s="123">
        <v>2</v>
      </c>
      <c r="P277" s="123">
        <v>2</v>
      </c>
      <c r="Q277" s="123">
        <v>170</v>
      </c>
    </row>
    <row r="278" spans="1:17" s="139" customFormat="1" ht="24.95" customHeight="1">
      <c r="A278" s="121" t="s">
        <v>1361</v>
      </c>
      <c r="B278" s="117">
        <v>53</v>
      </c>
      <c r="C278" s="117">
        <v>24911</v>
      </c>
      <c r="D278" s="117">
        <v>18637</v>
      </c>
      <c r="E278" s="117">
        <v>18261</v>
      </c>
      <c r="F278" s="117">
        <v>466</v>
      </c>
      <c r="G278" s="117">
        <v>10</v>
      </c>
      <c r="H278" s="117">
        <v>81</v>
      </c>
      <c r="I278" s="117">
        <v>91</v>
      </c>
      <c r="J278" s="117">
        <v>63</v>
      </c>
      <c r="K278" s="117">
        <v>8264</v>
      </c>
      <c r="L278" s="117">
        <v>2891</v>
      </c>
      <c r="M278" s="117">
        <v>6105</v>
      </c>
      <c r="N278" s="117">
        <v>290</v>
      </c>
      <c r="O278" s="117">
        <v>287</v>
      </c>
      <c r="P278" s="117">
        <v>89</v>
      </c>
      <c r="Q278" s="117">
        <v>6274</v>
      </c>
    </row>
    <row r="279" spans="1:17" s="140" customFormat="1" ht="24.95" customHeight="1">
      <c r="A279" s="122" t="s">
        <v>1362</v>
      </c>
      <c r="B279" s="123">
        <v>10</v>
      </c>
      <c r="C279" s="123">
        <v>4903</v>
      </c>
      <c r="D279" s="123">
        <v>3771</v>
      </c>
      <c r="E279" s="123">
        <v>3725</v>
      </c>
      <c r="F279" s="123">
        <v>99</v>
      </c>
      <c r="G279" s="123">
        <v>1</v>
      </c>
      <c r="H279" s="123">
        <v>16</v>
      </c>
      <c r="I279" s="123">
        <v>16</v>
      </c>
      <c r="J279" s="123">
        <v>16</v>
      </c>
      <c r="K279" s="123">
        <v>1688</v>
      </c>
      <c r="L279" s="123">
        <v>429</v>
      </c>
      <c r="M279" s="123">
        <v>1408</v>
      </c>
      <c r="N279" s="123">
        <v>52</v>
      </c>
      <c r="O279" s="123">
        <v>40</v>
      </c>
      <c r="P279" s="123">
        <v>6</v>
      </c>
      <c r="Q279" s="123">
        <v>1132</v>
      </c>
    </row>
    <row r="280" spans="1:17" ht="15" customHeight="1">
      <c r="A280" s="125" t="s">
        <v>18</v>
      </c>
      <c r="B280" s="123">
        <v>10</v>
      </c>
      <c r="C280" s="123">
        <v>4903</v>
      </c>
      <c r="D280" s="123">
        <v>3771</v>
      </c>
      <c r="E280" s="123">
        <v>3725</v>
      </c>
      <c r="F280" s="123">
        <v>99</v>
      </c>
      <c r="G280" s="123">
        <v>1</v>
      </c>
      <c r="H280" s="123">
        <v>16</v>
      </c>
      <c r="I280" s="123">
        <v>16</v>
      </c>
      <c r="J280" s="123">
        <v>16</v>
      </c>
      <c r="K280" s="123">
        <v>1688</v>
      </c>
      <c r="L280" s="123">
        <v>429</v>
      </c>
      <c r="M280" s="123">
        <v>1408</v>
      </c>
      <c r="N280" s="123">
        <v>52</v>
      </c>
      <c r="O280" s="123">
        <v>40</v>
      </c>
      <c r="P280" s="123">
        <v>6</v>
      </c>
      <c r="Q280" s="123">
        <v>1132</v>
      </c>
    </row>
    <row r="281" spans="1:17" s="140" customFormat="1" ht="24.95" customHeight="1">
      <c r="A281" s="122" t="s">
        <v>1363</v>
      </c>
      <c r="B281" s="123">
        <v>14</v>
      </c>
      <c r="C281" s="123">
        <v>6500</v>
      </c>
      <c r="D281" s="123">
        <v>4871</v>
      </c>
      <c r="E281" s="123">
        <v>4785</v>
      </c>
      <c r="F281" s="123">
        <v>169</v>
      </c>
      <c r="G281" s="123">
        <v>4</v>
      </c>
      <c r="H281" s="123">
        <v>12</v>
      </c>
      <c r="I281" s="123">
        <v>19</v>
      </c>
      <c r="J281" s="123">
        <v>17</v>
      </c>
      <c r="K281" s="123">
        <v>2126</v>
      </c>
      <c r="L281" s="123">
        <v>661</v>
      </c>
      <c r="M281" s="123">
        <v>1716</v>
      </c>
      <c r="N281" s="123">
        <v>61</v>
      </c>
      <c r="O281" s="123">
        <v>66</v>
      </c>
      <c r="P281" s="123">
        <v>20</v>
      </c>
      <c r="Q281" s="123">
        <v>1629</v>
      </c>
    </row>
    <row r="282" spans="1:17" ht="15" customHeight="1">
      <c r="A282" s="125" t="s">
        <v>1364</v>
      </c>
      <c r="B282" s="123">
        <v>6</v>
      </c>
      <c r="C282" s="123">
        <v>2933</v>
      </c>
      <c r="D282" s="123">
        <v>2134</v>
      </c>
      <c r="E282" s="123">
        <v>2099</v>
      </c>
      <c r="F282" s="123">
        <v>61</v>
      </c>
      <c r="G282" s="123">
        <v>2</v>
      </c>
      <c r="H282" s="123">
        <v>5</v>
      </c>
      <c r="I282" s="123">
        <v>6</v>
      </c>
      <c r="J282" s="123">
        <v>7</v>
      </c>
      <c r="K282" s="123">
        <v>1017</v>
      </c>
      <c r="L282" s="123">
        <v>291</v>
      </c>
      <c r="M282" s="123">
        <v>692</v>
      </c>
      <c r="N282" s="123">
        <v>18</v>
      </c>
      <c r="O282" s="123">
        <v>26</v>
      </c>
      <c r="P282" s="123">
        <v>9</v>
      </c>
      <c r="Q282" s="123">
        <v>799</v>
      </c>
    </row>
    <row r="283" spans="1:17" ht="15" customHeight="1">
      <c r="A283" s="125" t="s">
        <v>1365</v>
      </c>
      <c r="B283" s="123">
        <v>6</v>
      </c>
      <c r="C283" s="123">
        <v>2931</v>
      </c>
      <c r="D283" s="123">
        <v>2259</v>
      </c>
      <c r="E283" s="123">
        <v>2216</v>
      </c>
      <c r="F283" s="123">
        <v>101</v>
      </c>
      <c r="G283" s="123">
        <v>2</v>
      </c>
      <c r="H283" s="123">
        <v>6</v>
      </c>
      <c r="I283" s="123">
        <v>13</v>
      </c>
      <c r="J283" s="123">
        <v>7</v>
      </c>
      <c r="K283" s="123">
        <v>864</v>
      </c>
      <c r="L283" s="123">
        <v>293</v>
      </c>
      <c r="M283" s="123">
        <v>894</v>
      </c>
      <c r="N283" s="123">
        <v>36</v>
      </c>
      <c r="O283" s="123">
        <v>33</v>
      </c>
      <c r="P283" s="123">
        <v>10</v>
      </c>
      <c r="Q283" s="123">
        <v>672</v>
      </c>
    </row>
    <row r="284" spans="1:17" ht="15" customHeight="1">
      <c r="A284" s="125" t="s">
        <v>1366</v>
      </c>
      <c r="B284" s="123">
        <v>2</v>
      </c>
      <c r="C284" s="123">
        <v>636</v>
      </c>
      <c r="D284" s="123">
        <v>478</v>
      </c>
      <c r="E284" s="123">
        <v>470</v>
      </c>
      <c r="F284" s="123">
        <v>7</v>
      </c>
      <c r="G284" s="123">
        <v>0</v>
      </c>
      <c r="H284" s="123">
        <v>1</v>
      </c>
      <c r="I284" s="123">
        <v>0</v>
      </c>
      <c r="J284" s="123">
        <v>3</v>
      </c>
      <c r="K284" s="123">
        <v>245</v>
      </c>
      <c r="L284" s="123">
        <v>77</v>
      </c>
      <c r="M284" s="123">
        <v>130</v>
      </c>
      <c r="N284" s="123">
        <v>7</v>
      </c>
      <c r="O284" s="123">
        <v>7</v>
      </c>
      <c r="P284" s="123">
        <v>1</v>
      </c>
      <c r="Q284" s="123">
        <v>158</v>
      </c>
    </row>
    <row r="285" spans="1:17" s="140" customFormat="1" ht="24.95" customHeight="1">
      <c r="A285" s="122" t="s">
        <v>1367</v>
      </c>
      <c r="B285" s="123">
        <v>9</v>
      </c>
      <c r="C285" s="123">
        <v>4506</v>
      </c>
      <c r="D285" s="123">
        <v>3397</v>
      </c>
      <c r="E285" s="123">
        <v>3330</v>
      </c>
      <c r="F285" s="123">
        <v>57</v>
      </c>
      <c r="G285" s="123">
        <v>2</v>
      </c>
      <c r="H285" s="123">
        <v>14</v>
      </c>
      <c r="I285" s="123">
        <v>13</v>
      </c>
      <c r="J285" s="123">
        <v>11</v>
      </c>
      <c r="K285" s="123">
        <v>1447</v>
      </c>
      <c r="L285" s="123">
        <v>556</v>
      </c>
      <c r="M285" s="123">
        <v>1152</v>
      </c>
      <c r="N285" s="123">
        <v>78</v>
      </c>
      <c r="O285" s="123">
        <v>44</v>
      </c>
      <c r="P285" s="123">
        <v>23</v>
      </c>
      <c r="Q285" s="123">
        <v>1109</v>
      </c>
    </row>
    <row r="286" spans="1:17" ht="15" customHeight="1">
      <c r="A286" s="125" t="s">
        <v>19</v>
      </c>
      <c r="B286" s="123">
        <v>9</v>
      </c>
      <c r="C286" s="123">
        <v>4506</v>
      </c>
      <c r="D286" s="123">
        <v>3397</v>
      </c>
      <c r="E286" s="123">
        <v>3330</v>
      </c>
      <c r="F286" s="123">
        <v>57</v>
      </c>
      <c r="G286" s="123">
        <v>2</v>
      </c>
      <c r="H286" s="123">
        <v>14</v>
      </c>
      <c r="I286" s="123">
        <v>13</v>
      </c>
      <c r="J286" s="123">
        <v>11</v>
      </c>
      <c r="K286" s="123">
        <v>1447</v>
      </c>
      <c r="L286" s="123">
        <v>556</v>
      </c>
      <c r="M286" s="123">
        <v>1152</v>
      </c>
      <c r="N286" s="123">
        <v>78</v>
      </c>
      <c r="O286" s="123">
        <v>44</v>
      </c>
      <c r="P286" s="123">
        <v>23</v>
      </c>
      <c r="Q286" s="123">
        <v>1109</v>
      </c>
    </row>
    <row r="287" spans="1:17" s="140" customFormat="1" ht="24.95" customHeight="1">
      <c r="A287" s="122" t="s">
        <v>1368</v>
      </c>
      <c r="B287" s="123">
        <v>4</v>
      </c>
      <c r="C287" s="123">
        <v>1591</v>
      </c>
      <c r="D287" s="123">
        <v>1149</v>
      </c>
      <c r="E287" s="123">
        <v>1113</v>
      </c>
      <c r="F287" s="123">
        <v>32</v>
      </c>
      <c r="G287" s="123">
        <v>0</v>
      </c>
      <c r="H287" s="123">
        <v>4</v>
      </c>
      <c r="I287" s="123">
        <v>4</v>
      </c>
      <c r="J287" s="123">
        <v>0</v>
      </c>
      <c r="K287" s="123">
        <v>572</v>
      </c>
      <c r="L287" s="123">
        <v>192</v>
      </c>
      <c r="M287" s="123">
        <v>296</v>
      </c>
      <c r="N287" s="123">
        <v>13</v>
      </c>
      <c r="O287" s="123">
        <v>26</v>
      </c>
      <c r="P287" s="123">
        <v>10</v>
      </c>
      <c r="Q287" s="123">
        <v>442</v>
      </c>
    </row>
    <row r="288" spans="1:17" ht="15" customHeight="1">
      <c r="A288" s="125" t="s">
        <v>753</v>
      </c>
      <c r="B288" s="123">
        <v>4</v>
      </c>
      <c r="C288" s="123">
        <v>1591</v>
      </c>
      <c r="D288" s="123">
        <v>1149</v>
      </c>
      <c r="E288" s="123">
        <v>1113</v>
      </c>
      <c r="F288" s="123">
        <v>32</v>
      </c>
      <c r="G288" s="123">
        <v>0</v>
      </c>
      <c r="H288" s="123">
        <v>4</v>
      </c>
      <c r="I288" s="123">
        <v>4</v>
      </c>
      <c r="J288" s="123">
        <v>0</v>
      </c>
      <c r="K288" s="123">
        <v>572</v>
      </c>
      <c r="L288" s="123">
        <v>192</v>
      </c>
      <c r="M288" s="123">
        <v>296</v>
      </c>
      <c r="N288" s="123">
        <v>13</v>
      </c>
      <c r="O288" s="123">
        <v>26</v>
      </c>
      <c r="P288" s="123">
        <v>10</v>
      </c>
      <c r="Q288" s="123">
        <v>442</v>
      </c>
    </row>
    <row r="289" spans="1:17" s="140" customFormat="1" ht="24.95" customHeight="1">
      <c r="A289" s="122" t="s">
        <v>1369</v>
      </c>
      <c r="B289" s="123">
        <v>3</v>
      </c>
      <c r="C289" s="123">
        <v>1409</v>
      </c>
      <c r="D289" s="123">
        <v>994</v>
      </c>
      <c r="E289" s="123">
        <v>965</v>
      </c>
      <c r="F289" s="123">
        <v>26</v>
      </c>
      <c r="G289" s="123">
        <v>1</v>
      </c>
      <c r="H289" s="123">
        <v>3</v>
      </c>
      <c r="I289" s="123">
        <v>6</v>
      </c>
      <c r="J289" s="123">
        <v>2</v>
      </c>
      <c r="K289" s="123">
        <v>455</v>
      </c>
      <c r="L289" s="123">
        <v>250</v>
      </c>
      <c r="M289" s="123">
        <v>206</v>
      </c>
      <c r="N289" s="123">
        <v>16</v>
      </c>
      <c r="O289" s="123">
        <v>23</v>
      </c>
      <c r="P289" s="123">
        <v>6</v>
      </c>
      <c r="Q289" s="123">
        <v>415</v>
      </c>
    </row>
    <row r="290" spans="1:17" ht="15" customHeight="1">
      <c r="A290" s="125" t="s">
        <v>1370</v>
      </c>
      <c r="B290" s="123">
        <v>3</v>
      </c>
      <c r="C290" s="123">
        <v>1409</v>
      </c>
      <c r="D290" s="123">
        <v>994</v>
      </c>
      <c r="E290" s="123">
        <v>965</v>
      </c>
      <c r="F290" s="123">
        <v>26</v>
      </c>
      <c r="G290" s="123">
        <v>1</v>
      </c>
      <c r="H290" s="123">
        <v>3</v>
      </c>
      <c r="I290" s="123">
        <v>6</v>
      </c>
      <c r="J290" s="123">
        <v>2</v>
      </c>
      <c r="K290" s="123">
        <v>455</v>
      </c>
      <c r="L290" s="123">
        <v>250</v>
      </c>
      <c r="M290" s="123">
        <v>206</v>
      </c>
      <c r="N290" s="123">
        <v>16</v>
      </c>
      <c r="O290" s="123">
        <v>23</v>
      </c>
      <c r="P290" s="123">
        <v>6</v>
      </c>
      <c r="Q290" s="123">
        <v>415</v>
      </c>
    </row>
    <row r="291" spans="1:17" s="140" customFormat="1" ht="24.95" customHeight="1">
      <c r="A291" s="122" t="s">
        <v>1371</v>
      </c>
      <c r="B291" s="123">
        <v>7</v>
      </c>
      <c r="C291" s="123">
        <v>3408</v>
      </c>
      <c r="D291" s="123">
        <v>2420</v>
      </c>
      <c r="E291" s="123">
        <v>2359</v>
      </c>
      <c r="F291" s="123">
        <v>46</v>
      </c>
      <c r="G291" s="123">
        <v>1</v>
      </c>
      <c r="H291" s="123">
        <v>17</v>
      </c>
      <c r="I291" s="123">
        <v>23</v>
      </c>
      <c r="J291" s="123">
        <v>6</v>
      </c>
      <c r="K291" s="123">
        <v>1098</v>
      </c>
      <c r="L291" s="123">
        <v>517</v>
      </c>
      <c r="M291" s="123">
        <v>622</v>
      </c>
      <c r="N291" s="123">
        <v>29</v>
      </c>
      <c r="O291" s="123">
        <v>48</v>
      </c>
      <c r="P291" s="123">
        <v>13</v>
      </c>
      <c r="Q291" s="123">
        <v>988</v>
      </c>
    </row>
    <row r="292" spans="1:17" ht="15" customHeight="1">
      <c r="A292" s="125" t="s">
        <v>803</v>
      </c>
      <c r="B292" s="123">
        <v>7</v>
      </c>
      <c r="C292" s="123">
        <v>3408</v>
      </c>
      <c r="D292" s="123">
        <v>2420</v>
      </c>
      <c r="E292" s="123">
        <v>2359</v>
      </c>
      <c r="F292" s="123">
        <v>46</v>
      </c>
      <c r="G292" s="123">
        <v>1</v>
      </c>
      <c r="H292" s="123">
        <v>17</v>
      </c>
      <c r="I292" s="123">
        <v>23</v>
      </c>
      <c r="J292" s="123">
        <v>6</v>
      </c>
      <c r="K292" s="123">
        <v>1098</v>
      </c>
      <c r="L292" s="123">
        <v>517</v>
      </c>
      <c r="M292" s="123">
        <v>622</v>
      </c>
      <c r="N292" s="123">
        <v>29</v>
      </c>
      <c r="O292" s="123">
        <v>48</v>
      </c>
      <c r="P292" s="123">
        <v>13</v>
      </c>
      <c r="Q292" s="123">
        <v>988</v>
      </c>
    </row>
    <row r="293" spans="1:17" s="140" customFormat="1" ht="24.95" customHeight="1">
      <c r="A293" s="122" t="s">
        <v>1372</v>
      </c>
      <c r="B293" s="123">
        <v>6</v>
      </c>
      <c r="C293" s="123">
        <v>2594</v>
      </c>
      <c r="D293" s="123">
        <v>2035</v>
      </c>
      <c r="E293" s="123">
        <v>1984</v>
      </c>
      <c r="F293" s="123">
        <v>37</v>
      </c>
      <c r="G293" s="123">
        <v>1</v>
      </c>
      <c r="H293" s="123">
        <v>15</v>
      </c>
      <c r="I293" s="123">
        <v>10</v>
      </c>
      <c r="J293" s="123">
        <v>11</v>
      </c>
      <c r="K293" s="123">
        <v>878</v>
      </c>
      <c r="L293" s="123">
        <v>286</v>
      </c>
      <c r="M293" s="123">
        <v>705</v>
      </c>
      <c r="N293" s="123">
        <v>41</v>
      </c>
      <c r="O293" s="123">
        <v>40</v>
      </c>
      <c r="P293" s="123">
        <v>11</v>
      </c>
      <c r="Q293" s="123">
        <v>559</v>
      </c>
    </row>
    <row r="294" spans="1:17" ht="15" customHeight="1">
      <c r="A294" s="125" t="s">
        <v>1373</v>
      </c>
      <c r="B294" s="123">
        <v>5</v>
      </c>
      <c r="C294" s="123">
        <v>2545</v>
      </c>
      <c r="D294" s="123">
        <v>1997</v>
      </c>
      <c r="E294" s="123">
        <v>1948</v>
      </c>
      <c r="F294" s="123">
        <v>35</v>
      </c>
      <c r="G294" s="123">
        <v>1</v>
      </c>
      <c r="H294" s="123">
        <v>12</v>
      </c>
      <c r="I294" s="123">
        <v>10</v>
      </c>
      <c r="J294" s="123">
        <v>11</v>
      </c>
      <c r="K294" s="123">
        <v>853</v>
      </c>
      <c r="L294" s="123">
        <v>284</v>
      </c>
      <c r="M294" s="123">
        <v>701</v>
      </c>
      <c r="N294" s="123">
        <v>41</v>
      </c>
      <c r="O294" s="123">
        <v>39</v>
      </c>
      <c r="P294" s="123">
        <v>10</v>
      </c>
      <c r="Q294" s="123">
        <v>548</v>
      </c>
    </row>
    <row r="295" spans="1:17" ht="15" customHeight="1">
      <c r="A295" s="125" t="s">
        <v>1374</v>
      </c>
      <c r="B295" s="123">
        <v>1</v>
      </c>
      <c r="C295" s="123">
        <v>49</v>
      </c>
      <c r="D295" s="123">
        <v>38</v>
      </c>
      <c r="E295" s="123">
        <v>36</v>
      </c>
      <c r="F295" s="123">
        <v>2</v>
      </c>
      <c r="G295" s="123">
        <v>0</v>
      </c>
      <c r="H295" s="123">
        <v>3</v>
      </c>
      <c r="I295" s="123">
        <v>0</v>
      </c>
      <c r="J295" s="123">
        <v>0</v>
      </c>
      <c r="K295" s="123">
        <v>25</v>
      </c>
      <c r="L295" s="123">
        <v>2</v>
      </c>
      <c r="M295" s="123">
        <v>4</v>
      </c>
      <c r="N295" s="123">
        <v>0</v>
      </c>
      <c r="O295" s="123">
        <v>1</v>
      </c>
      <c r="P295" s="123">
        <v>1</v>
      </c>
      <c r="Q295" s="123">
        <v>11</v>
      </c>
    </row>
    <row r="296" spans="1:17" s="139" customFormat="1" ht="24.95" customHeight="1">
      <c r="A296" s="121" t="s">
        <v>1375</v>
      </c>
      <c r="B296" s="117">
        <v>42</v>
      </c>
      <c r="C296" s="117">
        <v>17866</v>
      </c>
      <c r="D296" s="117">
        <v>13636</v>
      </c>
      <c r="E296" s="117">
        <v>13432</v>
      </c>
      <c r="F296" s="117">
        <v>366</v>
      </c>
      <c r="G296" s="117">
        <v>11</v>
      </c>
      <c r="H296" s="117">
        <v>20</v>
      </c>
      <c r="I296" s="117">
        <v>69</v>
      </c>
      <c r="J296" s="117">
        <v>24</v>
      </c>
      <c r="K296" s="117">
        <v>6429</v>
      </c>
      <c r="L296" s="117">
        <v>3711</v>
      </c>
      <c r="M296" s="117">
        <v>2527</v>
      </c>
      <c r="N296" s="117">
        <v>275</v>
      </c>
      <c r="O296" s="117">
        <v>173</v>
      </c>
      <c r="P296" s="117">
        <v>31</v>
      </c>
      <c r="Q296" s="117">
        <v>4230</v>
      </c>
    </row>
    <row r="297" spans="1:17" s="140" customFormat="1" ht="24.95" customHeight="1">
      <c r="A297" s="122" t="s">
        <v>966</v>
      </c>
      <c r="B297" s="123">
        <v>15</v>
      </c>
      <c r="C297" s="123">
        <v>6315</v>
      </c>
      <c r="D297" s="123">
        <v>4937</v>
      </c>
      <c r="E297" s="123">
        <v>4884</v>
      </c>
      <c r="F297" s="123">
        <v>162</v>
      </c>
      <c r="G297" s="123">
        <v>5</v>
      </c>
      <c r="H297" s="123">
        <v>6</v>
      </c>
      <c r="I297" s="123">
        <v>21</v>
      </c>
      <c r="J297" s="123">
        <v>9</v>
      </c>
      <c r="K297" s="123">
        <v>2257</v>
      </c>
      <c r="L297" s="123">
        <v>1268</v>
      </c>
      <c r="M297" s="123">
        <v>1041</v>
      </c>
      <c r="N297" s="123">
        <v>115</v>
      </c>
      <c r="O297" s="123">
        <v>40</v>
      </c>
      <c r="P297" s="123">
        <v>13</v>
      </c>
      <c r="Q297" s="123">
        <v>1378</v>
      </c>
    </row>
    <row r="298" spans="1:17" ht="15" customHeight="1">
      <c r="A298" s="125" t="s">
        <v>798</v>
      </c>
      <c r="B298" s="123">
        <v>12</v>
      </c>
      <c r="C298" s="123">
        <v>5626</v>
      </c>
      <c r="D298" s="123">
        <v>4430</v>
      </c>
      <c r="E298" s="123">
        <v>4388</v>
      </c>
      <c r="F298" s="123">
        <v>144</v>
      </c>
      <c r="G298" s="123">
        <v>3</v>
      </c>
      <c r="H298" s="123">
        <v>6</v>
      </c>
      <c r="I298" s="123">
        <v>20</v>
      </c>
      <c r="J298" s="123">
        <v>9</v>
      </c>
      <c r="K298" s="123">
        <v>2049</v>
      </c>
      <c r="L298" s="123">
        <v>1098</v>
      </c>
      <c r="M298" s="123">
        <v>957</v>
      </c>
      <c r="N298" s="123">
        <v>102</v>
      </c>
      <c r="O298" s="123">
        <v>33</v>
      </c>
      <c r="P298" s="123">
        <v>9</v>
      </c>
      <c r="Q298" s="123">
        <v>1196</v>
      </c>
    </row>
    <row r="299" spans="1:17" ht="15" customHeight="1">
      <c r="A299" s="125" t="s">
        <v>1376</v>
      </c>
      <c r="B299" s="123">
        <v>2</v>
      </c>
      <c r="C299" s="123">
        <v>587</v>
      </c>
      <c r="D299" s="123">
        <v>442</v>
      </c>
      <c r="E299" s="123">
        <v>431</v>
      </c>
      <c r="F299" s="123">
        <v>15</v>
      </c>
      <c r="G299" s="123">
        <v>1</v>
      </c>
      <c r="H299" s="123">
        <v>0</v>
      </c>
      <c r="I299" s="123">
        <v>1</v>
      </c>
      <c r="J299" s="123">
        <v>0</v>
      </c>
      <c r="K299" s="123">
        <v>183</v>
      </c>
      <c r="L299" s="123">
        <v>139</v>
      </c>
      <c r="M299" s="123">
        <v>79</v>
      </c>
      <c r="N299" s="123">
        <v>13</v>
      </c>
      <c r="O299" s="123">
        <v>7</v>
      </c>
      <c r="P299" s="123">
        <v>4</v>
      </c>
      <c r="Q299" s="123">
        <v>145</v>
      </c>
    </row>
    <row r="300" spans="1:17" ht="15" customHeight="1">
      <c r="A300" s="125" t="s">
        <v>1377</v>
      </c>
      <c r="B300" s="123">
        <v>1</v>
      </c>
      <c r="C300" s="123">
        <v>102</v>
      </c>
      <c r="D300" s="123">
        <v>65</v>
      </c>
      <c r="E300" s="123">
        <v>65</v>
      </c>
      <c r="F300" s="123">
        <v>3</v>
      </c>
      <c r="G300" s="123">
        <v>1</v>
      </c>
      <c r="H300" s="123">
        <v>0</v>
      </c>
      <c r="I300" s="123">
        <v>0</v>
      </c>
      <c r="J300" s="123">
        <v>0</v>
      </c>
      <c r="K300" s="123">
        <v>25</v>
      </c>
      <c r="L300" s="123">
        <v>31</v>
      </c>
      <c r="M300" s="123">
        <v>5</v>
      </c>
      <c r="N300" s="123">
        <v>0</v>
      </c>
      <c r="O300" s="123">
        <v>0</v>
      </c>
      <c r="P300" s="123">
        <v>0</v>
      </c>
      <c r="Q300" s="123">
        <v>37</v>
      </c>
    </row>
    <row r="301" spans="1:17" s="140" customFormat="1" ht="24.95" customHeight="1">
      <c r="A301" s="122" t="s">
        <v>1378</v>
      </c>
      <c r="B301" s="123">
        <v>5</v>
      </c>
      <c r="C301" s="123">
        <v>1888</v>
      </c>
      <c r="D301" s="123">
        <v>1407</v>
      </c>
      <c r="E301" s="123">
        <v>1383</v>
      </c>
      <c r="F301" s="123">
        <v>45</v>
      </c>
      <c r="G301" s="123">
        <v>2</v>
      </c>
      <c r="H301" s="123">
        <v>3</v>
      </c>
      <c r="I301" s="123">
        <v>3</v>
      </c>
      <c r="J301" s="123">
        <v>4</v>
      </c>
      <c r="K301" s="123">
        <v>680</v>
      </c>
      <c r="L301" s="123">
        <v>396</v>
      </c>
      <c r="M301" s="123">
        <v>218</v>
      </c>
      <c r="N301" s="123">
        <v>32</v>
      </c>
      <c r="O301" s="123">
        <v>23</v>
      </c>
      <c r="P301" s="123">
        <v>1</v>
      </c>
      <c r="Q301" s="123">
        <v>481</v>
      </c>
    </row>
    <row r="302" spans="1:17" ht="15" customHeight="1">
      <c r="A302" s="125" t="s">
        <v>1379</v>
      </c>
      <c r="B302" s="123">
        <v>3</v>
      </c>
      <c r="C302" s="123">
        <v>1286</v>
      </c>
      <c r="D302" s="123">
        <v>986</v>
      </c>
      <c r="E302" s="123">
        <v>972</v>
      </c>
      <c r="F302" s="123">
        <v>29</v>
      </c>
      <c r="G302" s="123">
        <v>1</v>
      </c>
      <c r="H302" s="123">
        <v>2</v>
      </c>
      <c r="I302" s="123">
        <v>3</v>
      </c>
      <c r="J302" s="123">
        <v>1</v>
      </c>
      <c r="K302" s="123">
        <v>476</v>
      </c>
      <c r="L302" s="123">
        <v>277</v>
      </c>
      <c r="M302" s="123">
        <v>156</v>
      </c>
      <c r="N302" s="123">
        <v>27</v>
      </c>
      <c r="O302" s="123">
        <v>13</v>
      </c>
      <c r="P302" s="123">
        <v>1</v>
      </c>
      <c r="Q302" s="123">
        <v>300</v>
      </c>
    </row>
    <row r="303" spans="1:17" ht="15" customHeight="1">
      <c r="A303" s="125" t="s">
        <v>1380</v>
      </c>
      <c r="B303" s="123">
        <v>2</v>
      </c>
      <c r="C303" s="123">
        <v>602</v>
      </c>
      <c r="D303" s="123">
        <v>421</v>
      </c>
      <c r="E303" s="123">
        <v>411</v>
      </c>
      <c r="F303" s="123">
        <v>16</v>
      </c>
      <c r="G303" s="123">
        <v>1</v>
      </c>
      <c r="H303" s="123">
        <v>1</v>
      </c>
      <c r="I303" s="123">
        <v>0</v>
      </c>
      <c r="J303" s="123">
        <v>3</v>
      </c>
      <c r="K303" s="123">
        <v>204</v>
      </c>
      <c r="L303" s="123">
        <v>119</v>
      </c>
      <c r="M303" s="123">
        <v>62</v>
      </c>
      <c r="N303" s="123">
        <v>5</v>
      </c>
      <c r="O303" s="123">
        <v>10</v>
      </c>
      <c r="P303" s="123">
        <v>0</v>
      </c>
      <c r="Q303" s="123">
        <v>181</v>
      </c>
    </row>
    <row r="304" spans="1:17" s="140" customFormat="1" ht="24.95" customHeight="1">
      <c r="A304" s="122" t="s">
        <v>699</v>
      </c>
      <c r="B304" s="123">
        <v>8</v>
      </c>
      <c r="C304" s="123">
        <v>3152</v>
      </c>
      <c r="D304" s="123">
        <v>2610</v>
      </c>
      <c r="E304" s="123">
        <v>2565</v>
      </c>
      <c r="F304" s="123">
        <v>50</v>
      </c>
      <c r="G304" s="123">
        <v>2</v>
      </c>
      <c r="H304" s="123">
        <v>6</v>
      </c>
      <c r="I304" s="123">
        <v>13</v>
      </c>
      <c r="J304" s="123">
        <v>2</v>
      </c>
      <c r="K304" s="123">
        <v>1358</v>
      </c>
      <c r="L304" s="123">
        <v>622</v>
      </c>
      <c r="M304" s="123">
        <v>457</v>
      </c>
      <c r="N304" s="123">
        <v>55</v>
      </c>
      <c r="O304" s="123">
        <v>39</v>
      </c>
      <c r="P304" s="123">
        <v>6</v>
      </c>
      <c r="Q304" s="123">
        <v>542</v>
      </c>
    </row>
    <row r="305" spans="1:17" ht="15" customHeight="1">
      <c r="A305" s="125" t="s">
        <v>5</v>
      </c>
      <c r="B305" s="123">
        <v>4</v>
      </c>
      <c r="C305" s="123">
        <v>1962</v>
      </c>
      <c r="D305" s="123">
        <v>1663</v>
      </c>
      <c r="E305" s="123">
        <v>1638</v>
      </c>
      <c r="F305" s="123">
        <v>36</v>
      </c>
      <c r="G305" s="123">
        <v>1</v>
      </c>
      <c r="H305" s="123">
        <v>2</v>
      </c>
      <c r="I305" s="123">
        <v>7</v>
      </c>
      <c r="J305" s="123">
        <v>0</v>
      </c>
      <c r="K305" s="123">
        <v>882</v>
      </c>
      <c r="L305" s="123">
        <v>369</v>
      </c>
      <c r="M305" s="123">
        <v>306</v>
      </c>
      <c r="N305" s="123">
        <v>35</v>
      </c>
      <c r="O305" s="123">
        <v>20</v>
      </c>
      <c r="P305" s="123">
        <v>5</v>
      </c>
      <c r="Q305" s="123">
        <v>299</v>
      </c>
    </row>
    <row r="306" spans="1:17" ht="15" customHeight="1">
      <c r="A306" s="125" t="s">
        <v>1108</v>
      </c>
      <c r="B306" s="123">
        <v>2</v>
      </c>
      <c r="C306" s="123">
        <v>559</v>
      </c>
      <c r="D306" s="123">
        <v>459</v>
      </c>
      <c r="E306" s="123">
        <v>451</v>
      </c>
      <c r="F306" s="123">
        <v>8</v>
      </c>
      <c r="G306" s="123">
        <v>1</v>
      </c>
      <c r="H306" s="123">
        <v>3</v>
      </c>
      <c r="I306" s="123">
        <v>3</v>
      </c>
      <c r="J306" s="123">
        <v>1</v>
      </c>
      <c r="K306" s="123">
        <v>211</v>
      </c>
      <c r="L306" s="123">
        <v>134</v>
      </c>
      <c r="M306" s="123">
        <v>82</v>
      </c>
      <c r="N306" s="123">
        <v>8</v>
      </c>
      <c r="O306" s="123">
        <v>8</v>
      </c>
      <c r="P306" s="123">
        <v>0</v>
      </c>
      <c r="Q306" s="123">
        <v>100</v>
      </c>
    </row>
    <row r="307" spans="1:17" ht="15" customHeight="1">
      <c r="A307" s="125" t="s">
        <v>1381</v>
      </c>
      <c r="B307" s="123">
        <v>2</v>
      </c>
      <c r="C307" s="123">
        <v>631</v>
      </c>
      <c r="D307" s="123">
        <v>488</v>
      </c>
      <c r="E307" s="123">
        <v>476</v>
      </c>
      <c r="F307" s="123">
        <v>6</v>
      </c>
      <c r="G307" s="123">
        <v>0</v>
      </c>
      <c r="H307" s="123">
        <v>1</v>
      </c>
      <c r="I307" s="123">
        <v>3</v>
      </c>
      <c r="J307" s="123">
        <v>1</v>
      </c>
      <c r="K307" s="123">
        <v>265</v>
      </c>
      <c r="L307" s="123">
        <v>119</v>
      </c>
      <c r="M307" s="123">
        <v>69</v>
      </c>
      <c r="N307" s="123">
        <v>12</v>
      </c>
      <c r="O307" s="123">
        <v>11</v>
      </c>
      <c r="P307" s="123">
        <v>1</v>
      </c>
      <c r="Q307" s="123">
        <v>143</v>
      </c>
    </row>
    <row r="308" spans="1:17" s="140" customFormat="1" ht="24.95" customHeight="1">
      <c r="A308" s="122" t="s">
        <v>1382</v>
      </c>
      <c r="B308" s="123">
        <v>11</v>
      </c>
      <c r="C308" s="123">
        <v>5175</v>
      </c>
      <c r="D308" s="123">
        <v>3762</v>
      </c>
      <c r="E308" s="123">
        <v>3696</v>
      </c>
      <c r="F308" s="123">
        <v>96</v>
      </c>
      <c r="G308" s="123">
        <v>2</v>
      </c>
      <c r="H308" s="123">
        <v>3</v>
      </c>
      <c r="I308" s="123">
        <v>26</v>
      </c>
      <c r="J308" s="123">
        <v>8</v>
      </c>
      <c r="K308" s="123">
        <v>1718</v>
      </c>
      <c r="L308" s="123">
        <v>1092</v>
      </c>
      <c r="M308" s="123">
        <v>687</v>
      </c>
      <c r="N308" s="123">
        <v>64</v>
      </c>
      <c r="O308" s="123">
        <v>58</v>
      </c>
      <c r="P308" s="123">
        <v>8</v>
      </c>
      <c r="Q308" s="123">
        <v>1413</v>
      </c>
    </row>
    <row r="309" spans="1:17" ht="15" customHeight="1">
      <c r="A309" s="125" t="s">
        <v>1383</v>
      </c>
      <c r="B309" s="123">
        <v>8</v>
      </c>
      <c r="C309" s="123">
        <v>3807</v>
      </c>
      <c r="D309" s="123">
        <v>2699</v>
      </c>
      <c r="E309" s="123">
        <v>2652</v>
      </c>
      <c r="F309" s="123">
        <v>78</v>
      </c>
      <c r="G309" s="123">
        <v>1</v>
      </c>
      <c r="H309" s="123">
        <v>1</v>
      </c>
      <c r="I309" s="123">
        <v>17</v>
      </c>
      <c r="J309" s="123">
        <v>7</v>
      </c>
      <c r="K309" s="123">
        <v>1240</v>
      </c>
      <c r="L309" s="123">
        <v>799</v>
      </c>
      <c r="M309" s="123">
        <v>455</v>
      </c>
      <c r="N309" s="123">
        <v>54</v>
      </c>
      <c r="O309" s="123">
        <v>40</v>
      </c>
      <c r="P309" s="123">
        <v>7</v>
      </c>
      <c r="Q309" s="123">
        <v>1108</v>
      </c>
    </row>
    <row r="310" spans="1:17" ht="15" customHeight="1">
      <c r="A310" s="125" t="s">
        <v>1384</v>
      </c>
      <c r="B310" s="123">
        <v>3</v>
      </c>
      <c r="C310" s="123">
        <v>1368</v>
      </c>
      <c r="D310" s="123">
        <v>1063</v>
      </c>
      <c r="E310" s="123">
        <v>1044</v>
      </c>
      <c r="F310" s="123">
        <v>18</v>
      </c>
      <c r="G310" s="123">
        <v>1</v>
      </c>
      <c r="H310" s="123">
        <v>2</v>
      </c>
      <c r="I310" s="123">
        <v>9</v>
      </c>
      <c r="J310" s="123">
        <v>1</v>
      </c>
      <c r="K310" s="123">
        <v>478</v>
      </c>
      <c r="L310" s="123">
        <v>293</v>
      </c>
      <c r="M310" s="123">
        <v>232</v>
      </c>
      <c r="N310" s="123">
        <v>10</v>
      </c>
      <c r="O310" s="123">
        <v>18</v>
      </c>
      <c r="P310" s="123">
        <v>1</v>
      </c>
      <c r="Q310" s="123">
        <v>305</v>
      </c>
    </row>
    <row r="311" spans="1:17" s="140" customFormat="1" ht="24.95" customHeight="1">
      <c r="A311" s="122" t="s">
        <v>1385</v>
      </c>
      <c r="B311" s="123">
        <v>3</v>
      </c>
      <c r="C311" s="123">
        <v>1336</v>
      </c>
      <c r="D311" s="123">
        <v>920</v>
      </c>
      <c r="E311" s="123">
        <v>904</v>
      </c>
      <c r="F311" s="123">
        <v>13</v>
      </c>
      <c r="G311" s="123">
        <v>0</v>
      </c>
      <c r="H311" s="123">
        <v>2</v>
      </c>
      <c r="I311" s="123">
        <v>6</v>
      </c>
      <c r="J311" s="123">
        <v>1</v>
      </c>
      <c r="K311" s="123">
        <v>416</v>
      </c>
      <c r="L311" s="123">
        <v>333</v>
      </c>
      <c r="M311" s="123">
        <v>124</v>
      </c>
      <c r="N311" s="123">
        <v>9</v>
      </c>
      <c r="O311" s="123">
        <v>13</v>
      </c>
      <c r="P311" s="123">
        <v>3</v>
      </c>
      <c r="Q311" s="123">
        <v>416</v>
      </c>
    </row>
    <row r="312" spans="1:17" ht="15" customHeight="1">
      <c r="A312" s="125" t="s">
        <v>1386</v>
      </c>
      <c r="B312" s="123">
        <v>3</v>
      </c>
      <c r="C312" s="123">
        <v>1336</v>
      </c>
      <c r="D312" s="123">
        <v>920</v>
      </c>
      <c r="E312" s="123">
        <v>904</v>
      </c>
      <c r="F312" s="123">
        <v>13</v>
      </c>
      <c r="G312" s="123">
        <v>0</v>
      </c>
      <c r="H312" s="123">
        <v>2</v>
      </c>
      <c r="I312" s="123">
        <v>6</v>
      </c>
      <c r="J312" s="123">
        <v>1</v>
      </c>
      <c r="K312" s="123">
        <v>416</v>
      </c>
      <c r="L312" s="123">
        <v>333</v>
      </c>
      <c r="M312" s="123">
        <v>124</v>
      </c>
      <c r="N312" s="123">
        <v>9</v>
      </c>
      <c r="O312" s="123">
        <v>13</v>
      </c>
      <c r="P312" s="123">
        <v>3</v>
      </c>
      <c r="Q312" s="123">
        <v>416</v>
      </c>
    </row>
    <row r="313" spans="1:17" s="139" customFormat="1" ht="24.95" customHeight="1">
      <c r="A313" s="121" t="s">
        <v>1387</v>
      </c>
      <c r="B313" s="117">
        <v>31</v>
      </c>
      <c r="C313" s="117">
        <v>12685</v>
      </c>
      <c r="D313" s="117">
        <v>8560</v>
      </c>
      <c r="E313" s="117">
        <v>8410</v>
      </c>
      <c r="F313" s="117">
        <v>510</v>
      </c>
      <c r="G313" s="117">
        <v>6</v>
      </c>
      <c r="H313" s="117">
        <v>8</v>
      </c>
      <c r="I313" s="117">
        <v>71</v>
      </c>
      <c r="J313" s="117">
        <v>9</v>
      </c>
      <c r="K313" s="117">
        <v>4626</v>
      </c>
      <c r="L313" s="117">
        <v>1988</v>
      </c>
      <c r="M313" s="117">
        <v>1059</v>
      </c>
      <c r="N313" s="117">
        <v>133</v>
      </c>
      <c r="O313" s="117">
        <v>124</v>
      </c>
      <c r="P313" s="117">
        <v>26</v>
      </c>
      <c r="Q313" s="117">
        <v>4125</v>
      </c>
    </row>
    <row r="314" spans="1:17" s="140" customFormat="1" ht="24.95" customHeight="1">
      <c r="A314" s="122" t="s">
        <v>1388</v>
      </c>
      <c r="B314" s="123">
        <v>16</v>
      </c>
      <c r="C314" s="123">
        <v>6826</v>
      </c>
      <c r="D314" s="123">
        <v>4802</v>
      </c>
      <c r="E314" s="123">
        <v>4736</v>
      </c>
      <c r="F314" s="123">
        <v>317</v>
      </c>
      <c r="G314" s="123">
        <v>4</v>
      </c>
      <c r="H314" s="123">
        <v>5</v>
      </c>
      <c r="I314" s="123">
        <v>42</v>
      </c>
      <c r="J314" s="123">
        <v>6</v>
      </c>
      <c r="K314" s="123">
        <v>2627</v>
      </c>
      <c r="L314" s="123">
        <v>976</v>
      </c>
      <c r="M314" s="123">
        <v>683</v>
      </c>
      <c r="N314" s="123">
        <v>76</v>
      </c>
      <c r="O314" s="123">
        <v>50</v>
      </c>
      <c r="P314" s="123">
        <v>16</v>
      </c>
      <c r="Q314" s="123">
        <v>2024</v>
      </c>
    </row>
    <row r="315" spans="1:17" ht="15" customHeight="1">
      <c r="A315" s="125" t="s">
        <v>20</v>
      </c>
      <c r="B315" s="123">
        <v>13</v>
      </c>
      <c r="C315" s="123">
        <v>6177</v>
      </c>
      <c r="D315" s="123">
        <v>4354</v>
      </c>
      <c r="E315" s="123">
        <v>4291</v>
      </c>
      <c r="F315" s="123">
        <v>283</v>
      </c>
      <c r="G315" s="123">
        <v>4</v>
      </c>
      <c r="H315" s="123">
        <v>5</v>
      </c>
      <c r="I315" s="123">
        <v>41</v>
      </c>
      <c r="J315" s="123">
        <v>6</v>
      </c>
      <c r="K315" s="123">
        <v>2375</v>
      </c>
      <c r="L315" s="123">
        <v>885</v>
      </c>
      <c r="M315" s="123">
        <v>617</v>
      </c>
      <c r="N315" s="123">
        <v>75</v>
      </c>
      <c r="O315" s="123">
        <v>47</v>
      </c>
      <c r="P315" s="123">
        <v>16</v>
      </c>
      <c r="Q315" s="123">
        <v>1823</v>
      </c>
    </row>
    <row r="316" spans="1:17" ht="15" customHeight="1">
      <c r="A316" s="125" t="s">
        <v>1389</v>
      </c>
      <c r="B316" s="123">
        <v>2</v>
      </c>
      <c r="C316" s="123">
        <v>611</v>
      </c>
      <c r="D316" s="123">
        <v>417</v>
      </c>
      <c r="E316" s="123">
        <v>414</v>
      </c>
      <c r="F316" s="123">
        <v>34</v>
      </c>
      <c r="G316" s="123">
        <v>0</v>
      </c>
      <c r="H316" s="123">
        <v>0</v>
      </c>
      <c r="I316" s="123">
        <v>1</v>
      </c>
      <c r="J316" s="123">
        <v>0</v>
      </c>
      <c r="K316" s="123">
        <v>222</v>
      </c>
      <c r="L316" s="123">
        <v>90</v>
      </c>
      <c r="M316" s="123">
        <v>66</v>
      </c>
      <c r="N316" s="123">
        <v>1</v>
      </c>
      <c r="O316" s="123">
        <v>3</v>
      </c>
      <c r="P316" s="123">
        <v>0</v>
      </c>
      <c r="Q316" s="123">
        <v>194</v>
      </c>
    </row>
    <row r="317" spans="1:17" ht="18">
      <c r="A317" s="125" t="s">
        <v>1390</v>
      </c>
      <c r="B317" s="123">
        <v>1</v>
      </c>
      <c r="C317" s="123">
        <v>38</v>
      </c>
      <c r="D317" s="123">
        <v>31</v>
      </c>
      <c r="E317" s="123">
        <v>31</v>
      </c>
      <c r="F317" s="123">
        <v>0</v>
      </c>
      <c r="G317" s="123">
        <v>0</v>
      </c>
      <c r="H317" s="123">
        <v>0</v>
      </c>
      <c r="I317" s="123">
        <v>0</v>
      </c>
      <c r="J317" s="123">
        <v>0</v>
      </c>
      <c r="K317" s="123">
        <v>30</v>
      </c>
      <c r="L317" s="123">
        <v>1</v>
      </c>
      <c r="M317" s="123">
        <v>0</v>
      </c>
      <c r="N317" s="123">
        <v>0</v>
      </c>
      <c r="O317" s="123">
        <v>0</v>
      </c>
      <c r="P317" s="123">
        <v>0</v>
      </c>
      <c r="Q317" s="123">
        <v>7</v>
      </c>
    </row>
    <row r="318" spans="1:17" s="140" customFormat="1" ht="24.95" customHeight="1">
      <c r="A318" s="122" t="s">
        <v>1391</v>
      </c>
      <c r="B318" s="123">
        <v>3</v>
      </c>
      <c r="C318" s="123">
        <v>1257</v>
      </c>
      <c r="D318" s="123">
        <v>852</v>
      </c>
      <c r="E318" s="123">
        <v>832</v>
      </c>
      <c r="F318" s="123">
        <v>27</v>
      </c>
      <c r="G318" s="123">
        <v>0</v>
      </c>
      <c r="H318" s="123">
        <v>0</v>
      </c>
      <c r="I318" s="123">
        <v>7</v>
      </c>
      <c r="J318" s="123">
        <v>3</v>
      </c>
      <c r="K318" s="123">
        <v>415</v>
      </c>
      <c r="L318" s="123">
        <v>264</v>
      </c>
      <c r="M318" s="123">
        <v>107</v>
      </c>
      <c r="N318" s="123">
        <v>9</v>
      </c>
      <c r="O318" s="123">
        <v>17</v>
      </c>
      <c r="P318" s="123">
        <v>3</v>
      </c>
      <c r="Q318" s="123">
        <v>405</v>
      </c>
    </row>
    <row r="319" spans="1:17" ht="15" customHeight="1">
      <c r="A319" s="125" t="s">
        <v>1392</v>
      </c>
      <c r="B319" s="123">
        <v>3</v>
      </c>
      <c r="C319" s="123">
        <v>1257</v>
      </c>
      <c r="D319" s="123">
        <v>852</v>
      </c>
      <c r="E319" s="123">
        <v>832</v>
      </c>
      <c r="F319" s="123">
        <v>27</v>
      </c>
      <c r="G319" s="123">
        <v>0</v>
      </c>
      <c r="H319" s="123">
        <v>0</v>
      </c>
      <c r="I319" s="123">
        <v>7</v>
      </c>
      <c r="J319" s="123">
        <v>3</v>
      </c>
      <c r="K319" s="123">
        <v>415</v>
      </c>
      <c r="L319" s="123">
        <v>264</v>
      </c>
      <c r="M319" s="123">
        <v>107</v>
      </c>
      <c r="N319" s="123">
        <v>9</v>
      </c>
      <c r="O319" s="123">
        <v>17</v>
      </c>
      <c r="P319" s="123">
        <v>3</v>
      </c>
      <c r="Q319" s="123">
        <v>405</v>
      </c>
    </row>
    <row r="320" spans="1:17" s="140" customFormat="1" ht="24.95" customHeight="1">
      <c r="A320" s="122" t="s">
        <v>1393</v>
      </c>
      <c r="B320" s="123">
        <v>2</v>
      </c>
      <c r="C320" s="123">
        <v>787</v>
      </c>
      <c r="D320" s="123">
        <v>536</v>
      </c>
      <c r="E320" s="123">
        <v>529</v>
      </c>
      <c r="F320" s="123">
        <v>25</v>
      </c>
      <c r="G320" s="123">
        <v>1</v>
      </c>
      <c r="H320" s="123">
        <v>1</v>
      </c>
      <c r="I320" s="123">
        <v>4</v>
      </c>
      <c r="J320" s="123">
        <v>0</v>
      </c>
      <c r="K320" s="123">
        <v>277</v>
      </c>
      <c r="L320" s="123">
        <v>134</v>
      </c>
      <c r="M320" s="123">
        <v>77</v>
      </c>
      <c r="N320" s="123">
        <v>10</v>
      </c>
      <c r="O320" s="123">
        <v>5</v>
      </c>
      <c r="P320" s="123">
        <v>2</v>
      </c>
      <c r="Q320" s="123">
        <v>251</v>
      </c>
    </row>
    <row r="321" spans="1:17" ht="15" customHeight="1">
      <c r="A321" s="125" t="s">
        <v>1394</v>
      </c>
      <c r="B321" s="123">
        <v>2</v>
      </c>
      <c r="C321" s="123">
        <v>787</v>
      </c>
      <c r="D321" s="123">
        <v>536</v>
      </c>
      <c r="E321" s="123">
        <v>529</v>
      </c>
      <c r="F321" s="123">
        <v>25</v>
      </c>
      <c r="G321" s="123">
        <v>1</v>
      </c>
      <c r="H321" s="123">
        <v>1</v>
      </c>
      <c r="I321" s="123">
        <v>4</v>
      </c>
      <c r="J321" s="123">
        <v>0</v>
      </c>
      <c r="K321" s="123">
        <v>277</v>
      </c>
      <c r="L321" s="123">
        <v>134</v>
      </c>
      <c r="M321" s="123">
        <v>77</v>
      </c>
      <c r="N321" s="123">
        <v>10</v>
      </c>
      <c r="O321" s="123">
        <v>5</v>
      </c>
      <c r="P321" s="123">
        <v>2</v>
      </c>
      <c r="Q321" s="123">
        <v>251</v>
      </c>
    </row>
    <row r="322" spans="1:17" s="140" customFormat="1" ht="24.95" customHeight="1">
      <c r="A322" s="122" t="s">
        <v>1395</v>
      </c>
      <c r="B322" s="123">
        <v>7</v>
      </c>
      <c r="C322" s="123">
        <v>2798</v>
      </c>
      <c r="D322" s="123">
        <v>1723</v>
      </c>
      <c r="E322" s="123">
        <v>1681</v>
      </c>
      <c r="F322" s="123">
        <v>122</v>
      </c>
      <c r="G322" s="123">
        <v>1</v>
      </c>
      <c r="H322" s="123">
        <v>1</v>
      </c>
      <c r="I322" s="123">
        <v>15</v>
      </c>
      <c r="J322" s="123">
        <v>0</v>
      </c>
      <c r="K322" s="123">
        <v>939</v>
      </c>
      <c r="L322" s="123">
        <v>441</v>
      </c>
      <c r="M322" s="123">
        <v>133</v>
      </c>
      <c r="N322" s="123">
        <v>29</v>
      </c>
      <c r="O322" s="123">
        <v>37</v>
      </c>
      <c r="P322" s="123">
        <v>5</v>
      </c>
      <c r="Q322" s="123">
        <v>1075</v>
      </c>
    </row>
    <row r="323" spans="1:17" ht="15" customHeight="1">
      <c r="A323" s="125" t="s">
        <v>921</v>
      </c>
      <c r="B323" s="123">
        <v>3</v>
      </c>
      <c r="C323" s="123">
        <v>1532</v>
      </c>
      <c r="D323" s="123">
        <v>983</v>
      </c>
      <c r="E323" s="123">
        <v>966</v>
      </c>
      <c r="F323" s="123">
        <v>102</v>
      </c>
      <c r="G323" s="123">
        <v>1</v>
      </c>
      <c r="H323" s="123">
        <v>1</v>
      </c>
      <c r="I323" s="123">
        <v>3</v>
      </c>
      <c r="J323" s="123">
        <v>0</v>
      </c>
      <c r="K323" s="123">
        <v>485</v>
      </c>
      <c r="L323" s="123">
        <v>260</v>
      </c>
      <c r="M323" s="123">
        <v>95</v>
      </c>
      <c r="N323" s="123">
        <v>19</v>
      </c>
      <c r="O323" s="123">
        <v>15</v>
      </c>
      <c r="P323" s="123">
        <v>2</v>
      </c>
      <c r="Q323" s="123">
        <v>549</v>
      </c>
    </row>
    <row r="324" spans="1:17" ht="15" customHeight="1">
      <c r="A324" s="125" t="s">
        <v>1396</v>
      </c>
      <c r="B324" s="123">
        <v>3</v>
      </c>
      <c r="C324" s="123">
        <v>1115</v>
      </c>
      <c r="D324" s="123">
        <v>636</v>
      </c>
      <c r="E324" s="123">
        <v>613</v>
      </c>
      <c r="F324" s="123">
        <v>15</v>
      </c>
      <c r="G324" s="123">
        <v>0</v>
      </c>
      <c r="H324" s="123">
        <v>0</v>
      </c>
      <c r="I324" s="123">
        <v>12</v>
      </c>
      <c r="J324" s="123">
        <v>0</v>
      </c>
      <c r="K324" s="123">
        <v>392</v>
      </c>
      <c r="L324" s="123">
        <v>155</v>
      </c>
      <c r="M324" s="123">
        <v>30</v>
      </c>
      <c r="N324" s="123">
        <v>9</v>
      </c>
      <c r="O324" s="123">
        <v>20</v>
      </c>
      <c r="P324" s="123">
        <v>3</v>
      </c>
      <c r="Q324" s="123">
        <v>479</v>
      </c>
    </row>
    <row r="325" spans="1:17" ht="15" customHeight="1">
      <c r="A325" s="125" t="s">
        <v>705</v>
      </c>
      <c r="B325" s="123">
        <v>1</v>
      </c>
      <c r="C325" s="123">
        <v>151</v>
      </c>
      <c r="D325" s="123">
        <v>104</v>
      </c>
      <c r="E325" s="123">
        <v>102</v>
      </c>
      <c r="F325" s="123">
        <v>5</v>
      </c>
      <c r="G325" s="123">
        <v>0</v>
      </c>
      <c r="H325" s="123">
        <v>0</v>
      </c>
      <c r="I325" s="123">
        <v>0</v>
      </c>
      <c r="J325" s="123">
        <v>0</v>
      </c>
      <c r="K325" s="123">
        <v>62</v>
      </c>
      <c r="L325" s="123">
        <v>26</v>
      </c>
      <c r="M325" s="123">
        <v>8</v>
      </c>
      <c r="N325" s="123">
        <v>1</v>
      </c>
      <c r="O325" s="123">
        <v>2</v>
      </c>
      <c r="P325" s="123">
        <v>0</v>
      </c>
      <c r="Q325" s="123">
        <v>47</v>
      </c>
    </row>
    <row r="326" spans="1:17" s="140" customFormat="1" ht="24.95" customHeight="1">
      <c r="A326" s="122" t="s">
        <v>1397</v>
      </c>
      <c r="B326" s="123">
        <v>3</v>
      </c>
      <c r="C326" s="123">
        <v>1017</v>
      </c>
      <c r="D326" s="123">
        <v>647</v>
      </c>
      <c r="E326" s="123">
        <v>632</v>
      </c>
      <c r="F326" s="123">
        <v>19</v>
      </c>
      <c r="G326" s="123">
        <v>0</v>
      </c>
      <c r="H326" s="123">
        <v>1</v>
      </c>
      <c r="I326" s="123">
        <v>3</v>
      </c>
      <c r="J326" s="123">
        <v>0</v>
      </c>
      <c r="K326" s="123">
        <v>368</v>
      </c>
      <c r="L326" s="123">
        <v>173</v>
      </c>
      <c r="M326" s="123">
        <v>59</v>
      </c>
      <c r="N326" s="123">
        <v>9</v>
      </c>
      <c r="O326" s="123">
        <v>15</v>
      </c>
      <c r="P326" s="123">
        <v>0</v>
      </c>
      <c r="Q326" s="123">
        <v>370</v>
      </c>
    </row>
    <row r="327" spans="1:17" ht="15" customHeight="1">
      <c r="A327" s="125" t="s">
        <v>910</v>
      </c>
      <c r="B327" s="123">
        <v>1</v>
      </c>
      <c r="C327" s="123">
        <v>258</v>
      </c>
      <c r="D327" s="123">
        <v>174</v>
      </c>
      <c r="E327" s="123">
        <v>173</v>
      </c>
      <c r="F327" s="123">
        <v>4</v>
      </c>
      <c r="G327" s="123">
        <v>0</v>
      </c>
      <c r="H327" s="123">
        <v>1</v>
      </c>
      <c r="I327" s="123">
        <v>2</v>
      </c>
      <c r="J327" s="123">
        <v>0</v>
      </c>
      <c r="K327" s="123">
        <v>95</v>
      </c>
      <c r="L327" s="123">
        <v>59</v>
      </c>
      <c r="M327" s="123">
        <v>10</v>
      </c>
      <c r="N327" s="123">
        <v>2</v>
      </c>
      <c r="O327" s="123">
        <v>1</v>
      </c>
      <c r="P327" s="123">
        <v>0</v>
      </c>
      <c r="Q327" s="123">
        <v>84</v>
      </c>
    </row>
    <row r="328" spans="1:17" ht="15" customHeight="1">
      <c r="A328" s="125" t="s">
        <v>1398</v>
      </c>
      <c r="B328" s="123">
        <v>1</v>
      </c>
      <c r="C328" s="123">
        <v>266</v>
      </c>
      <c r="D328" s="123">
        <v>170</v>
      </c>
      <c r="E328" s="123">
        <v>168</v>
      </c>
      <c r="F328" s="123">
        <v>2</v>
      </c>
      <c r="G328" s="123">
        <v>0</v>
      </c>
      <c r="H328" s="123">
        <v>0</v>
      </c>
      <c r="I328" s="123">
        <v>0</v>
      </c>
      <c r="J328" s="123">
        <v>0</v>
      </c>
      <c r="K328" s="123">
        <v>104</v>
      </c>
      <c r="L328" s="123">
        <v>40</v>
      </c>
      <c r="M328" s="123">
        <v>20</v>
      </c>
      <c r="N328" s="123">
        <v>2</v>
      </c>
      <c r="O328" s="123">
        <v>2</v>
      </c>
      <c r="P328" s="123">
        <v>0</v>
      </c>
      <c r="Q328" s="123">
        <v>96</v>
      </c>
    </row>
    <row r="329" spans="1:17" ht="15" customHeight="1">
      <c r="A329" s="125" t="s">
        <v>1399</v>
      </c>
      <c r="B329" s="123">
        <v>1</v>
      </c>
      <c r="C329" s="123">
        <v>493</v>
      </c>
      <c r="D329" s="123">
        <v>303</v>
      </c>
      <c r="E329" s="123">
        <v>291</v>
      </c>
      <c r="F329" s="123">
        <v>13</v>
      </c>
      <c r="G329" s="123">
        <v>0</v>
      </c>
      <c r="H329" s="123">
        <v>0</v>
      </c>
      <c r="I329" s="123">
        <v>1</v>
      </c>
      <c r="J329" s="123">
        <v>0</v>
      </c>
      <c r="K329" s="123">
        <v>169</v>
      </c>
      <c r="L329" s="123">
        <v>74</v>
      </c>
      <c r="M329" s="123">
        <v>29</v>
      </c>
      <c r="N329" s="123">
        <v>5</v>
      </c>
      <c r="O329" s="123">
        <v>12</v>
      </c>
      <c r="P329" s="123">
        <v>0</v>
      </c>
      <c r="Q329" s="123">
        <v>190</v>
      </c>
    </row>
    <row r="330" spans="1:17" s="139" customFormat="1" ht="24.95" customHeight="1">
      <c r="A330" s="121" t="s">
        <v>1400</v>
      </c>
      <c r="B330" s="117">
        <v>219</v>
      </c>
      <c r="C330" s="117">
        <v>86525</v>
      </c>
      <c r="D330" s="117">
        <v>62275</v>
      </c>
      <c r="E330" s="117">
        <v>61053</v>
      </c>
      <c r="F330" s="117">
        <v>1792</v>
      </c>
      <c r="G330" s="117">
        <v>39</v>
      </c>
      <c r="H330" s="117">
        <v>97</v>
      </c>
      <c r="I330" s="117">
        <v>695</v>
      </c>
      <c r="J330" s="117">
        <v>98</v>
      </c>
      <c r="K330" s="117">
        <v>26876</v>
      </c>
      <c r="L330" s="117">
        <v>13474</v>
      </c>
      <c r="M330" s="117">
        <v>17248</v>
      </c>
      <c r="N330" s="117">
        <v>734</v>
      </c>
      <c r="O330" s="117">
        <v>979</v>
      </c>
      <c r="P330" s="117">
        <v>243</v>
      </c>
      <c r="Q330" s="117">
        <v>24250</v>
      </c>
    </row>
    <row r="331" spans="1:17" s="140" customFormat="1" ht="24.95" customHeight="1">
      <c r="A331" s="122" t="s">
        <v>1401</v>
      </c>
      <c r="B331" s="123">
        <v>67</v>
      </c>
      <c r="C331" s="123">
        <v>28651</v>
      </c>
      <c r="D331" s="123">
        <v>20893</v>
      </c>
      <c r="E331" s="123">
        <v>20570</v>
      </c>
      <c r="F331" s="123">
        <v>615</v>
      </c>
      <c r="G331" s="123">
        <v>10</v>
      </c>
      <c r="H331" s="123">
        <v>27</v>
      </c>
      <c r="I331" s="123">
        <v>202</v>
      </c>
      <c r="J331" s="123">
        <v>40</v>
      </c>
      <c r="K331" s="123">
        <v>9223</v>
      </c>
      <c r="L331" s="123">
        <v>4042</v>
      </c>
      <c r="M331" s="123">
        <v>6145</v>
      </c>
      <c r="N331" s="123">
        <v>266</v>
      </c>
      <c r="O331" s="123">
        <v>259</v>
      </c>
      <c r="P331" s="123">
        <v>64</v>
      </c>
      <c r="Q331" s="123">
        <v>7758</v>
      </c>
    </row>
    <row r="332" spans="1:17" ht="15" customHeight="1">
      <c r="A332" s="125" t="s">
        <v>1402</v>
      </c>
      <c r="B332" s="123">
        <v>17</v>
      </c>
      <c r="C332" s="123">
        <v>8507</v>
      </c>
      <c r="D332" s="123">
        <v>6153</v>
      </c>
      <c r="E332" s="123">
        <v>6079</v>
      </c>
      <c r="F332" s="123">
        <v>231</v>
      </c>
      <c r="G332" s="123">
        <v>1</v>
      </c>
      <c r="H332" s="123">
        <v>6</v>
      </c>
      <c r="I332" s="123">
        <v>52</v>
      </c>
      <c r="J332" s="123">
        <v>5</v>
      </c>
      <c r="K332" s="123">
        <v>2860</v>
      </c>
      <c r="L332" s="123">
        <v>1094</v>
      </c>
      <c r="M332" s="123">
        <v>1770</v>
      </c>
      <c r="N332" s="123">
        <v>60</v>
      </c>
      <c r="O332" s="123">
        <v>58</v>
      </c>
      <c r="P332" s="123">
        <v>16</v>
      </c>
      <c r="Q332" s="123">
        <v>2354</v>
      </c>
    </row>
    <row r="333" spans="1:17" ht="15" customHeight="1">
      <c r="A333" s="125" t="s">
        <v>1313</v>
      </c>
      <c r="B333" s="123">
        <v>2</v>
      </c>
      <c r="C333" s="123">
        <v>708</v>
      </c>
      <c r="D333" s="123">
        <v>493</v>
      </c>
      <c r="E333" s="123">
        <v>484</v>
      </c>
      <c r="F333" s="123">
        <v>11</v>
      </c>
      <c r="G333" s="123">
        <v>0</v>
      </c>
      <c r="H333" s="123">
        <v>3</v>
      </c>
      <c r="I333" s="123">
        <v>1</v>
      </c>
      <c r="J333" s="123">
        <v>3</v>
      </c>
      <c r="K333" s="123">
        <v>182</v>
      </c>
      <c r="L333" s="123">
        <v>103</v>
      </c>
      <c r="M333" s="123">
        <v>174</v>
      </c>
      <c r="N333" s="123">
        <v>7</v>
      </c>
      <c r="O333" s="123">
        <v>4</v>
      </c>
      <c r="P333" s="123">
        <v>5</v>
      </c>
      <c r="Q333" s="123">
        <v>215</v>
      </c>
    </row>
    <row r="334" spans="1:17" ht="15" customHeight="1">
      <c r="A334" s="125" t="s">
        <v>1403</v>
      </c>
      <c r="B334" s="123">
        <v>3</v>
      </c>
      <c r="C334" s="123">
        <v>1069</v>
      </c>
      <c r="D334" s="123">
        <v>802</v>
      </c>
      <c r="E334" s="123">
        <v>793</v>
      </c>
      <c r="F334" s="123">
        <v>26</v>
      </c>
      <c r="G334" s="123">
        <v>0</v>
      </c>
      <c r="H334" s="123">
        <v>2</v>
      </c>
      <c r="I334" s="123">
        <v>6</v>
      </c>
      <c r="J334" s="123">
        <v>7</v>
      </c>
      <c r="K334" s="123">
        <v>312</v>
      </c>
      <c r="L334" s="123">
        <v>126</v>
      </c>
      <c r="M334" s="123">
        <v>302</v>
      </c>
      <c r="N334" s="123">
        <v>12</v>
      </c>
      <c r="O334" s="123">
        <v>8</v>
      </c>
      <c r="P334" s="123">
        <v>1</v>
      </c>
      <c r="Q334" s="123">
        <v>267</v>
      </c>
    </row>
    <row r="335" spans="1:17" ht="15" customHeight="1">
      <c r="A335" s="125" t="s">
        <v>957</v>
      </c>
      <c r="B335" s="123">
        <v>1</v>
      </c>
      <c r="C335" s="123">
        <v>194</v>
      </c>
      <c r="D335" s="123">
        <v>155</v>
      </c>
      <c r="E335" s="123">
        <v>154</v>
      </c>
      <c r="F335" s="123">
        <v>1</v>
      </c>
      <c r="G335" s="123">
        <v>0</v>
      </c>
      <c r="H335" s="123">
        <v>0</v>
      </c>
      <c r="I335" s="123">
        <v>0</v>
      </c>
      <c r="J335" s="123">
        <v>0</v>
      </c>
      <c r="K335" s="123">
        <v>41</v>
      </c>
      <c r="L335" s="123">
        <v>5</v>
      </c>
      <c r="M335" s="123">
        <v>106</v>
      </c>
      <c r="N335" s="123">
        <v>1</v>
      </c>
      <c r="O335" s="123">
        <v>1</v>
      </c>
      <c r="P335" s="123">
        <v>0</v>
      </c>
      <c r="Q335" s="123">
        <v>39</v>
      </c>
    </row>
    <row r="336" spans="1:17" ht="15" customHeight="1">
      <c r="A336" s="125" t="s">
        <v>1404</v>
      </c>
      <c r="B336" s="123">
        <v>2</v>
      </c>
      <c r="C336" s="123">
        <v>643</v>
      </c>
      <c r="D336" s="123">
        <v>476</v>
      </c>
      <c r="E336" s="123">
        <v>464</v>
      </c>
      <c r="F336" s="123">
        <v>12</v>
      </c>
      <c r="G336" s="123">
        <v>0</v>
      </c>
      <c r="H336" s="123">
        <v>0</v>
      </c>
      <c r="I336" s="123">
        <v>3</v>
      </c>
      <c r="J336" s="123">
        <v>1</v>
      </c>
      <c r="K336" s="123">
        <v>215</v>
      </c>
      <c r="L336" s="123">
        <v>101</v>
      </c>
      <c r="M336" s="123">
        <v>128</v>
      </c>
      <c r="N336" s="123">
        <v>4</v>
      </c>
      <c r="O336" s="123">
        <v>11</v>
      </c>
      <c r="P336" s="123">
        <v>1</v>
      </c>
      <c r="Q336" s="123">
        <v>167</v>
      </c>
    </row>
    <row r="337" spans="1:17" ht="24" customHeight="1">
      <c r="A337" s="125" t="s">
        <v>1405</v>
      </c>
      <c r="B337" s="123">
        <v>3</v>
      </c>
      <c r="C337" s="123">
        <v>1225</v>
      </c>
      <c r="D337" s="123">
        <v>862</v>
      </c>
      <c r="E337" s="123">
        <v>840</v>
      </c>
      <c r="F337" s="123">
        <v>9</v>
      </c>
      <c r="G337" s="123">
        <v>1</v>
      </c>
      <c r="H337" s="123">
        <v>0</v>
      </c>
      <c r="I337" s="123">
        <v>15</v>
      </c>
      <c r="J337" s="123">
        <v>1</v>
      </c>
      <c r="K337" s="123">
        <v>346</v>
      </c>
      <c r="L337" s="123">
        <v>268</v>
      </c>
      <c r="M337" s="123">
        <v>188</v>
      </c>
      <c r="N337" s="123">
        <v>12</v>
      </c>
      <c r="O337" s="123">
        <v>16</v>
      </c>
      <c r="P337" s="123">
        <v>6</v>
      </c>
      <c r="Q337" s="123">
        <v>363</v>
      </c>
    </row>
    <row r="338" spans="1:17" ht="15" customHeight="1">
      <c r="A338" s="125" t="s">
        <v>998</v>
      </c>
      <c r="B338" s="123">
        <v>2</v>
      </c>
      <c r="C338" s="123">
        <v>553</v>
      </c>
      <c r="D338" s="123">
        <v>406</v>
      </c>
      <c r="E338" s="123">
        <v>402</v>
      </c>
      <c r="F338" s="123">
        <v>10</v>
      </c>
      <c r="G338" s="123">
        <v>0</v>
      </c>
      <c r="H338" s="123">
        <v>1</v>
      </c>
      <c r="I338" s="123">
        <v>3</v>
      </c>
      <c r="J338" s="123">
        <v>0</v>
      </c>
      <c r="K338" s="123">
        <v>218</v>
      </c>
      <c r="L338" s="123">
        <v>65</v>
      </c>
      <c r="M338" s="123">
        <v>104</v>
      </c>
      <c r="N338" s="123">
        <v>1</v>
      </c>
      <c r="O338" s="123">
        <v>4</v>
      </c>
      <c r="P338" s="123">
        <v>0</v>
      </c>
      <c r="Q338" s="123">
        <v>147</v>
      </c>
    </row>
    <row r="339" spans="1:17" ht="15" customHeight="1">
      <c r="A339" s="125" t="s">
        <v>815</v>
      </c>
      <c r="B339" s="123">
        <v>5</v>
      </c>
      <c r="C339" s="123">
        <v>2449</v>
      </c>
      <c r="D339" s="123">
        <v>1782</v>
      </c>
      <c r="E339" s="123">
        <v>1734</v>
      </c>
      <c r="F339" s="123">
        <v>45</v>
      </c>
      <c r="G339" s="123">
        <v>2</v>
      </c>
      <c r="H339" s="123">
        <v>2</v>
      </c>
      <c r="I339" s="123">
        <v>34</v>
      </c>
      <c r="J339" s="123">
        <v>1</v>
      </c>
      <c r="K339" s="123">
        <v>725</v>
      </c>
      <c r="L339" s="123">
        <v>396</v>
      </c>
      <c r="M339" s="123">
        <v>487</v>
      </c>
      <c r="N339" s="123">
        <v>42</v>
      </c>
      <c r="O339" s="123">
        <v>42</v>
      </c>
      <c r="P339" s="123">
        <v>6</v>
      </c>
      <c r="Q339" s="123">
        <v>667</v>
      </c>
    </row>
    <row r="340" spans="1:17" ht="15" customHeight="1">
      <c r="A340" s="125" t="s">
        <v>1406</v>
      </c>
      <c r="B340" s="123">
        <v>1</v>
      </c>
      <c r="C340" s="123">
        <v>118</v>
      </c>
      <c r="D340" s="123">
        <v>68</v>
      </c>
      <c r="E340" s="123">
        <v>65</v>
      </c>
      <c r="F340" s="123">
        <v>0</v>
      </c>
      <c r="G340" s="123">
        <v>0</v>
      </c>
      <c r="H340" s="123">
        <v>0</v>
      </c>
      <c r="I340" s="123">
        <v>1</v>
      </c>
      <c r="J340" s="123">
        <v>0</v>
      </c>
      <c r="K340" s="123">
        <v>28</v>
      </c>
      <c r="L340" s="123">
        <v>23</v>
      </c>
      <c r="M340" s="123">
        <v>13</v>
      </c>
      <c r="N340" s="123">
        <v>0</v>
      </c>
      <c r="O340" s="123">
        <v>3</v>
      </c>
      <c r="P340" s="123">
        <v>0</v>
      </c>
      <c r="Q340" s="123">
        <v>50</v>
      </c>
    </row>
    <row r="341" spans="1:17" ht="15" customHeight="1">
      <c r="A341" s="125" t="s">
        <v>1279</v>
      </c>
      <c r="B341" s="123">
        <v>14</v>
      </c>
      <c r="C341" s="123">
        <v>6776</v>
      </c>
      <c r="D341" s="123">
        <v>5035</v>
      </c>
      <c r="E341" s="123">
        <v>4967</v>
      </c>
      <c r="F341" s="123">
        <v>147</v>
      </c>
      <c r="G341" s="123">
        <v>4</v>
      </c>
      <c r="H341" s="123">
        <v>6</v>
      </c>
      <c r="I341" s="123">
        <v>50</v>
      </c>
      <c r="J341" s="123">
        <v>14</v>
      </c>
      <c r="K341" s="123">
        <v>2254</v>
      </c>
      <c r="L341" s="123">
        <v>844</v>
      </c>
      <c r="M341" s="123">
        <v>1585</v>
      </c>
      <c r="N341" s="123">
        <v>63</v>
      </c>
      <c r="O341" s="123">
        <v>59</v>
      </c>
      <c r="P341" s="123">
        <v>9</v>
      </c>
      <c r="Q341" s="123">
        <v>1741</v>
      </c>
    </row>
    <row r="342" spans="1:17" ht="15" customHeight="1">
      <c r="A342" s="125" t="s">
        <v>934</v>
      </c>
      <c r="B342" s="123">
        <v>2</v>
      </c>
      <c r="C342" s="123">
        <v>653</v>
      </c>
      <c r="D342" s="123">
        <v>467</v>
      </c>
      <c r="E342" s="123">
        <v>452</v>
      </c>
      <c r="F342" s="123">
        <v>9</v>
      </c>
      <c r="G342" s="123">
        <v>0</v>
      </c>
      <c r="H342" s="123">
        <v>0</v>
      </c>
      <c r="I342" s="123">
        <v>6</v>
      </c>
      <c r="J342" s="123">
        <v>0</v>
      </c>
      <c r="K342" s="123">
        <v>187</v>
      </c>
      <c r="L342" s="123">
        <v>139</v>
      </c>
      <c r="M342" s="123">
        <v>104</v>
      </c>
      <c r="N342" s="123">
        <v>7</v>
      </c>
      <c r="O342" s="123">
        <v>7</v>
      </c>
      <c r="P342" s="123">
        <v>8</v>
      </c>
      <c r="Q342" s="123">
        <v>186</v>
      </c>
    </row>
    <row r="343" spans="1:17" ht="15" customHeight="1">
      <c r="A343" s="125" t="s">
        <v>792</v>
      </c>
      <c r="B343" s="123">
        <v>10</v>
      </c>
      <c r="C343" s="123">
        <v>4607</v>
      </c>
      <c r="D343" s="123">
        <v>3370</v>
      </c>
      <c r="E343" s="123">
        <v>3324</v>
      </c>
      <c r="F343" s="123">
        <v>105</v>
      </c>
      <c r="G343" s="123">
        <v>1</v>
      </c>
      <c r="H343" s="123">
        <v>2</v>
      </c>
      <c r="I343" s="123">
        <v>24</v>
      </c>
      <c r="J343" s="123">
        <v>8</v>
      </c>
      <c r="K343" s="123">
        <v>1478</v>
      </c>
      <c r="L343" s="123">
        <v>708</v>
      </c>
      <c r="M343" s="123">
        <v>953</v>
      </c>
      <c r="N343" s="123">
        <v>45</v>
      </c>
      <c r="O343" s="123">
        <v>36</v>
      </c>
      <c r="P343" s="123">
        <v>10</v>
      </c>
      <c r="Q343" s="123">
        <v>1237</v>
      </c>
    </row>
    <row r="344" spans="1:17" ht="15" customHeight="1">
      <c r="A344" s="125" t="s">
        <v>1407</v>
      </c>
      <c r="B344" s="123">
        <v>1</v>
      </c>
      <c r="C344" s="123">
        <v>53</v>
      </c>
      <c r="D344" s="123">
        <v>25</v>
      </c>
      <c r="E344" s="123">
        <v>23</v>
      </c>
      <c r="F344" s="123">
        <v>2</v>
      </c>
      <c r="G344" s="123">
        <v>0</v>
      </c>
      <c r="H344" s="123">
        <v>1</v>
      </c>
      <c r="I344" s="123">
        <v>0</v>
      </c>
      <c r="J344" s="123">
        <v>0</v>
      </c>
      <c r="K344" s="123">
        <v>15</v>
      </c>
      <c r="L344" s="123">
        <v>2</v>
      </c>
      <c r="M344" s="123">
        <v>3</v>
      </c>
      <c r="N344" s="123">
        <v>0</v>
      </c>
      <c r="O344" s="123">
        <v>0</v>
      </c>
      <c r="P344" s="123">
        <v>2</v>
      </c>
      <c r="Q344" s="123">
        <v>28</v>
      </c>
    </row>
    <row r="345" spans="1:17" ht="15" customHeight="1">
      <c r="A345" s="125" t="s">
        <v>1408</v>
      </c>
      <c r="B345" s="123">
        <v>2</v>
      </c>
      <c r="C345" s="123">
        <v>582</v>
      </c>
      <c r="D345" s="123">
        <v>378</v>
      </c>
      <c r="E345" s="123">
        <v>372</v>
      </c>
      <c r="F345" s="123">
        <v>2</v>
      </c>
      <c r="G345" s="123">
        <v>0</v>
      </c>
      <c r="H345" s="123">
        <v>1</v>
      </c>
      <c r="I345" s="123">
        <v>2</v>
      </c>
      <c r="J345" s="123">
        <v>0</v>
      </c>
      <c r="K345" s="123">
        <v>156</v>
      </c>
      <c r="L345" s="123">
        <v>104</v>
      </c>
      <c r="M345" s="123">
        <v>102</v>
      </c>
      <c r="N345" s="123">
        <v>5</v>
      </c>
      <c r="O345" s="123">
        <v>6</v>
      </c>
      <c r="P345" s="123">
        <v>0</v>
      </c>
      <c r="Q345" s="123">
        <v>204</v>
      </c>
    </row>
    <row r="346" spans="1:17" ht="15" customHeight="1">
      <c r="A346" s="125" t="s">
        <v>1409</v>
      </c>
      <c r="B346" s="123">
        <v>1</v>
      </c>
      <c r="C346" s="123">
        <v>71</v>
      </c>
      <c r="D346" s="123">
        <v>61</v>
      </c>
      <c r="E346" s="123">
        <v>60</v>
      </c>
      <c r="F346" s="123">
        <v>1</v>
      </c>
      <c r="G346" s="123">
        <v>0</v>
      </c>
      <c r="H346" s="123">
        <v>0</v>
      </c>
      <c r="I346" s="123">
        <v>0</v>
      </c>
      <c r="J346" s="123">
        <v>0</v>
      </c>
      <c r="K346" s="123">
        <v>30</v>
      </c>
      <c r="L346" s="123">
        <v>5</v>
      </c>
      <c r="M346" s="123">
        <v>24</v>
      </c>
      <c r="N346" s="123">
        <v>0</v>
      </c>
      <c r="O346" s="123">
        <v>1</v>
      </c>
      <c r="P346" s="123">
        <v>0</v>
      </c>
      <c r="Q346" s="123">
        <v>10</v>
      </c>
    </row>
    <row r="347" spans="1:17" ht="15" customHeight="1">
      <c r="A347" s="125" t="s">
        <v>10</v>
      </c>
      <c r="B347" s="123">
        <v>1</v>
      </c>
      <c r="C347" s="123">
        <v>443</v>
      </c>
      <c r="D347" s="123">
        <v>360</v>
      </c>
      <c r="E347" s="123">
        <v>357</v>
      </c>
      <c r="F347" s="123">
        <v>4</v>
      </c>
      <c r="G347" s="123">
        <v>1</v>
      </c>
      <c r="H347" s="123">
        <v>3</v>
      </c>
      <c r="I347" s="123">
        <v>5</v>
      </c>
      <c r="J347" s="123">
        <v>0</v>
      </c>
      <c r="K347" s="123">
        <v>176</v>
      </c>
      <c r="L347" s="123">
        <v>59</v>
      </c>
      <c r="M347" s="123">
        <v>102</v>
      </c>
      <c r="N347" s="123">
        <v>7</v>
      </c>
      <c r="O347" s="123">
        <v>3</v>
      </c>
      <c r="P347" s="123">
        <v>0</v>
      </c>
      <c r="Q347" s="123">
        <v>83</v>
      </c>
    </row>
    <row r="348" spans="1:17" s="140" customFormat="1" ht="24.95" customHeight="1">
      <c r="A348" s="122" t="s">
        <v>1410</v>
      </c>
      <c r="B348" s="123">
        <v>22</v>
      </c>
      <c r="C348" s="123">
        <v>8748</v>
      </c>
      <c r="D348" s="123">
        <v>6402</v>
      </c>
      <c r="E348" s="123">
        <v>6251</v>
      </c>
      <c r="F348" s="123">
        <v>211</v>
      </c>
      <c r="G348" s="123">
        <v>4</v>
      </c>
      <c r="H348" s="123">
        <v>10</v>
      </c>
      <c r="I348" s="123">
        <v>75</v>
      </c>
      <c r="J348" s="123">
        <v>12</v>
      </c>
      <c r="K348" s="123">
        <v>2674</v>
      </c>
      <c r="L348" s="123">
        <v>1705</v>
      </c>
      <c r="M348" s="123">
        <v>1470</v>
      </c>
      <c r="N348" s="123">
        <v>90</v>
      </c>
      <c r="O348" s="123">
        <v>123</v>
      </c>
      <c r="P348" s="123">
        <v>28</v>
      </c>
      <c r="Q348" s="123">
        <v>2346</v>
      </c>
    </row>
    <row r="349" spans="1:17" ht="15" customHeight="1">
      <c r="A349" s="125" t="s">
        <v>1411</v>
      </c>
      <c r="B349" s="123">
        <v>6</v>
      </c>
      <c r="C349" s="123">
        <v>2719</v>
      </c>
      <c r="D349" s="123">
        <v>1972</v>
      </c>
      <c r="E349" s="123">
        <v>1930</v>
      </c>
      <c r="F349" s="123">
        <v>68</v>
      </c>
      <c r="G349" s="123">
        <v>1</v>
      </c>
      <c r="H349" s="123">
        <v>2</v>
      </c>
      <c r="I349" s="123">
        <v>14</v>
      </c>
      <c r="J349" s="123">
        <v>3</v>
      </c>
      <c r="K349" s="123">
        <v>763</v>
      </c>
      <c r="L349" s="123">
        <v>595</v>
      </c>
      <c r="M349" s="123">
        <v>455</v>
      </c>
      <c r="N349" s="123">
        <v>29</v>
      </c>
      <c r="O349" s="123">
        <v>35</v>
      </c>
      <c r="P349" s="123">
        <v>7</v>
      </c>
      <c r="Q349" s="123">
        <v>747</v>
      </c>
    </row>
    <row r="350" spans="1:17" ht="15" customHeight="1">
      <c r="A350" s="125" t="s">
        <v>1412</v>
      </c>
      <c r="B350" s="123">
        <v>1</v>
      </c>
      <c r="C350" s="123">
        <v>269</v>
      </c>
      <c r="D350" s="123">
        <v>187</v>
      </c>
      <c r="E350" s="123">
        <v>186</v>
      </c>
      <c r="F350" s="123">
        <v>7</v>
      </c>
      <c r="G350" s="123">
        <v>0</v>
      </c>
      <c r="H350" s="123">
        <v>0</v>
      </c>
      <c r="I350" s="123">
        <v>0</v>
      </c>
      <c r="J350" s="123">
        <v>1</v>
      </c>
      <c r="K350" s="123">
        <v>89</v>
      </c>
      <c r="L350" s="123">
        <v>50</v>
      </c>
      <c r="M350" s="123">
        <v>35</v>
      </c>
      <c r="N350" s="123">
        <v>4</v>
      </c>
      <c r="O350" s="123">
        <v>1</v>
      </c>
      <c r="P350" s="123">
        <v>0</v>
      </c>
      <c r="Q350" s="123">
        <v>82</v>
      </c>
    </row>
    <row r="351" spans="1:17" ht="15" customHeight="1">
      <c r="A351" s="125" t="s">
        <v>1413</v>
      </c>
      <c r="B351" s="123">
        <v>2</v>
      </c>
      <c r="C351" s="123">
        <v>812</v>
      </c>
      <c r="D351" s="123">
        <v>587</v>
      </c>
      <c r="E351" s="123">
        <v>568</v>
      </c>
      <c r="F351" s="123">
        <v>10</v>
      </c>
      <c r="G351" s="123">
        <v>0</v>
      </c>
      <c r="H351" s="123">
        <v>1</v>
      </c>
      <c r="I351" s="123">
        <v>3</v>
      </c>
      <c r="J351" s="123">
        <v>0</v>
      </c>
      <c r="K351" s="123">
        <v>273</v>
      </c>
      <c r="L351" s="123">
        <v>153</v>
      </c>
      <c r="M351" s="123">
        <v>125</v>
      </c>
      <c r="N351" s="123">
        <v>3</v>
      </c>
      <c r="O351" s="123">
        <v>16</v>
      </c>
      <c r="P351" s="123">
        <v>3</v>
      </c>
      <c r="Q351" s="123">
        <v>225</v>
      </c>
    </row>
    <row r="352" spans="1:17" ht="15" customHeight="1">
      <c r="A352" s="125" t="s">
        <v>1414</v>
      </c>
      <c r="B352" s="123">
        <v>4</v>
      </c>
      <c r="C352" s="123">
        <v>1805</v>
      </c>
      <c r="D352" s="123">
        <v>1320</v>
      </c>
      <c r="E352" s="123">
        <v>1293</v>
      </c>
      <c r="F352" s="123">
        <v>53</v>
      </c>
      <c r="G352" s="123">
        <v>1</v>
      </c>
      <c r="H352" s="123">
        <v>2</v>
      </c>
      <c r="I352" s="123">
        <v>10</v>
      </c>
      <c r="J352" s="123">
        <v>5</v>
      </c>
      <c r="K352" s="123">
        <v>526</v>
      </c>
      <c r="L352" s="123">
        <v>332</v>
      </c>
      <c r="M352" s="123">
        <v>345</v>
      </c>
      <c r="N352" s="123">
        <v>19</v>
      </c>
      <c r="O352" s="123">
        <v>21</v>
      </c>
      <c r="P352" s="123">
        <v>6</v>
      </c>
      <c r="Q352" s="123">
        <v>485</v>
      </c>
    </row>
    <row r="353" spans="1:17" ht="24" customHeight="1">
      <c r="A353" s="125" t="s">
        <v>1415</v>
      </c>
      <c r="B353" s="123">
        <v>2</v>
      </c>
      <c r="C353" s="123">
        <v>768</v>
      </c>
      <c r="D353" s="123">
        <v>574</v>
      </c>
      <c r="E353" s="123">
        <v>552</v>
      </c>
      <c r="F353" s="123">
        <v>22</v>
      </c>
      <c r="G353" s="123">
        <v>0</v>
      </c>
      <c r="H353" s="123">
        <v>1</v>
      </c>
      <c r="I353" s="123">
        <v>33</v>
      </c>
      <c r="J353" s="123">
        <v>1</v>
      </c>
      <c r="K353" s="123">
        <v>238</v>
      </c>
      <c r="L353" s="123">
        <v>153</v>
      </c>
      <c r="M353" s="123">
        <v>102</v>
      </c>
      <c r="N353" s="123">
        <v>2</v>
      </c>
      <c r="O353" s="123">
        <v>18</v>
      </c>
      <c r="P353" s="123">
        <v>4</v>
      </c>
      <c r="Q353" s="123">
        <v>194</v>
      </c>
    </row>
    <row r="354" spans="1:17" ht="15" customHeight="1">
      <c r="A354" s="125" t="s">
        <v>1416</v>
      </c>
      <c r="B354" s="123">
        <v>2</v>
      </c>
      <c r="C354" s="123">
        <v>862</v>
      </c>
      <c r="D354" s="123">
        <v>647</v>
      </c>
      <c r="E354" s="123">
        <v>633</v>
      </c>
      <c r="F354" s="123">
        <v>19</v>
      </c>
      <c r="G354" s="123">
        <v>0</v>
      </c>
      <c r="H354" s="123">
        <v>2</v>
      </c>
      <c r="I354" s="123">
        <v>5</v>
      </c>
      <c r="J354" s="123">
        <v>0</v>
      </c>
      <c r="K354" s="123">
        <v>310</v>
      </c>
      <c r="L354" s="123">
        <v>126</v>
      </c>
      <c r="M354" s="123">
        <v>156</v>
      </c>
      <c r="N354" s="123">
        <v>15</v>
      </c>
      <c r="O354" s="123">
        <v>10</v>
      </c>
      <c r="P354" s="123">
        <v>4</v>
      </c>
      <c r="Q354" s="123">
        <v>215</v>
      </c>
    </row>
    <row r="355" spans="1:17" ht="15" customHeight="1">
      <c r="A355" s="125" t="s">
        <v>1417</v>
      </c>
      <c r="B355" s="123">
        <v>1</v>
      </c>
      <c r="C355" s="123">
        <v>116</v>
      </c>
      <c r="D355" s="123">
        <v>79</v>
      </c>
      <c r="E355" s="123">
        <v>77</v>
      </c>
      <c r="F355" s="123">
        <v>5</v>
      </c>
      <c r="G355" s="123">
        <v>0</v>
      </c>
      <c r="H355" s="123">
        <v>1</v>
      </c>
      <c r="I355" s="123">
        <v>1</v>
      </c>
      <c r="J355" s="123">
        <v>0</v>
      </c>
      <c r="K355" s="123">
        <v>20</v>
      </c>
      <c r="L355" s="123">
        <v>17</v>
      </c>
      <c r="M355" s="123">
        <v>31</v>
      </c>
      <c r="N355" s="123">
        <v>2</v>
      </c>
      <c r="O355" s="123">
        <v>2</v>
      </c>
      <c r="P355" s="123">
        <v>0</v>
      </c>
      <c r="Q355" s="123">
        <v>37</v>
      </c>
    </row>
    <row r="356" spans="1:17" ht="15" customHeight="1">
      <c r="A356" s="125" t="s">
        <v>1418</v>
      </c>
      <c r="B356" s="123">
        <v>1</v>
      </c>
      <c r="C356" s="123">
        <v>129</v>
      </c>
      <c r="D356" s="123">
        <v>107</v>
      </c>
      <c r="E356" s="123">
        <v>103</v>
      </c>
      <c r="F356" s="123">
        <v>1</v>
      </c>
      <c r="G356" s="123">
        <v>0</v>
      </c>
      <c r="H356" s="123">
        <v>0</v>
      </c>
      <c r="I356" s="123">
        <v>5</v>
      </c>
      <c r="J356" s="123">
        <v>0</v>
      </c>
      <c r="K356" s="123">
        <v>56</v>
      </c>
      <c r="L356" s="123">
        <v>29</v>
      </c>
      <c r="M356" s="123">
        <v>10</v>
      </c>
      <c r="N356" s="123">
        <v>2</v>
      </c>
      <c r="O356" s="123">
        <v>4</v>
      </c>
      <c r="P356" s="123">
        <v>0</v>
      </c>
      <c r="Q356" s="123">
        <v>22</v>
      </c>
    </row>
    <row r="357" spans="1:17" ht="15" customHeight="1">
      <c r="A357" s="125" t="s">
        <v>1294</v>
      </c>
      <c r="B357" s="123">
        <v>1</v>
      </c>
      <c r="C357" s="123">
        <v>380</v>
      </c>
      <c r="D357" s="123">
        <v>283</v>
      </c>
      <c r="E357" s="123">
        <v>272</v>
      </c>
      <c r="F357" s="123">
        <v>7</v>
      </c>
      <c r="G357" s="123">
        <v>0</v>
      </c>
      <c r="H357" s="123">
        <v>0</v>
      </c>
      <c r="I357" s="123">
        <v>0</v>
      </c>
      <c r="J357" s="123">
        <v>0</v>
      </c>
      <c r="K357" s="123">
        <v>105</v>
      </c>
      <c r="L357" s="123">
        <v>88</v>
      </c>
      <c r="M357" s="123">
        <v>68</v>
      </c>
      <c r="N357" s="123">
        <v>4</v>
      </c>
      <c r="O357" s="123">
        <v>10</v>
      </c>
      <c r="P357" s="123">
        <v>1</v>
      </c>
      <c r="Q357" s="123">
        <v>97</v>
      </c>
    </row>
    <row r="358" spans="1:17" ht="15" customHeight="1">
      <c r="A358" s="125" t="s">
        <v>1419</v>
      </c>
      <c r="B358" s="123">
        <v>1</v>
      </c>
      <c r="C358" s="123">
        <v>340</v>
      </c>
      <c r="D358" s="123">
        <v>261</v>
      </c>
      <c r="E358" s="123">
        <v>258</v>
      </c>
      <c r="F358" s="123">
        <v>10</v>
      </c>
      <c r="G358" s="123">
        <v>2</v>
      </c>
      <c r="H358" s="123">
        <v>0</v>
      </c>
      <c r="I358" s="123">
        <v>2</v>
      </c>
      <c r="J358" s="123">
        <v>2</v>
      </c>
      <c r="K358" s="123">
        <v>119</v>
      </c>
      <c r="L358" s="123">
        <v>72</v>
      </c>
      <c r="M358" s="123">
        <v>45</v>
      </c>
      <c r="N358" s="123">
        <v>6</v>
      </c>
      <c r="O358" s="123">
        <v>2</v>
      </c>
      <c r="P358" s="123">
        <v>1</v>
      </c>
      <c r="Q358" s="123">
        <v>79</v>
      </c>
    </row>
    <row r="359" spans="1:17" ht="24" customHeight="1">
      <c r="A359" s="125" t="s">
        <v>1420</v>
      </c>
      <c r="B359" s="123">
        <v>1</v>
      </c>
      <c r="C359" s="123">
        <v>548</v>
      </c>
      <c r="D359" s="123">
        <v>385</v>
      </c>
      <c r="E359" s="123">
        <v>379</v>
      </c>
      <c r="F359" s="123">
        <v>9</v>
      </c>
      <c r="G359" s="123">
        <v>0</v>
      </c>
      <c r="H359" s="123">
        <v>1</v>
      </c>
      <c r="I359" s="123">
        <v>2</v>
      </c>
      <c r="J359" s="123">
        <v>0</v>
      </c>
      <c r="K359" s="123">
        <v>175</v>
      </c>
      <c r="L359" s="123">
        <v>90</v>
      </c>
      <c r="M359" s="123">
        <v>98</v>
      </c>
      <c r="N359" s="123">
        <v>4</v>
      </c>
      <c r="O359" s="123">
        <v>4</v>
      </c>
      <c r="P359" s="123">
        <v>2</v>
      </c>
      <c r="Q359" s="123">
        <v>163</v>
      </c>
    </row>
    <row r="360" spans="1:17" s="140" customFormat="1" ht="24.95" customHeight="1">
      <c r="A360" s="122" t="s">
        <v>1421</v>
      </c>
      <c r="B360" s="123">
        <v>1</v>
      </c>
      <c r="C360" s="123">
        <v>283</v>
      </c>
      <c r="D360" s="123">
        <v>205</v>
      </c>
      <c r="E360" s="123">
        <v>202</v>
      </c>
      <c r="F360" s="123">
        <v>5</v>
      </c>
      <c r="G360" s="123">
        <v>0</v>
      </c>
      <c r="H360" s="123">
        <v>0</v>
      </c>
      <c r="I360" s="123">
        <v>0</v>
      </c>
      <c r="J360" s="123">
        <v>0</v>
      </c>
      <c r="K360" s="123">
        <v>114</v>
      </c>
      <c r="L360" s="123">
        <v>38</v>
      </c>
      <c r="M360" s="123">
        <v>42</v>
      </c>
      <c r="N360" s="123">
        <v>3</v>
      </c>
      <c r="O360" s="123">
        <v>3</v>
      </c>
      <c r="P360" s="123">
        <v>0</v>
      </c>
      <c r="Q360" s="123">
        <v>78</v>
      </c>
    </row>
    <row r="361" spans="1:17" ht="15" customHeight="1">
      <c r="A361" s="125" t="s">
        <v>1422</v>
      </c>
      <c r="B361" s="123">
        <v>1</v>
      </c>
      <c r="C361" s="123">
        <v>283</v>
      </c>
      <c r="D361" s="123">
        <v>205</v>
      </c>
      <c r="E361" s="123">
        <v>202</v>
      </c>
      <c r="F361" s="123">
        <v>5</v>
      </c>
      <c r="G361" s="123">
        <v>0</v>
      </c>
      <c r="H361" s="123">
        <v>0</v>
      </c>
      <c r="I361" s="123">
        <v>0</v>
      </c>
      <c r="J361" s="123">
        <v>0</v>
      </c>
      <c r="K361" s="123">
        <v>114</v>
      </c>
      <c r="L361" s="123">
        <v>38</v>
      </c>
      <c r="M361" s="123">
        <v>42</v>
      </c>
      <c r="N361" s="123">
        <v>3</v>
      </c>
      <c r="O361" s="123">
        <v>3</v>
      </c>
      <c r="P361" s="123">
        <v>0</v>
      </c>
      <c r="Q361" s="123">
        <v>78</v>
      </c>
    </row>
    <row r="362" spans="1:17" s="140" customFormat="1" ht="24.95" customHeight="1">
      <c r="A362" s="122" t="s">
        <v>1423</v>
      </c>
      <c r="B362" s="123">
        <v>22</v>
      </c>
      <c r="C362" s="123">
        <v>10064</v>
      </c>
      <c r="D362" s="123">
        <v>7214</v>
      </c>
      <c r="E362" s="123">
        <v>7056</v>
      </c>
      <c r="F362" s="123">
        <v>210</v>
      </c>
      <c r="G362" s="123">
        <v>5</v>
      </c>
      <c r="H362" s="123">
        <v>7</v>
      </c>
      <c r="I362" s="123">
        <v>106</v>
      </c>
      <c r="J362" s="123">
        <v>11</v>
      </c>
      <c r="K362" s="123">
        <v>3207</v>
      </c>
      <c r="L362" s="123">
        <v>1950</v>
      </c>
      <c r="M362" s="123">
        <v>1481</v>
      </c>
      <c r="N362" s="123">
        <v>79</v>
      </c>
      <c r="O362" s="123">
        <v>135</v>
      </c>
      <c r="P362" s="123">
        <v>23</v>
      </c>
      <c r="Q362" s="123">
        <v>2850</v>
      </c>
    </row>
    <row r="363" spans="1:17" ht="15" customHeight="1">
      <c r="A363" s="125" t="s">
        <v>1424</v>
      </c>
      <c r="B363" s="123">
        <v>12</v>
      </c>
      <c r="C363" s="123">
        <v>5696</v>
      </c>
      <c r="D363" s="123">
        <v>4098</v>
      </c>
      <c r="E363" s="123">
        <v>4012</v>
      </c>
      <c r="F363" s="123">
        <v>136</v>
      </c>
      <c r="G363" s="123">
        <v>4</v>
      </c>
      <c r="H363" s="123">
        <v>5</v>
      </c>
      <c r="I363" s="123">
        <v>65</v>
      </c>
      <c r="J363" s="123">
        <v>6</v>
      </c>
      <c r="K363" s="123">
        <v>1755</v>
      </c>
      <c r="L363" s="123">
        <v>1011</v>
      </c>
      <c r="M363" s="123">
        <v>986</v>
      </c>
      <c r="N363" s="123">
        <v>44</v>
      </c>
      <c r="O363" s="123">
        <v>76</v>
      </c>
      <c r="P363" s="123">
        <v>10</v>
      </c>
      <c r="Q363" s="123">
        <v>1598</v>
      </c>
    </row>
    <row r="364" spans="1:17" ht="15" customHeight="1">
      <c r="A364" s="125" t="s">
        <v>622</v>
      </c>
      <c r="B364" s="123">
        <v>3</v>
      </c>
      <c r="C364" s="123">
        <v>1242</v>
      </c>
      <c r="D364" s="123">
        <v>898</v>
      </c>
      <c r="E364" s="123">
        <v>876</v>
      </c>
      <c r="F364" s="123">
        <v>21</v>
      </c>
      <c r="G364" s="123">
        <v>0</v>
      </c>
      <c r="H364" s="123">
        <v>0</v>
      </c>
      <c r="I364" s="123">
        <v>7</v>
      </c>
      <c r="J364" s="123">
        <v>1</v>
      </c>
      <c r="K364" s="123">
        <v>413</v>
      </c>
      <c r="L364" s="123">
        <v>274</v>
      </c>
      <c r="M364" s="123">
        <v>145</v>
      </c>
      <c r="N364" s="123">
        <v>15</v>
      </c>
      <c r="O364" s="123">
        <v>21</v>
      </c>
      <c r="P364" s="123">
        <v>1</v>
      </c>
      <c r="Q364" s="123">
        <v>344</v>
      </c>
    </row>
    <row r="365" spans="1:17" ht="15" customHeight="1">
      <c r="A365" s="125" t="s">
        <v>1425</v>
      </c>
      <c r="B365" s="123">
        <v>1</v>
      </c>
      <c r="C365" s="123">
        <v>462</v>
      </c>
      <c r="D365" s="123">
        <v>284</v>
      </c>
      <c r="E365" s="123">
        <v>281</v>
      </c>
      <c r="F365" s="123">
        <v>12</v>
      </c>
      <c r="G365" s="123">
        <v>0</v>
      </c>
      <c r="H365" s="123">
        <v>1</v>
      </c>
      <c r="I365" s="123">
        <v>2</v>
      </c>
      <c r="J365" s="123">
        <v>0</v>
      </c>
      <c r="K365" s="123">
        <v>155</v>
      </c>
      <c r="L365" s="123">
        <v>57</v>
      </c>
      <c r="M365" s="123">
        <v>53</v>
      </c>
      <c r="N365" s="123">
        <v>1</v>
      </c>
      <c r="O365" s="123">
        <v>3</v>
      </c>
      <c r="P365" s="123">
        <v>0</v>
      </c>
      <c r="Q365" s="123">
        <v>178</v>
      </c>
    </row>
    <row r="366" spans="1:17" ht="15" customHeight="1">
      <c r="A366" s="125" t="s">
        <v>1426</v>
      </c>
      <c r="B366" s="123">
        <v>1</v>
      </c>
      <c r="C366" s="123">
        <v>442</v>
      </c>
      <c r="D366" s="123">
        <v>334</v>
      </c>
      <c r="E366" s="123">
        <v>325</v>
      </c>
      <c r="F366" s="123">
        <v>7</v>
      </c>
      <c r="G366" s="123">
        <v>0</v>
      </c>
      <c r="H366" s="123">
        <v>1</v>
      </c>
      <c r="I366" s="123">
        <v>0</v>
      </c>
      <c r="J366" s="123">
        <v>1</v>
      </c>
      <c r="K366" s="123">
        <v>163</v>
      </c>
      <c r="L366" s="123">
        <v>98</v>
      </c>
      <c r="M366" s="123">
        <v>51</v>
      </c>
      <c r="N366" s="123">
        <v>4</v>
      </c>
      <c r="O366" s="123">
        <v>9</v>
      </c>
      <c r="P366" s="123">
        <v>0</v>
      </c>
      <c r="Q366" s="123">
        <v>108</v>
      </c>
    </row>
    <row r="367" spans="1:17" ht="15" customHeight="1">
      <c r="A367" s="125" t="s">
        <v>1427</v>
      </c>
      <c r="B367" s="123">
        <v>1</v>
      </c>
      <c r="C367" s="123">
        <v>333</v>
      </c>
      <c r="D367" s="123">
        <v>250</v>
      </c>
      <c r="E367" s="123">
        <v>249</v>
      </c>
      <c r="F367" s="123">
        <v>3</v>
      </c>
      <c r="G367" s="123">
        <v>0</v>
      </c>
      <c r="H367" s="123">
        <v>0</v>
      </c>
      <c r="I367" s="123">
        <v>1</v>
      </c>
      <c r="J367" s="123">
        <v>1</v>
      </c>
      <c r="K367" s="123">
        <v>110</v>
      </c>
      <c r="L367" s="123">
        <v>79</v>
      </c>
      <c r="M367" s="123">
        <v>54</v>
      </c>
      <c r="N367" s="123">
        <v>1</v>
      </c>
      <c r="O367" s="123">
        <v>1</v>
      </c>
      <c r="P367" s="123">
        <v>0</v>
      </c>
      <c r="Q367" s="123">
        <v>83</v>
      </c>
    </row>
    <row r="368" spans="1:17" ht="15" customHeight="1">
      <c r="A368" s="125" t="s">
        <v>1428</v>
      </c>
      <c r="B368" s="123">
        <v>1</v>
      </c>
      <c r="C368" s="123">
        <v>542</v>
      </c>
      <c r="D368" s="123">
        <v>348</v>
      </c>
      <c r="E368" s="123">
        <v>342</v>
      </c>
      <c r="F368" s="123">
        <v>12</v>
      </c>
      <c r="G368" s="123">
        <v>0</v>
      </c>
      <c r="H368" s="123">
        <v>0</v>
      </c>
      <c r="I368" s="123">
        <v>1</v>
      </c>
      <c r="J368" s="123">
        <v>1</v>
      </c>
      <c r="K368" s="123">
        <v>132</v>
      </c>
      <c r="L368" s="123">
        <v>149</v>
      </c>
      <c r="M368" s="123">
        <v>47</v>
      </c>
      <c r="N368" s="123">
        <v>0</v>
      </c>
      <c r="O368" s="123">
        <v>6</v>
      </c>
      <c r="P368" s="123">
        <v>0</v>
      </c>
      <c r="Q368" s="123">
        <v>194</v>
      </c>
    </row>
    <row r="369" spans="1:17" ht="15" customHeight="1">
      <c r="A369" s="125" t="s">
        <v>1429</v>
      </c>
      <c r="B369" s="123">
        <v>2</v>
      </c>
      <c r="C369" s="123">
        <v>922</v>
      </c>
      <c r="D369" s="123">
        <v>687</v>
      </c>
      <c r="E369" s="123">
        <v>664</v>
      </c>
      <c r="F369" s="123">
        <v>13</v>
      </c>
      <c r="G369" s="123">
        <v>1</v>
      </c>
      <c r="H369" s="123">
        <v>0</v>
      </c>
      <c r="I369" s="123">
        <v>25</v>
      </c>
      <c r="J369" s="123">
        <v>0</v>
      </c>
      <c r="K369" s="123">
        <v>322</v>
      </c>
      <c r="L369" s="123">
        <v>185</v>
      </c>
      <c r="M369" s="123">
        <v>107</v>
      </c>
      <c r="N369" s="123">
        <v>11</v>
      </c>
      <c r="O369" s="123">
        <v>15</v>
      </c>
      <c r="P369" s="123">
        <v>8</v>
      </c>
      <c r="Q369" s="123">
        <v>235</v>
      </c>
    </row>
    <row r="370" spans="1:17" ht="15" customHeight="1">
      <c r="A370" s="125" t="s">
        <v>1430</v>
      </c>
      <c r="B370" s="123">
        <v>1</v>
      </c>
      <c r="C370" s="123">
        <v>425</v>
      </c>
      <c r="D370" s="123">
        <v>315</v>
      </c>
      <c r="E370" s="123">
        <v>307</v>
      </c>
      <c r="F370" s="123">
        <v>6</v>
      </c>
      <c r="G370" s="123">
        <v>0</v>
      </c>
      <c r="H370" s="123">
        <v>0</v>
      </c>
      <c r="I370" s="123">
        <v>5</v>
      </c>
      <c r="J370" s="123">
        <v>1</v>
      </c>
      <c r="K370" s="123">
        <v>157</v>
      </c>
      <c r="L370" s="123">
        <v>97</v>
      </c>
      <c r="M370" s="123">
        <v>38</v>
      </c>
      <c r="N370" s="123">
        <v>3</v>
      </c>
      <c r="O370" s="123">
        <v>4</v>
      </c>
      <c r="P370" s="123">
        <v>4</v>
      </c>
      <c r="Q370" s="123">
        <v>110</v>
      </c>
    </row>
    <row r="371" spans="1:17" s="140" customFormat="1" ht="24.95" customHeight="1">
      <c r="A371" s="122" t="s">
        <v>1431</v>
      </c>
      <c r="B371" s="123">
        <v>12</v>
      </c>
      <c r="C371" s="123">
        <v>5041</v>
      </c>
      <c r="D371" s="123">
        <v>3803</v>
      </c>
      <c r="E371" s="123">
        <v>3719</v>
      </c>
      <c r="F371" s="123">
        <v>101</v>
      </c>
      <c r="G371" s="123">
        <v>1</v>
      </c>
      <c r="H371" s="123">
        <v>5</v>
      </c>
      <c r="I371" s="123">
        <v>23</v>
      </c>
      <c r="J371" s="123">
        <v>3</v>
      </c>
      <c r="K371" s="123">
        <v>1780</v>
      </c>
      <c r="L371" s="123">
        <v>649</v>
      </c>
      <c r="M371" s="123">
        <v>1101</v>
      </c>
      <c r="N371" s="123">
        <v>56</v>
      </c>
      <c r="O371" s="123">
        <v>66</v>
      </c>
      <c r="P371" s="123">
        <v>18</v>
      </c>
      <c r="Q371" s="123">
        <v>1238</v>
      </c>
    </row>
    <row r="372" spans="1:17" ht="15" customHeight="1">
      <c r="A372" s="125" t="s">
        <v>1432</v>
      </c>
      <c r="B372" s="123">
        <v>2</v>
      </c>
      <c r="C372" s="123">
        <v>754</v>
      </c>
      <c r="D372" s="123">
        <v>549</v>
      </c>
      <c r="E372" s="123">
        <v>540</v>
      </c>
      <c r="F372" s="123">
        <v>18</v>
      </c>
      <c r="G372" s="123">
        <v>0</v>
      </c>
      <c r="H372" s="123">
        <v>2</v>
      </c>
      <c r="I372" s="123">
        <v>2</v>
      </c>
      <c r="J372" s="123">
        <v>0</v>
      </c>
      <c r="K372" s="123">
        <v>288</v>
      </c>
      <c r="L372" s="123">
        <v>83</v>
      </c>
      <c r="M372" s="123">
        <v>140</v>
      </c>
      <c r="N372" s="123">
        <v>7</v>
      </c>
      <c r="O372" s="123">
        <v>6</v>
      </c>
      <c r="P372" s="123">
        <v>3</v>
      </c>
      <c r="Q372" s="123">
        <v>205</v>
      </c>
    </row>
    <row r="373" spans="1:17" ht="15" customHeight="1">
      <c r="A373" s="125" t="s">
        <v>1433</v>
      </c>
      <c r="B373" s="123">
        <v>6</v>
      </c>
      <c r="C373" s="123">
        <v>2900</v>
      </c>
      <c r="D373" s="123">
        <v>2185</v>
      </c>
      <c r="E373" s="123">
        <v>2137</v>
      </c>
      <c r="F373" s="123">
        <v>49</v>
      </c>
      <c r="G373" s="123">
        <v>0</v>
      </c>
      <c r="H373" s="123">
        <v>0</v>
      </c>
      <c r="I373" s="123">
        <v>12</v>
      </c>
      <c r="J373" s="123">
        <v>3</v>
      </c>
      <c r="K373" s="123">
        <v>1080</v>
      </c>
      <c r="L373" s="123">
        <v>357</v>
      </c>
      <c r="M373" s="123">
        <v>611</v>
      </c>
      <c r="N373" s="123">
        <v>25</v>
      </c>
      <c r="O373" s="123">
        <v>38</v>
      </c>
      <c r="P373" s="123">
        <v>10</v>
      </c>
      <c r="Q373" s="123">
        <v>715</v>
      </c>
    </row>
    <row r="374" spans="1:17" ht="15" customHeight="1">
      <c r="A374" s="125" t="s">
        <v>1434</v>
      </c>
      <c r="B374" s="123">
        <v>2</v>
      </c>
      <c r="C374" s="123">
        <v>616</v>
      </c>
      <c r="D374" s="123">
        <v>493</v>
      </c>
      <c r="E374" s="123">
        <v>479</v>
      </c>
      <c r="F374" s="123">
        <v>15</v>
      </c>
      <c r="G374" s="123">
        <v>0</v>
      </c>
      <c r="H374" s="123">
        <v>1</v>
      </c>
      <c r="I374" s="123">
        <v>1</v>
      </c>
      <c r="J374" s="123">
        <v>0</v>
      </c>
      <c r="K374" s="123">
        <v>187</v>
      </c>
      <c r="L374" s="123">
        <v>70</v>
      </c>
      <c r="M374" s="123">
        <v>194</v>
      </c>
      <c r="N374" s="123">
        <v>11</v>
      </c>
      <c r="O374" s="123">
        <v>10</v>
      </c>
      <c r="P374" s="123">
        <v>4</v>
      </c>
      <c r="Q374" s="123">
        <v>123</v>
      </c>
    </row>
    <row r="375" spans="1:17" ht="15" customHeight="1">
      <c r="A375" s="125" t="s">
        <v>1435</v>
      </c>
      <c r="B375" s="123">
        <v>2</v>
      </c>
      <c r="C375" s="123">
        <v>771</v>
      </c>
      <c r="D375" s="123">
        <v>576</v>
      </c>
      <c r="E375" s="123">
        <v>563</v>
      </c>
      <c r="F375" s="123">
        <v>19</v>
      </c>
      <c r="G375" s="123">
        <v>1</v>
      </c>
      <c r="H375" s="123">
        <v>2</v>
      </c>
      <c r="I375" s="123">
        <v>8</v>
      </c>
      <c r="J375" s="123">
        <v>0</v>
      </c>
      <c r="K375" s="123">
        <v>225</v>
      </c>
      <c r="L375" s="123">
        <v>139</v>
      </c>
      <c r="M375" s="123">
        <v>156</v>
      </c>
      <c r="N375" s="123">
        <v>13</v>
      </c>
      <c r="O375" s="123">
        <v>12</v>
      </c>
      <c r="P375" s="123">
        <v>1</v>
      </c>
      <c r="Q375" s="123">
        <v>195</v>
      </c>
    </row>
    <row r="376" spans="1:17" s="140" customFormat="1" ht="24.95" customHeight="1">
      <c r="A376" s="122" t="s">
        <v>1436</v>
      </c>
      <c r="B376" s="123">
        <v>17</v>
      </c>
      <c r="C376" s="123">
        <v>7598</v>
      </c>
      <c r="D376" s="123">
        <v>5136</v>
      </c>
      <c r="E376" s="123">
        <v>5038</v>
      </c>
      <c r="F376" s="123">
        <v>148</v>
      </c>
      <c r="G376" s="123">
        <v>5</v>
      </c>
      <c r="H376" s="123">
        <v>14</v>
      </c>
      <c r="I376" s="123">
        <v>56</v>
      </c>
      <c r="J376" s="123">
        <v>4</v>
      </c>
      <c r="K376" s="123">
        <v>1926</v>
      </c>
      <c r="L376" s="123">
        <v>1355</v>
      </c>
      <c r="M376" s="123">
        <v>1473</v>
      </c>
      <c r="N376" s="123">
        <v>57</v>
      </c>
      <c r="O376" s="123">
        <v>74</v>
      </c>
      <c r="P376" s="123">
        <v>24</v>
      </c>
      <c r="Q376" s="123">
        <v>2462</v>
      </c>
    </row>
    <row r="377" spans="1:17" ht="15" customHeight="1">
      <c r="A377" s="125" t="s">
        <v>1437</v>
      </c>
      <c r="B377" s="123">
        <v>9</v>
      </c>
      <c r="C377" s="123">
        <v>4419</v>
      </c>
      <c r="D377" s="123">
        <v>2985</v>
      </c>
      <c r="E377" s="123">
        <v>2927</v>
      </c>
      <c r="F377" s="123">
        <v>110</v>
      </c>
      <c r="G377" s="123">
        <v>4</v>
      </c>
      <c r="H377" s="123">
        <v>5</v>
      </c>
      <c r="I377" s="123">
        <v>40</v>
      </c>
      <c r="J377" s="123">
        <v>1</v>
      </c>
      <c r="K377" s="123">
        <v>997</v>
      </c>
      <c r="L377" s="123">
        <v>832</v>
      </c>
      <c r="M377" s="123">
        <v>902</v>
      </c>
      <c r="N377" s="123">
        <v>36</v>
      </c>
      <c r="O377" s="123">
        <v>45</v>
      </c>
      <c r="P377" s="123">
        <v>13</v>
      </c>
      <c r="Q377" s="123">
        <v>1434</v>
      </c>
    </row>
    <row r="378" spans="1:17" ht="15" customHeight="1">
      <c r="A378" s="125" t="s">
        <v>1094</v>
      </c>
      <c r="B378" s="123">
        <v>2</v>
      </c>
      <c r="C378" s="123">
        <v>990</v>
      </c>
      <c r="D378" s="123">
        <v>615</v>
      </c>
      <c r="E378" s="123">
        <v>605</v>
      </c>
      <c r="F378" s="123">
        <v>10</v>
      </c>
      <c r="G378" s="123">
        <v>0</v>
      </c>
      <c r="H378" s="123">
        <v>6</v>
      </c>
      <c r="I378" s="123">
        <v>2</v>
      </c>
      <c r="J378" s="123">
        <v>1</v>
      </c>
      <c r="K378" s="123">
        <v>210</v>
      </c>
      <c r="L378" s="123">
        <v>148</v>
      </c>
      <c r="M378" s="123">
        <v>220</v>
      </c>
      <c r="N378" s="123">
        <v>8</v>
      </c>
      <c r="O378" s="123">
        <v>8</v>
      </c>
      <c r="P378" s="123">
        <v>2</v>
      </c>
      <c r="Q378" s="123">
        <v>375</v>
      </c>
    </row>
    <row r="379" spans="1:17" ht="15" customHeight="1">
      <c r="A379" s="125" t="s">
        <v>1438</v>
      </c>
      <c r="B379" s="123">
        <v>1</v>
      </c>
      <c r="C379" s="123">
        <v>457</v>
      </c>
      <c r="D379" s="123">
        <v>307</v>
      </c>
      <c r="E379" s="123">
        <v>302</v>
      </c>
      <c r="F379" s="123">
        <v>4</v>
      </c>
      <c r="G379" s="123">
        <v>0</v>
      </c>
      <c r="H379" s="123">
        <v>2</v>
      </c>
      <c r="I379" s="123">
        <v>3</v>
      </c>
      <c r="J379" s="123">
        <v>0</v>
      </c>
      <c r="K379" s="123">
        <v>172</v>
      </c>
      <c r="L379" s="123">
        <v>79</v>
      </c>
      <c r="M379" s="123">
        <v>38</v>
      </c>
      <c r="N379" s="123">
        <v>4</v>
      </c>
      <c r="O379" s="123">
        <v>3</v>
      </c>
      <c r="P379" s="123">
        <v>2</v>
      </c>
      <c r="Q379" s="123">
        <v>150</v>
      </c>
    </row>
    <row r="380" spans="1:17" ht="15" customHeight="1">
      <c r="A380" s="125" t="s">
        <v>826</v>
      </c>
      <c r="B380" s="123">
        <v>1</v>
      </c>
      <c r="C380" s="123">
        <v>427</v>
      </c>
      <c r="D380" s="123">
        <v>300</v>
      </c>
      <c r="E380" s="123">
        <v>297</v>
      </c>
      <c r="F380" s="123">
        <v>7</v>
      </c>
      <c r="G380" s="123">
        <v>1</v>
      </c>
      <c r="H380" s="123">
        <v>1</v>
      </c>
      <c r="I380" s="123">
        <v>5</v>
      </c>
      <c r="J380" s="123">
        <v>0</v>
      </c>
      <c r="K380" s="123">
        <v>139</v>
      </c>
      <c r="L380" s="123">
        <v>80</v>
      </c>
      <c r="M380" s="123">
        <v>61</v>
      </c>
      <c r="N380" s="123">
        <v>3</v>
      </c>
      <c r="O380" s="123">
        <v>3</v>
      </c>
      <c r="P380" s="123">
        <v>0</v>
      </c>
      <c r="Q380" s="123">
        <v>127</v>
      </c>
    </row>
    <row r="381" spans="1:17" ht="15" customHeight="1">
      <c r="A381" s="125" t="s">
        <v>1439</v>
      </c>
      <c r="B381" s="123">
        <v>1</v>
      </c>
      <c r="C381" s="123">
        <v>234</v>
      </c>
      <c r="D381" s="123">
        <v>113</v>
      </c>
      <c r="E381" s="123">
        <v>108</v>
      </c>
      <c r="F381" s="123">
        <v>2</v>
      </c>
      <c r="G381" s="123">
        <v>0</v>
      </c>
      <c r="H381" s="123">
        <v>0</v>
      </c>
      <c r="I381" s="123">
        <v>2</v>
      </c>
      <c r="J381" s="123">
        <v>0</v>
      </c>
      <c r="K381" s="123">
        <v>53</v>
      </c>
      <c r="L381" s="123">
        <v>40</v>
      </c>
      <c r="M381" s="123">
        <v>9</v>
      </c>
      <c r="N381" s="123">
        <v>2</v>
      </c>
      <c r="O381" s="123">
        <v>4</v>
      </c>
      <c r="P381" s="123">
        <v>1</v>
      </c>
      <c r="Q381" s="123">
        <v>121</v>
      </c>
    </row>
    <row r="382" spans="1:17" ht="15" customHeight="1">
      <c r="A382" s="125" t="s">
        <v>1440</v>
      </c>
      <c r="B382" s="123">
        <v>2</v>
      </c>
      <c r="C382" s="123">
        <v>901</v>
      </c>
      <c r="D382" s="123">
        <v>678</v>
      </c>
      <c r="E382" s="123">
        <v>665</v>
      </c>
      <c r="F382" s="123">
        <v>14</v>
      </c>
      <c r="G382" s="123">
        <v>0</v>
      </c>
      <c r="H382" s="123">
        <v>0</v>
      </c>
      <c r="I382" s="123">
        <v>3</v>
      </c>
      <c r="J382" s="123">
        <v>2</v>
      </c>
      <c r="K382" s="123">
        <v>303</v>
      </c>
      <c r="L382" s="123">
        <v>132</v>
      </c>
      <c r="M382" s="123">
        <v>207</v>
      </c>
      <c r="N382" s="123">
        <v>4</v>
      </c>
      <c r="O382" s="123">
        <v>7</v>
      </c>
      <c r="P382" s="123">
        <v>6</v>
      </c>
      <c r="Q382" s="123">
        <v>223</v>
      </c>
    </row>
    <row r="383" spans="1:17" ht="15" customHeight="1">
      <c r="A383" s="125" t="s">
        <v>1441</v>
      </c>
      <c r="B383" s="123">
        <v>1</v>
      </c>
      <c r="C383" s="123">
        <v>170</v>
      </c>
      <c r="D383" s="123">
        <v>138</v>
      </c>
      <c r="E383" s="123">
        <v>134</v>
      </c>
      <c r="F383" s="123">
        <v>1</v>
      </c>
      <c r="G383" s="123">
        <v>0</v>
      </c>
      <c r="H383" s="123">
        <v>0</v>
      </c>
      <c r="I383" s="123">
        <v>1</v>
      </c>
      <c r="J383" s="123">
        <v>0</v>
      </c>
      <c r="K383" s="123">
        <v>52</v>
      </c>
      <c r="L383" s="123">
        <v>44</v>
      </c>
      <c r="M383" s="123">
        <v>36</v>
      </c>
      <c r="N383" s="123">
        <v>0</v>
      </c>
      <c r="O383" s="123">
        <v>4</v>
      </c>
      <c r="P383" s="123">
        <v>0</v>
      </c>
      <c r="Q383" s="123">
        <v>32</v>
      </c>
    </row>
    <row r="384" spans="1:17" s="140" customFormat="1" ht="24.95" customHeight="1">
      <c r="A384" s="122" t="s">
        <v>1442</v>
      </c>
      <c r="B384" s="123">
        <v>17</v>
      </c>
      <c r="C384" s="123">
        <v>6794</v>
      </c>
      <c r="D384" s="123">
        <v>4622</v>
      </c>
      <c r="E384" s="123">
        <v>4526</v>
      </c>
      <c r="F384" s="123">
        <v>122</v>
      </c>
      <c r="G384" s="123">
        <v>3</v>
      </c>
      <c r="H384" s="123">
        <v>6</v>
      </c>
      <c r="I384" s="123">
        <v>51</v>
      </c>
      <c r="J384" s="123">
        <v>7</v>
      </c>
      <c r="K384" s="123">
        <v>2019</v>
      </c>
      <c r="L384" s="123">
        <v>982</v>
      </c>
      <c r="M384" s="123">
        <v>1304</v>
      </c>
      <c r="N384" s="123">
        <v>32</v>
      </c>
      <c r="O384" s="123">
        <v>82</v>
      </c>
      <c r="P384" s="123">
        <v>14</v>
      </c>
      <c r="Q384" s="123">
        <v>2172</v>
      </c>
    </row>
    <row r="385" spans="1:17" ht="15" customHeight="1">
      <c r="A385" s="125" t="s">
        <v>1443</v>
      </c>
      <c r="B385" s="123">
        <v>7</v>
      </c>
      <c r="C385" s="123">
        <v>3283</v>
      </c>
      <c r="D385" s="123">
        <v>2184</v>
      </c>
      <c r="E385" s="123">
        <v>2131</v>
      </c>
      <c r="F385" s="123">
        <v>63</v>
      </c>
      <c r="G385" s="123">
        <v>2</v>
      </c>
      <c r="H385" s="123">
        <v>3</v>
      </c>
      <c r="I385" s="123">
        <v>42</v>
      </c>
      <c r="J385" s="123">
        <v>0</v>
      </c>
      <c r="K385" s="123">
        <v>973</v>
      </c>
      <c r="L385" s="123">
        <v>540</v>
      </c>
      <c r="M385" s="123">
        <v>488</v>
      </c>
      <c r="N385" s="123">
        <v>20</v>
      </c>
      <c r="O385" s="123">
        <v>47</v>
      </c>
      <c r="P385" s="123">
        <v>6</v>
      </c>
      <c r="Q385" s="123">
        <v>1099</v>
      </c>
    </row>
    <row r="386" spans="1:17" ht="15" customHeight="1">
      <c r="A386" s="125" t="s">
        <v>1444</v>
      </c>
      <c r="B386" s="123">
        <v>2</v>
      </c>
      <c r="C386" s="123">
        <v>844</v>
      </c>
      <c r="D386" s="123">
        <v>590</v>
      </c>
      <c r="E386" s="123">
        <v>577</v>
      </c>
      <c r="F386" s="123">
        <v>15</v>
      </c>
      <c r="G386" s="123">
        <v>1</v>
      </c>
      <c r="H386" s="123">
        <v>0</v>
      </c>
      <c r="I386" s="123">
        <v>1</v>
      </c>
      <c r="J386" s="123">
        <v>3</v>
      </c>
      <c r="K386" s="123">
        <v>290</v>
      </c>
      <c r="L386" s="123">
        <v>105</v>
      </c>
      <c r="M386" s="123">
        <v>160</v>
      </c>
      <c r="N386" s="123">
        <v>2</v>
      </c>
      <c r="O386" s="123">
        <v>9</v>
      </c>
      <c r="P386" s="123">
        <v>4</v>
      </c>
      <c r="Q386" s="123">
        <v>254</v>
      </c>
    </row>
    <row r="387" spans="1:17" ht="15" customHeight="1">
      <c r="A387" s="125" t="s">
        <v>1445</v>
      </c>
      <c r="B387" s="123">
        <v>1</v>
      </c>
      <c r="C387" s="123">
        <v>138</v>
      </c>
      <c r="D387" s="123">
        <v>97</v>
      </c>
      <c r="E387" s="123">
        <v>94</v>
      </c>
      <c r="F387" s="123">
        <v>2</v>
      </c>
      <c r="G387" s="123">
        <v>0</v>
      </c>
      <c r="H387" s="123">
        <v>0</v>
      </c>
      <c r="I387" s="123">
        <v>1</v>
      </c>
      <c r="J387" s="123">
        <v>2</v>
      </c>
      <c r="K387" s="123">
        <v>47</v>
      </c>
      <c r="L387" s="123">
        <v>22</v>
      </c>
      <c r="M387" s="123">
        <v>20</v>
      </c>
      <c r="N387" s="123">
        <v>0</v>
      </c>
      <c r="O387" s="123">
        <v>3</v>
      </c>
      <c r="P387" s="123">
        <v>0</v>
      </c>
      <c r="Q387" s="123">
        <v>41</v>
      </c>
    </row>
    <row r="388" spans="1:17" ht="15" customHeight="1">
      <c r="A388" s="125" t="s">
        <v>1446</v>
      </c>
      <c r="B388" s="123">
        <v>1</v>
      </c>
      <c r="C388" s="123">
        <v>86</v>
      </c>
      <c r="D388" s="123">
        <v>63</v>
      </c>
      <c r="E388" s="123">
        <v>62</v>
      </c>
      <c r="F388" s="123">
        <v>2</v>
      </c>
      <c r="G388" s="123">
        <v>0</v>
      </c>
      <c r="H388" s="123">
        <v>0</v>
      </c>
      <c r="I388" s="123">
        <v>0</v>
      </c>
      <c r="J388" s="123">
        <v>0</v>
      </c>
      <c r="K388" s="123">
        <v>33</v>
      </c>
      <c r="L388" s="123">
        <v>11</v>
      </c>
      <c r="M388" s="123">
        <v>16</v>
      </c>
      <c r="N388" s="123">
        <v>0</v>
      </c>
      <c r="O388" s="123">
        <v>1</v>
      </c>
      <c r="P388" s="123">
        <v>0</v>
      </c>
      <c r="Q388" s="123">
        <v>23</v>
      </c>
    </row>
    <row r="389" spans="1:17" ht="15" customHeight="1">
      <c r="A389" s="125" t="s">
        <v>789</v>
      </c>
      <c r="B389" s="123">
        <v>4</v>
      </c>
      <c r="C389" s="123">
        <v>1743</v>
      </c>
      <c r="D389" s="123">
        <v>1189</v>
      </c>
      <c r="E389" s="123">
        <v>1171</v>
      </c>
      <c r="F389" s="123">
        <v>24</v>
      </c>
      <c r="G389" s="123">
        <v>0</v>
      </c>
      <c r="H389" s="123">
        <v>1</v>
      </c>
      <c r="I389" s="123">
        <v>4</v>
      </c>
      <c r="J389" s="123">
        <v>2</v>
      </c>
      <c r="K389" s="123">
        <v>456</v>
      </c>
      <c r="L389" s="123">
        <v>254</v>
      </c>
      <c r="M389" s="123">
        <v>420</v>
      </c>
      <c r="N389" s="123">
        <v>10</v>
      </c>
      <c r="O389" s="123">
        <v>14</v>
      </c>
      <c r="P389" s="123">
        <v>4</v>
      </c>
      <c r="Q389" s="123">
        <v>554</v>
      </c>
    </row>
    <row r="390" spans="1:17" ht="15" customHeight="1">
      <c r="A390" s="125" t="s">
        <v>1447</v>
      </c>
      <c r="B390" s="123">
        <v>2</v>
      </c>
      <c r="C390" s="123">
        <v>700</v>
      </c>
      <c r="D390" s="123">
        <v>499</v>
      </c>
      <c r="E390" s="123">
        <v>491</v>
      </c>
      <c r="F390" s="123">
        <v>16</v>
      </c>
      <c r="G390" s="123">
        <v>0</v>
      </c>
      <c r="H390" s="123">
        <v>2</v>
      </c>
      <c r="I390" s="123">
        <v>3</v>
      </c>
      <c r="J390" s="123">
        <v>0</v>
      </c>
      <c r="K390" s="123">
        <v>220</v>
      </c>
      <c r="L390" s="123">
        <v>50</v>
      </c>
      <c r="M390" s="123">
        <v>200</v>
      </c>
      <c r="N390" s="123">
        <v>0</v>
      </c>
      <c r="O390" s="123">
        <v>8</v>
      </c>
      <c r="P390" s="123">
        <v>0</v>
      </c>
      <c r="Q390" s="123">
        <v>201</v>
      </c>
    </row>
    <row r="391" spans="1:17" s="140" customFormat="1" ht="24.95" customHeight="1">
      <c r="A391" s="122" t="s">
        <v>1448</v>
      </c>
      <c r="B391" s="123">
        <v>9</v>
      </c>
      <c r="C391" s="123">
        <v>3329</v>
      </c>
      <c r="D391" s="123">
        <v>2613</v>
      </c>
      <c r="E391" s="123">
        <v>2549</v>
      </c>
      <c r="F391" s="123">
        <v>56</v>
      </c>
      <c r="G391" s="123">
        <v>2</v>
      </c>
      <c r="H391" s="123">
        <v>6</v>
      </c>
      <c r="I391" s="123">
        <v>49</v>
      </c>
      <c r="J391" s="123">
        <v>3</v>
      </c>
      <c r="K391" s="123">
        <v>936</v>
      </c>
      <c r="L391" s="123">
        <v>366</v>
      </c>
      <c r="M391" s="123">
        <v>1094</v>
      </c>
      <c r="N391" s="123">
        <v>37</v>
      </c>
      <c r="O391" s="123">
        <v>44</v>
      </c>
      <c r="P391" s="123">
        <v>20</v>
      </c>
      <c r="Q391" s="123">
        <v>716</v>
      </c>
    </row>
    <row r="392" spans="1:17" ht="15" customHeight="1">
      <c r="A392" s="125" t="s">
        <v>1449</v>
      </c>
      <c r="B392" s="123">
        <v>3</v>
      </c>
      <c r="C392" s="123">
        <v>1360</v>
      </c>
      <c r="D392" s="123">
        <v>1063</v>
      </c>
      <c r="E392" s="123">
        <v>1031</v>
      </c>
      <c r="F392" s="123">
        <v>23</v>
      </c>
      <c r="G392" s="123">
        <v>0</v>
      </c>
      <c r="H392" s="123">
        <v>2</v>
      </c>
      <c r="I392" s="123">
        <v>12</v>
      </c>
      <c r="J392" s="123">
        <v>3</v>
      </c>
      <c r="K392" s="123">
        <v>396</v>
      </c>
      <c r="L392" s="123">
        <v>157</v>
      </c>
      <c r="M392" s="123">
        <v>420</v>
      </c>
      <c r="N392" s="123">
        <v>18</v>
      </c>
      <c r="O392" s="123">
        <v>23</v>
      </c>
      <c r="P392" s="123">
        <v>9</v>
      </c>
      <c r="Q392" s="123">
        <v>297</v>
      </c>
    </row>
    <row r="393" spans="1:17" ht="15" customHeight="1">
      <c r="A393" s="125" t="s">
        <v>1450</v>
      </c>
      <c r="B393" s="123">
        <v>2</v>
      </c>
      <c r="C393" s="123">
        <v>691</v>
      </c>
      <c r="D393" s="123">
        <v>561</v>
      </c>
      <c r="E393" s="123">
        <v>547</v>
      </c>
      <c r="F393" s="123">
        <v>8</v>
      </c>
      <c r="G393" s="123">
        <v>1</v>
      </c>
      <c r="H393" s="123">
        <v>0</v>
      </c>
      <c r="I393" s="123">
        <v>13</v>
      </c>
      <c r="J393" s="123">
        <v>0</v>
      </c>
      <c r="K393" s="123">
        <v>190</v>
      </c>
      <c r="L393" s="123">
        <v>44</v>
      </c>
      <c r="M393" s="123">
        <v>283</v>
      </c>
      <c r="N393" s="123">
        <v>8</v>
      </c>
      <c r="O393" s="123">
        <v>9</v>
      </c>
      <c r="P393" s="123">
        <v>5</v>
      </c>
      <c r="Q393" s="123">
        <v>130</v>
      </c>
    </row>
    <row r="394" spans="1:17" ht="15" customHeight="1">
      <c r="A394" s="125" t="s">
        <v>1451</v>
      </c>
      <c r="B394" s="123">
        <v>3</v>
      </c>
      <c r="C394" s="123">
        <v>1185</v>
      </c>
      <c r="D394" s="123">
        <v>903</v>
      </c>
      <c r="E394" s="123">
        <v>885</v>
      </c>
      <c r="F394" s="123">
        <v>25</v>
      </c>
      <c r="G394" s="123">
        <v>1</v>
      </c>
      <c r="H394" s="123">
        <v>4</v>
      </c>
      <c r="I394" s="123">
        <v>19</v>
      </c>
      <c r="J394" s="123">
        <v>0</v>
      </c>
      <c r="K394" s="123">
        <v>315</v>
      </c>
      <c r="L394" s="123">
        <v>159</v>
      </c>
      <c r="M394" s="123">
        <v>353</v>
      </c>
      <c r="N394" s="123">
        <v>9</v>
      </c>
      <c r="O394" s="123">
        <v>12</v>
      </c>
      <c r="P394" s="123">
        <v>6</v>
      </c>
      <c r="Q394" s="123">
        <v>282</v>
      </c>
    </row>
    <row r="395" spans="1:17" ht="15" customHeight="1">
      <c r="A395" s="125" t="s">
        <v>1252</v>
      </c>
      <c r="B395" s="123">
        <v>1</v>
      </c>
      <c r="C395" s="123">
        <v>93</v>
      </c>
      <c r="D395" s="123">
        <v>86</v>
      </c>
      <c r="E395" s="123">
        <v>86</v>
      </c>
      <c r="F395" s="123">
        <v>0</v>
      </c>
      <c r="G395" s="123">
        <v>0</v>
      </c>
      <c r="H395" s="123">
        <v>0</v>
      </c>
      <c r="I395" s="123">
        <v>5</v>
      </c>
      <c r="J395" s="123">
        <v>0</v>
      </c>
      <c r="K395" s="123">
        <v>35</v>
      </c>
      <c r="L395" s="123">
        <v>6</v>
      </c>
      <c r="M395" s="123">
        <v>38</v>
      </c>
      <c r="N395" s="123">
        <v>2</v>
      </c>
      <c r="O395" s="123">
        <v>0</v>
      </c>
      <c r="P395" s="123">
        <v>0</v>
      </c>
      <c r="Q395" s="123">
        <v>7</v>
      </c>
    </row>
    <row r="396" spans="1:17" s="140" customFormat="1" ht="24.95" customHeight="1">
      <c r="A396" s="122" t="s">
        <v>1452</v>
      </c>
      <c r="B396" s="123">
        <v>8</v>
      </c>
      <c r="C396" s="123">
        <v>3092</v>
      </c>
      <c r="D396" s="123">
        <v>2339</v>
      </c>
      <c r="E396" s="123">
        <v>2292</v>
      </c>
      <c r="F396" s="123">
        <v>75</v>
      </c>
      <c r="G396" s="123">
        <v>1</v>
      </c>
      <c r="H396" s="123">
        <v>2</v>
      </c>
      <c r="I396" s="123">
        <v>64</v>
      </c>
      <c r="J396" s="123">
        <v>4</v>
      </c>
      <c r="K396" s="123">
        <v>1153</v>
      </c>
      <c r="L396" s="123">
        <v>504</v>
      </c>
      <c r="M396" s="123">
        <v>464</v>
      </c>
      <c r="N396" s="123">
        <v>25</v>
      </c>
      <c r="O396" s="123">
        <v>36</v>
      </c>
      <c r="P396" s="123">
        <v>11</v>
      </c>
      <c r="Q396" s="123">
        <v>753</v>
      </c>
    </row>
    <row r="397" spans="1:17" ht="15" customHeight="1">
      <c r="A397" s="125" t="s">
        <v>1453</v>
      </c>
      <c r="B397" s="123">
        <v>3</v>
      </c>
      <c r="C397" s="123">
        <v>1314</v>
      </c>
      <c r="D397" s="123">
        <v>1002</v>
      </c>
      <c r="E397" s="123">
        <v>971</v>
      </c>
      <c r="F397" s="123">
        <v>48</v>
      </c>
      <c r="G397" s="123">
        <v>1</v>
      </c>
      <c r="H397" s="123">
        <v>1</v>
      </c>
      <c r="I397" s="123">
        <v>46</v>
      </c>
      <c r="J397" s="123">
        <v>3</v>
      </c>
      <c r="K397" s="123">
        <v>458</v>
      </c>
      <c r="L397" s="123">
        <v>176</v>
      </c>
      <c r="M397" s="123">
        <v>226</v>
      </c>
      <c r="N397" s="123">
        <v>12</v>
      </c>
      <c r="O397" s="123">
        <v>24</v>
      </c>
      <c r="P397" s="123">
        <v>7</v>
      </c>
      <c r="Q397" s="123">
        <v>312</v>
      </c>
    </row>
    <row r="398" spans="1:17" ht="24" customHeight="1">
      <c r="A398" s="125" t="s">
        <v>1454</v>
      </c>
      <c r="B398" s="123">
        <v>2</v>
      </c>
      <c r="C398" s="123">
        <v>987</v>
      </c>
      <c r="D398" s="123">
        <v>794</v>
      </c>
      <c r="E398" s="123">
        <v>786</v>
      </c>
      <c r="F398" s="123">
        <v>9</v>
      </c>
      <c r="G398" s="123">
        <v>0</v>
      </c>
      <c r="H398" s="123">
        <v>1</v>
      </c>
      <c r="I398" s="123">
        <v>10</v>
      </c>
      <c r="J398" s="123">
        <v>0</v>
      </c>
      <c r="K398" s="123">
        <v>419</v>
      </c>
      <c r="L398" s="123">
        <v>199</v>
      </c>
      <c r="M398" s="123">
        <v>140</v>
      </c>
      <c r="N398" s="123">
        <v>8</v>
      </c>
      <c r="O398" s="123">
        <v>5</v>
      </c>
      <c r="P398" s="123">
        <v>3</v>
      </c>
      <c r="Q398" s="123">
        <v>193</v>
      </c>
    </row>
    <row r="399" spans="1:17" ht="15" customHeight="1">
      <c r="A399" s="125" t="s">
        <v>1455</v>
      </c>
      <c r="B399" s="123">
        <v>2</v>
      </c>
      <c r="C399" s="123">
        <v>573</v>
      </c>
      <c r="D399" s="123">
        <v>436</v>
      </c>
      <c r="E399" s="123">
        <v>432</v>
      </c>
      <c r="F399" s="123">
        <v>12</v>
      </c>
      <c r="G399" s="123">
        <v>0</v>
      </c>
      <c r="H399" s="123">
        <v>0</v>
      </c>
      <c r="I399" s="123">
        <v>6</v>
      </c>
      <c r="J399" s="123">
        <v>1</v>
      </c>
      <c r="K399" s="123">
        <v>204</v>
      </c>
      <c r="L399" s="123">
        <v>115</v>
      </c>
      <c r="M399" s="123">
        <v>91</v>
      </c>
      <c r="N399" s="123">
        <v>3</v>
      </c>
      <c r="O399" s="123">
        <v>3</v>
      </c>
      <c r="P399" s="123">
        <v>1</v>
      </c>
      <c r="Q399" s="123">
        <v>137</v>
      </c>
    </row>
    <row r="400" spans="1:17" ht="15" customHeight="1">
      <c r="A400" s="125" t="s">
        <v>1456</v>
      </c>
      <c r="B400" s="123">
        <v>1</v>
      </c>
      <c r="C400" s="123">
        <v>218</v>
      </c>
      <c r="D400" s="123">
        <v>107</v>
      </c>
      <c r="E400" s="123">
        <v>103</v>
      </c>
      <c r="F400" s="123">
        <v>6</v>
      </c>
      <c r="G400" s="123">
        <v>0</v>
      </c>
      <c r="H400" s="123">
        <v>0</v>
      </c>
      <c r="I400" s="123">
        <v>2</v>
      </c>
      <c r="J400" s="123">
        <v>0</v>
      </c>
      <c r="K400" s="123">
        <v>72</v>
      </c>
      <c r="L400" s="123">
        <v>14</v>
      </c>
      <c r="M400" s="123">
        <v>7</v>
      </c>
      <c r="N400" s="123">
        <v>2</v>
      </c>
      <c r="O400" s="123">
        <v>4</v>
      </c>
      <c r="P400" s="123">
        <v>0</v>
      </c>
      <c r="Q400" s="123">
        <v>111</v>
      </c>
    </row>
    <row r="401" spans="1:17" s="140" customFormat="1" ht="24.95" customHeight="1">
      <c r="A401" s="122" t="s">
        <v>1457</v>
      </c>
      <c r="B401" s="123">
        <v>3</v>
      </c>
      <c r="C401" s="123">
        <v>986</v>
      </c>
      <c r="D401" s="123">
        <v>683</v>
      </c>
      <c r="E401" s="123">
        <v>669</v>
      </c>
      <c r="F401" s="123">
        <v>27</v>
      </c>
      <c r="G401" s="123">
        <v>0</v>
      </c>
      <c r="H401" s="123">
        <v>1</v>
      </c>
      <c r="I401" s="123">
        <v>13</v>
      </c>
      <c r="J401" s="123">
        <v>0</v>
      </c>
      <c r="K401" s="123">
        <v>272</v>
      </c>
      <c r="L401" s="123">
        <v>131</v>
      </c>
      <c r="M401" s="123">
        <v>223</v>
      </c>
      <c r="N401" s="123">
        <v>2</v>
      </c>
      <c r="O401" s="123">
        <v>11</v>
      </c>
      <c r="P401" s="123">
        <v>3</v>
      </c>
      <c r="Q401" s="123">
        <v>303</v>
      </c>
    </row>
    <row r="402" spans="1:17" ht="15" customHeight="1">
      <c r="A402" s="125" t="s">
        <v>1458</v>
      </c>
      <c r="B402" s="123">
        <v>2</v>
      </c>
      <c r="C402" s="123">
        <v>653</v>
      </c>
      <c r="D402" s="123">
        <v>440</v>
      </c>
      <c r="E402" s="123">
        <v>429</v>
      </c>
      <c r="F402" s="123">
        <v>22</v>
      </c>
      <c r="G402" s="123">
        <v>0</v>
      </c>
      <c r="H402" s="123">
        <v>1</v>
      </c>
      <c r="I402" s="123">
        <v>11</v>
      </c>
      <c r="J402" s="123">
        <v>0</v>
      </c>
      <c r="K402" s="123">
        <v>165</v>
      </c>
      <c r="L402" s="123">
        <v>89</v>
      </c>
      <c r="M402" s="123">
        <v>140</v>
      </c>
      <c r="N402" s="123">
        <v>1</v>
      </c>
      <c r="O402" s="123">
        <v>8</v>
      </c>
      <c r="P402" s="123">
        <v>3</v>
      </c>
      <c r="Q402" s="123">
        <v>213</v>
      </c>
    </row>
    <row r="403" spans="1:17" ht="15" customHeight="1">
      <c r="A403" s="125" t="s">
        <v>1459</v>
      </c>
      <c r="B403" s="123">
        <v>1</v>
      </c>
      <c r="C403" s="123">
        <v>333</v>
      </c>
      <c r="D403" s="123">
        <v>243</v>
      </c>
      <c r="E403" s="123">
        <v>240</v>
      </c>
      <c r="F403" s="123">
        <v>5</v>
      </c>
      <c r="G403" s="123">
        <v>0</v>
      </c>
      <c r="H403" s="123">
        <v>0</v>
      </c>
      <c r="I403" s="123">
        <v>2</v>
      </c>
      <c r="J403" s="123">
        <v>0</v>
      </c>
      <c r="K403" s="123">
        <v>107</v>
      </c>
      <c r="L403" s="123">
        <v>42</v>
      </c>
      <c r="M403" s="123">
        <v>83</v>
      </c>
      <c r="N403" s="123">
        <v>1</v>
      </c>
      <c r="O403" s="123">
        <v>3</v>
      </c>
      <c r="P403" s="123">
        <v>0</v>
      </c>
      <c r="Q403" s="123">
        <v>90</v>
      </c>
    </row>
    <row r="404" spans="1:17" s="140" customFormat="1" ht="24.95" customHeight="1">
      <c r="A404" s="122" t="s">
        <v>1460</v>
      </c>
      <c r="B404" s="123">
        <v>14</v>
      </c>
      <c r="C404" s="123">
        <v>3842</v>
      </c>
      <c r="D404" s="123">
        <v>2712</v>
      </c>
      <c r="E404" s="123">
        <v>2652</v>
      </c>
      <c r="F404" s="123">
        <v>91</v>
      </c>
      <c r="G404" s="123">
        <v>3</v>
      </c>
      <c r="H404" s="123">
        <v>6</v>
      </c>
      <c r="I404" s="123">
        <v>20</v>
      </c>
      <c r="J404" s="123">
        <v>3</v>
      </c>
      <c r="K404" s="123">
        <v>1235</v>
      </c>
      <c r="L404" s="123">
        <v>655</v>
      </c>
      <c r="M404" s="123">
        <v>615</v>
      </c>
      <c r="N404" s="123">
        <v>24</v>
      </c>
      <c r="O404" s="123">
        <v>45</v>
      </c>
      <c r="P404" s="123">
        <v>15</v>
      </c>
      <c r="Q404" s="123">
        <v>1130</v>
      </c>
    </row>
    <row r="405" spans="1:17" ht="15" customHeight="1">
      <c r="A405" s="125" t="s">
        <v>1461</v>
      </c>
      <c r="B405" s="123">
        <v>3</v>
      </c>
      <c r="C405" s="123">
        <v>1429</v>
      </c>
      <c r="D405" s="123">
        <v>1028</v>
      </c>
      <c r="E405" s="123">
        <v>1005</v>
      </c>
      <c r="F405" s="123">
        <v>46</v>
      </c>
      <c r="G405" s="123">
        <v>1</v>
      </c>
      <c r="H405" s="123">
        <v>1</v>
      </c>
      <c r="I405" s="123">
        <v>7</v>
      </c>
      <c r="J405" s="123">
        <v>0</v>
      </c>
      <c r="K405" s="123">
        <v>429</v>
      </c>
      <c r="L405" s="123">
        <v>305</v>
      </c>
      <c r="M405" s="123">
        <v>207</v>
      </c>
      <c r="N405" s="123">
        <v>9</v>
      </c>
      <c r="O405" s="123">
        <v>18</v>
      </c>
      <c r="P405" s="123">
        <v>5</v>
      </c>
      <c r="Q405" s="123">
        <v>401</v>
      </c>
    </row>
    <row r="406" spans="1:17" ht="24" customHeight="1">
      <c r="A406" s="125" t="s">
        <v>1462</v>
      </c>
      <c r="B406" s="123">
        <v>1</v>
      </c>
      <c r="C406" s="123">
        <v>126</v>
      </c>
      <c r="D406" s="123">
        <v>92</v>
      </c>
      <c r="E406" s="123">
        <v>91</v>
      </c>
      <c r="F406" s="123">
        <v>1</v>
      </c>
      <c r="G406" s="123">
        <v>0</v>
      </c>
      <c r="H406" s="123">
        <v>0</v>
      </c>
      <c r="I406" s="123">
        <v>1</v>
      </c>
      <c r="J406" s="123">
        <v>0</v>
      </c>
      <c r="K406" s="123">
        <v>58</v>
      </c>
      <c r="L406" s="123">
        <v>5</v>
      </c>
      <c r="M406" s="123">
        <v>25</v>
      </c>
      <c r="N406" s="123">
        <v>1</v>
      </c>
      <c r="O406" s="123">
        <v>1</v>
      </c>
      <c r="P406" s="123">
        <v>0</v>
      </c>
      <c r="Q406" s="123">
        <v>34</v>
      </c>
    </row>
    <row r="407" spans="1:17" ht="15" customHeight="1">
      <c r="A407" s="125" t="s">
        <v>1463</v>
      </c>
      <c r="B407" s="123">
        <v>1</v>
      </c>
      <c r="C407" s="123">
        <v>219</v>
      </c>
      <c r="D407" s="123">
        <v>164</v>
      </c>
      <c r="E407" s="123">
        <v>160</v>
      </c>
      <c r="F407" s="123">
        <v>2</v>
      </c>
      <c r="G407" s="123">
        <v>1</v>
      </c>
      <c r="H407" s="123">
        <v>1</v>
      </c>
      <c r="I407" s="123">
        <v>0</v>
      </c>
      <c r="J407" s="123">
        <v>2</v>
      </c>
      <c r="K407" s="123">
        <v>85</v>
      </c>
      <c r="L407" s="123">
        <v>14</v>
      </c>
      <c r="M407" s="123">
        <v>53</v>
      </c>
      <c r="N407" s="123">
        <v>2</v>
      </c>
      <c r="O407" s="123">
        <v>3</v>
      </c>
      <c r="P407" s="123">
        <v>1</v>
      </c>
      <c r="Q407" s="123">
        <v>55</v>
      </c>
    </row>
    <row r="408" spans="1:17" ht="15" customHeight="1">
      <c r="A408" s="125" t="s">
        <v>1464</v>
      </c>
      <c r="B408" s="123">
        <v>1</v>
      </c>
      <c r="C408" s="123">
        <v>393</v>
      </c>
      <c r="D408" s="123">
        <v>282</v>
      </c>
      <c r="E408" s="123">
        <v>276</v>
      </c>
      <c r="F408" s="123">
        <v>4</v>
      </c>
      <c r="G408" s="123">
        <v>0</v>
      </c>
      <c r="H408" s="123">
        <v>1</v>
      </c>
      <c r="I408" s="123">
        <v>1</v>
      </c>
      <c r="J408" s="123">
        <v>0</v>
      </c>
      <c r="K408" s="123">
        <v>143</v>
      </c>
      <c r="L408" s="123">
        <v>61</v>
      </c>
      <c r="M408" s="123">
        <v>62</v>
      </c>
      <c r="N408" s="123">
        <v>4</v>
      </c>
      <c r="O408" s="123">
        <v>2</v>
      </c>
      <c r="P408" s="123">
        <v>4</v>
      </c>
      <c r="Q408" s="123">
        <v>111</v>
      </c>
    </row>
    <row r="409" spans="1:17" ht="15" customHeight="1">
      <c r="A409" s="125" t="s">
        <v>671</v>
      </c>
      <c r="B409" s="123">
        <v>1</v>
      </c>
      <c r="C409" s="123">
        <v>119</v>
      </c>
      <c r="D409" s="123">
        <v>84</v>
      </c>
      <c r="E409" s="123">
        <v>82</v>
      </c>
      <c r="F409" s="123">
        <v>6</v>
      </c>
      <c r="G409" s="123">
        <v>1</v>
      </c>
      <c r="H409" s="123">
        <v>0</v>
      </c>
      <c r="I409" s="123">
        <v>0</v>
      </c>
      <c r="J409" s="123">
        <v>0</v>
      </c>
      <c r="K409" s="123">
        <v>28</v>
      </c>
      <c r="L409" s="123">
        <v>31</v>
      </c>
      <c r="M409" s="123">
        <v>16</v>
      </c>
      <c r="N409" s="123">
        <v>0</v>
      </c>
      <c r="O409" s="123">
        <v>2</v>
      </c>
      <c r="P409" s="123">
        <v>0</v>
      </c>
      <c r="Q409" s="123">
        <v>35</v>
      </c>
    </row>
    <row r="410" spans="1:17" ht="15" customHeight="1">
      <c r="A410" s="125" t="s">
        <v>1465</v>
      </c>
      <c r="B410" s="123">
        <v>1</v>
      </c>
      <c r="C410" s="123">
        <v>184</v>
      </c>
      <c r="D410" s="123">
        <v>142</v>
      </c>
      <c r="E410" s="123">
        <v>139</v>
      </c>
      <c r="F410" s="123">
        <v>5</v>
      </c>
      <c r="G410" s="123">
        <v>0</v>
      </c>
      <c r="H410" s="123">
        <v>0</v>
      </c>
      <c r="I410" s="123">
        <v>4</v>
      </c>
      <c r="J410" s="123">
        <v>0</v>
      </c>
      <c r="K410" s="123">
        <v>69</v>
      </c>
      <c r="L410" s="123">
        <v>25</v>
      </c>
      <c r="M410" s="123">
        <v>36</v>
      </c>
      <c r="N410" s="123">
        <v>0</v>
      </c>
      <c r="O410" s="123">
        <v>3</v>
      </c>
      <c r="P410" s="123">
        <v>0</v>
      </c>
      <c r="Q410" s="123">
        <v>42</v>
      </c>
    </row>
    <row r="411" spans="1:17" ht="15" customHeight="1">
      <c r="A411" s="125" t="s">
        <v>1466</v>
      </c>
      <c r="B411" s="123">
        <v>2</v>
      </c>
      <c r="C411" s="123">
        <v>553</v>
      </c>
      <c r="D411" s="123">
        <v>370</v>
      </c>
      <c r="E411" s="123">
        <v>357</v>
      </c>
      <c r="F411" s="123">
        <v>11</v>
      </c>
      <c r="G411" s="123">
        <v>0</v>
      </c>
      <c r="H411" s="123">
        <v>0</v>
      </c>
      <c r="I411" s="123">
        <v>0</v>
      </c>
      <c r="J411" s="123">
        <v>0</v>
      </c>
      <c r="K411" s="123">
        <v>193</v>
      </c>
      <c r="L411" s="123">
        <v>87</v>
      </c>
      <c r="M411" s="123">
        <v>66</v>
      </c>
      <c r="N411" s="123">
        <v>0</v>
      </c>
      <c r="O411" s="123">
        <v>10</v>
      </c>
      <c r="P411" s="123">
        <v>3</v>
      </c>
      <c r="Q411" s="123">
        <v>183</v>
      </c>
    </row>
    <row r="412" spans="1:17" ht="15" customHeight="1">
      <c r="A412" s="125" t="s">
        <v>611</v>
      </c>
      <c r="B412" s="123">
        <v>1</v>
      </c>
      <c r="C412" s="123">
        <v>146</v>
      </c>
      <c r="D412" s="123">
        <v>101</v>
      </c>
      <c r="E412" s="123">
        <v>100</v>
      </c>
      <c r="F412" s="123">
        <v>2</v>
      </c>
      <c r="G412" s="123">
        <v>0</v>
      </c>
      <c r="H412" s="123">
        <v>0</v>
      </c>
      <c r="I412" s="123">
        <v>1</v>
      </c>
      <c r="J412" s="123">
        <v>0</v>
      </c>
      <c r="K412" s="123">
        <v>37</v>
      </c>
      <c r="L412" s="123">
        <v>16</v>
      </c>
      <c r="M412" s="123">
        <v>42</v>
      </c>
      <c r="N412" s="123">
        <v>2</v>
      </c>
      <c r="O412" s="123">
        <v>1</v>
      </c>
      <c r="P412" s="123">
        <v>0</v>
      </c>
      <c r="Q412" s="123">
        <v>45</v>
      </c>
    </row>
    <row r="413" spans="1:17" ht="15" customHeight="1">
      <c r="A413" s="125" t="s">
        <v>1467</v>
      </c>
      <c r="B413" s="123">
        <v>1</v>
      </c>
      <c r="C413" s="123">
        <v>370</v>
      </c>
      <c r="D413" s="123">
        <v>245</v>
      </c>
      <c r="E413" s="123">
        <v>241</v>
      </c>
      <c r="F413" s="123">
        <v>7</v>
      </c>
      <c r="G413" s="123">
        <v>0</v>
      </c>
      <c r="H413" s="123">
        <v>1</v>
      </c>
      <c r="I413" s="123">
        <v>2</v>
      </c>
      <c r="J413" s="123">
        <v>1</v>
      </c>
      <c r="K413" s="123">
        <v>91</v>
      </c>
      <c r="L413" s="123">
        <v>71</v>
      </c>
      <c r="M413" s="123">
        <v>64</v>
      </c>
      <c r="N413" s="123">
        <v>4</v>
      </c>
      <c r="O413" s="123">
        <v>2</v>
      </c>
      <c r="P413" s="123">
        <v>2</v>
      </c>
      <c r="Q413" s="123">
        <v>125</v>
      </c>
    </row>
    <row r="414" spans="1:17" ht="15" customHeight="1">
      <c r="A414" s="125" t="s">
        <v>1468</v>
      </c>
      <c r="B414" s="123">
        <v>1</v>
      </c>
      <c r="C414" s="123">
        <v>171</v>
      </c>
      <c r="D414" s="123">
        <v>112</v>
      </c>
      <c r="E414" s="123">
        <v>110</v>
      </c>
      <c r="F414" s="123">
        <v>5</v>
      </c>
      <c r="G414" s="123">
        <v>0</v>
      </c>
      <c r="H414" s="123">
        <v>1</v>
      </c>
      <c r="I414" s="123">
        <v>4</v>
      </c>
      <c r="J414" s="123">
        <v>0</v>
      </c>
      <c r="K414" s="123">
        <v>47</v>
      </c>
      <c r="L414" s="123">
        <v>22</v>
      </c>
      <c r="M414" s="123">
        <v>30</v>
      </c>
      <c r="N414" s="123">
        <v>1</v>
      </c>
      <c r="O414" s="123">
        <v>2</v>
      </c>
      <c r="P414" s="123">
        <v>0</v>
      </c>
      <c r="Q414" s="123">
        <v>59</v>
      </c>
    </row>
    <row r="415" spans="1:17" ht="15" customHeight="1">
      <c r="A415" s="125" t="s">
        <v>1469</v>
      </c>
      <c r="B415" s="123">
        <v>1</v>
      </c>
      <c r="C415" s="123">
        <v>132</v>
      </c>
      <c r="D415" s="123">
        <v>92</v>
      </c>
      <c r="E415" s="123">
        <v>91</v>
      </c>
      <c r="F415" s="123">
        <v>2</v>
      </c>
      <c r="G415" s="123">
        <v>0</v>
      </c>
      <c r="H415" s="123">
        <v>1</v>
      </c>
      <c r="I415" s="123">
        <v>0</v>
      </c>
      <c r="J415" s="123">
        <v>0</v>
      </c>
      <c r="K415" s="123">
        <v>55</v>
      </c>
      <c r="L415" s="123">
        <v>18</v>
      </c>
      <c r="M415" s="123">
        <v>14</v>
      </c>
      <c r="N415" s="123">
        <v>1</v>
      </c>
      <c r="O415" s="123">
        <v>1</v>
      </c>
      <c r="P415" s="123">
        <v>0</v>
      </c>
      <c r="Q415" s="123">
        <v>40</v>
      </c>
    </row>
    <row r="416" spans="1:17" s="140" customFormat="1" ht="24.95" customHeight="1">
      <c r="A416" s="122" t="s">
        <v>1470</v>
      </c>
      <c r="B416" s="123">
        <v>7</v>
      </c>
      <c r="C416" s="123">
        <v>1861</v>
      </c>
      <c r="D416" s="123">
        <v>1381</v>
      </c>
      <c r="E416" s="123">
        <v>1349</v>
      </c>
      <c r="F416" s="123">
        <v>38</v>
      </c>
      <c r="G416" s="123">
        <v>2</v>
      </c>
      <c r="H416" s="123">
        <v>7</v>
      </c>
      <c r="I416" s="123">
        <v>3</v>
      </c>
      <c r="J416" s="123">
        <v>4</v>
      </c>
      <c r="K416" s="123">
        <v>624</v>
      </c>
      <c r="L416" s="123">
        <v>175</v>
      </c>
      <c r="M416" s="123">
        <v>478</v>
      </c>
      <c r="N416" s="123">
        <v>18</v>
      </c>
      <c r="O416" s="123">
        <v>26</v>
      </c>
      <c r="P416" s="123">
        <v>6</v>
      </c>
      <c r="Q416" s="123">
        <v>480</v>
      </c>
    </row>
    <row r="417" spans="1:17" ht="15" customHeight="1">
      <c r="A417" s="125" t="s">
        <v>26</v>
      </c>
      <c r="B417" s="123">
        <v>3</v>
      </c>
      <c r="C417" s="123">
        <v>1316</v>
      </c>
      <c r="D417" s="123">
        <v>1005</v>
      </c>
      <c r="E417" s="123">
        <v>982</v>
      </c>
      <c r="F417" s="123">
        <v>32</v>
      </c>
      <c r="G417" s="123">
        <v>2</v>
      </c>
      <c r="H417" s="123">
        <v>6</v>
      </c>
      <c r="I417" s="123">
        <v>2</v>
      </c>
      <c r="J417" s="123">
        <v>4</v>
      </c>
      <c r="K417" s="123">
        <v>458</v>
      </c>
      <c r="L417" s="123">
        <v>124</v>
      </c>
      <c r="M417" s="123">
        <v>342</v>
      </c>
      <c r="N417" s="123">
        <v>12</v>
      </c>
      <c r="O417" s="123">
        <v>18</v>
      </c>
      <c r="P417" s="123">
        <v>5</v>
      </c>
      <c r="Q417" s="123">
        <v>311</v>
      </c>
    </row>
    <row r="418" spans="1:17" ht="15" customHeight="1">
      <c r="A418" s="125" t="s">
        <v>1471</v>
      </c>
      <c r="B418" s="123">
        <v>1</v>
      </c>
      <c r="C418" s="123">
        <v>73</v>
      </c>
      <c r="D418" s="123">
        <v>57</v>
      </c>
      <c r="E418" s="123">
        <v>56</v>
      </c>
      <c r="F418" s="123">
        <v>1</v>
      </c>
      <c r="G418" s="123">
        <v>0</v>
      </c>
      <c r="H418" s="123">
        <v>0</v>
      </c>
      <c r="I418" s="123">
        <v>0</v>
      </c>
      <c r="J418" s="123">
        <v>0</v>
      </c>
      <c r="K418" s="123">
        <v>38</v>
      </c>
      <c r="L418" s="123">
        <v>11</v>
      </c>
      <c r="M418" s="123">
        <v>6</v>
      </c>
      <c r="N418" s="123">
        <v>0</v>
      </c>
      <c r="O418" s="123">
        <v>1</v>
      </c>
      <c r="P418" s="123">
        <v>0</v>
      </c>
      <c r="Q418" s="123">
        <v>16</v>
      </c>
    </row>
    <row r="419" spans="1:17" ht="15" customHeight="1">
      <c r="A419" s="125" t="s">
        <v>36</v>
      </c>
      <c r="B419" s="123">
        <v>1</v>
      </c>
      <c r="C419" s="123">
        <v>217</v>
      </c>
      <c r="D419" s="123">
        <v>129</v>
      </c>
      <c r="E419" s="123">
        <v>128</v>
      </c>
      <c r="F419" s="123">
        <v>0</v>
      </c>
      <c r="G419" s="123">
        <v>0</v>
      </c>
      <c r="H419" s="123">
        <v>0</v>
      </c>
      <c r="I419" s="123">
        <v>0</v>
      </c>
      <c r="J419" s="123">
        <v>0</v>
      </c>
      <c r="K419" s="123">
        <v>60</v>
      </c>
      <c r="L419" s="123">
        <v>18</v>
      </c>
      <c r="M419" s="123">
        <v>49</v>
      </c>
      <c r="N419" s="123">
        <v>1</v>
      </c>
      <c r="O419" s="123">
        <v>1</v>
      </c>
      <c r="P419" s="123">
        <v>0</v>
      </c>
      <c r="Q419" s="123">
        <v>88</v>
      </c>
    </row>
    <row r="420" spans="1:17" ht="15" customHeight="1">
      <c r="A420" s="125" t="s">
        <v>1472</v>
      </c>
      <c r="B420" s="123">
        <v>1</v>
      </c>
      <c r="C420" s="123">
        <v>143</v>
      </c>
      <c r="D420" s="123">
        <v>105</v>
      </c>
      <c r="E420" s="123">
        <v>100</v>
      </c>
      <c r="F420" s="123">
        <v>4</v>
      </c>
      <c r="G420" s="123">
        <v>0</v>
      </c>
      <c r="H420" s="123">
        <v>1</v>
      </c>
      <c r="I420" s="123">
        <v>1</v>
      </c>
      <c r="J420" s="123">
        <v>0</v>
      </c>
      <c r="K420" s="123">
        <v>32</v>
      </c>
      <c r="L420" s="123">
        <v>10</v>
      </c>
      <c r="M420" s="123">
        <v>52</v>
      </c>
      <c r="N420" s="123">
        <v>0</v>
      </c>
      <c r="O420" s="123">
        <v>4</v>
      </c>
      <c r="P420" s="123">
        <v>1</v>
      </c>
      <c r="Q420" s="123">
        <v>38</v>
      </c>
    </row>
    <row r="421" spans="1:17" ht="15" customHeight="1">
      <c r="A421" s="125" t="s">
        <v>1473</v>
      </c>
      <c r="B421" s="123">
        <v>1</v>
      </c>
      <c r="C421" s="123">
        <v>112</v>
      </c>
      <c r="D421" s="123">
        <v>85</v>
      </c>
      <c r="E421" s="123">
        <v>83</v>
      </c>
      <c r="F421" s="123">
        <v>1</v>
      </c>
      <c r="G421" s="123">
        <v>0</v>
      </c>
      <c r="H421" s="123">
        <v>0</v>
      </c>
      <c r="I421" s="123">
        <v>0</v>
      </c>
      <c r="J421" s="123">
        <v>0</v>
      </c>
      <c r="K421" s="123">
        <v>36</v>
      </c>
      <c r="L421" s="123">
        <v>12</v>
      </c>
      <c r="M421" s="123">
        <v>29</v>
      </c>
      <c r="N421" s="123">
        <v>5</v>
      </c>
      <c r="O421" s="123">
        <v>2</v>
      </c>
      <c r="P421" s="123">
        <v>0</v>
      </c>
      <c r="Q421" s="123">
        <v>27</v>
      </c>
    </row>
    <row r="422" spans="1:17" s="140" customFormat="1" ht="24.95" customHeight="1">
      <c r="A422" s="122" t="s">
        <v>1474</v>
      </c>
      <c r="B422" s="123">
        <v>20</v>
      </c>
      <c r="C422" s="123">
        <v>6236</v>
      </c>
      <c r="D422" s="123">
        <v>4272</v>
      </c>
      <c r="E422" s="123">
        <v>4180</v>
      </c>
      <c r="F422" s="123">
        <v>93</v>
      </c>
      <c r="G422" s="123">
        <v>3</v>
      </c>
      <c r="H422" s="123">
        <v>6</v>
      </c>
      <c r="I422" s="123">
        <v>33</v>
      </c>
      <c r="J422" s="123">
        <v>7</v>
      </c>
      <c r="K422" s="123">
        <v>1713</v>
      </c>
      <c r="L422" s="123">
        <v>922</v>
      </c>
      <c r="M422" s="123">
        <v>1358</v>
      </c>
      <c r="N422" s="123">
        <v>45</v>
      </c>
      <c r="O422" s="123">
        <v>75</v>
      </c>
      <c r="P422" s="123">
        <v>17</v>
      </c>
      <c r="Q422" s="123">
        <v>1964</v>
      </c>
    </row>
    <row r="423" spans="1:17" ht="15" customHeight="1">
      <c r="A423" s="125" t="s">
        <v>19</v>
      </c>
      <c r="B423" s="123">
        <v>1</v>
      </c>
      <c r="C423" s="123">
        <v>390</v>
      </c>
      <c r="D423" s="123">
        <v>276</v>
      </c>
      <c r="E423" s="123">
        <v>272</v>
      </c>
      <c r="F423" s="123">
        <v>9</v>
      </c>
      <c r="G423" s="123">
        <v>0</v>
      </c>
      <c r="H423" s="123">
        <v>0</v>
      </c>
      <c r="I423" s="123">
        <v>0</v>
      </c>
      <c r="J423" s="123">
        <v>0</v>
      </c>
      <c r="K423" s="123">
        <v>98</v>
      </c>
      <c r="L423" s="123">
        <v>82</v>
      </c>
      <c r="M423" s="123">
        <v>79</v>
      </c>
      <c r="N423" s="123">
        <v>4</v>
      </c>
      <c r="O423" s="123">
        <v>3</v>
      </c>
      <c r="P423" s="123">
        <v>1</v>
      </c>
      <c r="Q423" s="123">
        <v>114</v>
      </c>
    </row>
    <row r="424" spans="1:17" ht="15" customHeight="1">
      <c r="A424" s="125" t="s">
        <v>1475</v>
      </c>
      <c r="B424" s="123">
        <v>1</v>
      </c>
      <c r="C424" s="123">
        <v>351</v>
      </c>
      <c r="D424" s="123">
        <v>246</v>
      </c>
      <c r="E424" s="123">
        <v>241</v>
      </c>
      <c r="F424" s="123">
        <v>5</v>
      </c>
      <c r="G424" s="123">
        <v>1</v>
      </c>
      <c r="H424" s="123">
        <v>0</v>
      </c>
      <c r="I424" s="123">
        <v>2</v>
      </c>
      <c r="J424" s="123">
        <v>0</v>
      </c>
      <c r="K424" s="123">
        <v>108</v>
      </c>
      <c r="L424" s="123">
        <v>55</v>
      </c>
      <c r="M424" s="123">
        <v>66</v>
      </c>
      <c r="N424" s="123">
        <v>4</v>
      </c>
      <c r="O424" s="123">
        <v>3</v>
      </c>
      <c r="P424" s="123">
        <v>2</v>
      </c>
      <c r="Q424" s="123">
        <v>105</v>
      </c>
    </row>
    <row r="425" spans="1:17" ht="15" customHeight="1">
      <c r="A425" s="125" t="s">
        <v>1476</v>
      </c>
      <c r="B425" s="123">
        <v>1</v>
      </c>
      <c r="C425" s="123">
        <v>244</v>
      </c>
      <c r="D425" s="123">
        <v>158</v>
      </c>
      <c r="E425" s="123">
        <v>154</v>
      </c>
      <c r="F425" s="123">
        <v>4</v>
      </c>
      <c r="G425" s="123">
        <v>0</v>
      </c>
      <c r="H425" s="123">
        <v>0</v>
      </c>
      <c r="I425" s="123">
        <v>0</v>
      </c>
      <c r="J425" s="123">
        <v>0</v>
      </c>
      <c r="K425" s="123">
        <v>51</v>
      </c>
      <c r="L425" s="123">
        <v>51</v>
      </c>
      <c r="M425" s="123">
        <v>46</v>
      </c>
      <c r="N425" s="123">
        <v>2</v>
      </c>
      <c r="O425" s="123">
        <v>1</v>
      </c>
      <c r="P425" s="123">
        <v>3</v>
      </c>
      <c r="Q425" s="123">
        <v>86</v>
      </c>
    </row>
    <row r="426" spans="1:17" ht="15" customHeight="1">
      <c r="A426" s="125" t="s">
        <v>1477</v>
      </c>
      <c r="B426" s="123">
        <v>7</v>
      </c>
      <c r="C426" s="123">
        <v>3356</v>
      </c>
      <c r="D426" s="123">
        <v>2318</v>
      </c>
      <c r="E426" s="123">
        <v>2262</v>
      </c>
      <c r="F426" s="123">
        <v>45</v>
      </c>
      <c r="G426" s="123">
        <v>0</v>
      </c>
      <c r="H426" s="123">
        <v>4</v>
      </c>
      <c r="I426" s="123">
        <v>20</v>
      </c>
      <c r="J426" s="123">
        <v>4</v>
      </c>
      <c r="K426" s="123">
        <v>980</v>
      </c>
      <c r="L426" s="123">
        <v>431</v>
      </c>
      <c r="M426" s="123">
        <v>757</v>
      </c>
      <c r="N426" s="123">
        <v>21</v>
      </c>
      <c r="O426" s="123">
        <v>48</v>
      </c>
      <c r="P426" s="123">
        <v>8</v>
      </c>
      <c r="Q426" s="123">
        <v>1038</v>
      </c>
    </row>
    <row r="427" spans="1:17" ht="15" customHeight="1">
      <c r="A427" s="125" t="s">
        <v>1478</v>
      </c>
      <c r="B427" s="123">
        <v>1</v>
      </c>
      <c r="C427" s="123">
        <v>91</v>
      </c>
      <c r="D427" s="123">
        <v>66</v>
      </c>
      <c r="E427" s="123">
        <v>65</v>
      </c>
      <c r="F427" s="123">
        <v>0</v>
      </c>
      <c r="G427" s="123">
        <v>0</v>
      </c>
      <c r="H427" s="123">
        <v>0</v>
      </c>
      <c r="I427" s="123">
        <v>2</v>
      </c>
      <c r="J427" s="123">
        <v>0</v>
      </c>
      <c r="K427" s="123">
        <v>17</v>
      </c>
      <c r="L427" s="123">
        <v>21</v>
      </c>
      <c r="M427" s="123">
        <v>25</v>
      </c>
      <c r="N427" s="123">
        <v>0</v>
      </c>
      <c r="O427" s="123">
        <v>0</v>
      </c>
      <c r="P427" s="123">
        <v>1</v>
      </c>
      <c r="Q427" s="123">
        <v>25</v>
      </c>
    </row>
    <row r="428" spans="1:17" ht="15" customHeight="1">
      <c r="A428" s="125" t="s">
        <v>1479</v>
      </c>
      <c r="B428" s="123">
        <v>1</v>
      </c>
      <c r="C428" s="123">
        <v>174</v>
      </c>
      <c r="D428" s="123">
        <v>114</v>
      </c>
      <c r="E428" s="123">
        <v>109</v>
      </c>
      <c r="F428" s="123">
        <v>2</v>
      </c>
      <c r="G428" s="123">
        <v>1</v>
      </c>
      <c r="H428" s="123">
        <v>0</v>
      </c>
      <c r="I428" s="123">
        <v>0</v>
      </c>
      <c r="J428" s="123">
        <v>0</v>
      </c>
      <c r="K428" s="123">
        <v>44</v>
      </c>
      <c r="L428" s="123">
        <v>35</v>
      </c>
      <c r="M428" s="123">
        <v>26</v>
      </c>
      <c r="N428" s="123">
        <v>1</v>
      </c>
      <c r="O428" s="123">
        <v>4</v>
      </c>
      <c r="P428" s="123">
        <v>1</v>
      </c>
      <c r="Q428" s="123">
        <v>60</v>
      </c>
    </row>
    <row r="429" spans="1:17" ht="15" customHeight="1">
      <c r="A429" s="125" t="s">
        <v>989</v>
      </c>
      <c r="B429" s="123">
        <v>1</v>
      </c>
      <c r="C429" s="123">
        <v>276</v>
      </c>
      <c r="D429" s="123">
        <v>208</v>
      </c>
      <c r="E429" s="123">
        <v>206</v>
      </c>
      <c r="F429" s="123">
        <v>7</v>
      </c>
      <c r="G429" s="123">
        <v>1</v>
      </c>
      <c r="H429" s="123">
        <v>0</v>
      </c>
      <c r="I429" s="123">
        <v>3</v>
      </c>
      <c r="J429" s="123">
        <v>0</v>
      </c>
      <c r="K429" s="123">
        <v>80</v>
      </c>
      <c r="L429" s="123">
        <v>66</v>
      </c>
      <c r="M429" s="123">
        <v>48</v>
      </c>
      <c r="N429" s="123">
        <v>1</v>
      </c>
      <c r="O429" s="123">
        <v>1</v>
      </c>
      <c r="P429" s="123">
        <v>1</v>
      </c>
      <c r="Q429" s="123">
        <v>68</v>
      </c>
    </row>
    <row r="430" spans="1:17" ht="15" customHeight="1">
      <c r="A430" s="125" t="s">
        <v>1480</v>
      </c>
      <c r="B430" s="123">
        <v>1</v>
      </c>
      <c r="C430" s="123">
        <v>119</v>
      </c>
      <c r="D430" s="123">
        <v>91</v>
      </c>
      <c r="E430" s="123">
        <v>88</v>
      </c>
      <c r="F430" s="123">
        <v>1</v>
      </c>
      <c r="G430" s="123">
        <v>0</v>
      </c>
      <c r="H430" s="123">
        <v>0</v>
      </c>
      <c r="I430" s="123">
        <v>2</v>
      </c>
      <c r="J430" s="123">
        <v>1</v>
      </c>
      <c r="K430" s="123">
        <v>31</v>
      </c>
      <c r="L430" s="123">
        <v>22</v>
      </c>
      <c r="M430" s="123">
        <v>31</v>
      </c>
      <c r="N430" s="123">
        <v>0</v>
      </c>
      <c r="O430" s="123">
        <v>3</v>
      </c>
      <c r="P430" s="123">
        <v>0</v>
      </c>
      <c r="Q430" s="123">
        <v>28</v>
      </c>
    </row>
    <row r="431" spans="1:17" ht="15" customHeight="1">
      <c r="A431" s="125" t="s">
        <v>1154</v>
      </c>
      <c r="B431" s="123">
        <v>1</v>
      </c>
      <c r="C431" s="123">
        <v>220</v>
      </c>
      <c r="D431" s="123">
        <v>127</v>
      </c>
      <c r="E431" s="123">
        <v>127</v>
      </c>
      <c r="F431" s="123">
        <v>7</v>
      </c>
      <c r="G431" s="123">
        <v>0</v>
      </c>
      <c r="H431" s="123">
        <v>1</v>
      </c>
      <c r="I431" s="123">
        <v>0</v>
      </c>
      <c r="J431" s="123">
        <v>0</v>
      </c>
      <c r="K431" s="123">
        <v>61</v>
      </c>
      <c r="L431" s="123">
        <v>19</v>
      </c>
      <c r="M431" s="123">
        <v>38</v>
      </c>
      <c r="N431" s="123">
        <v>1</v>
      </c>
      <c r="O431" s="123">
        <v>0</v>
      </c>
      <c r="P431" s="123">
        <v>0</v>
      </c>
      <c r="Q431" s="123">
        <v>93</v>
      </c>
    </row>
    <row r="432" spans="1:17" ht="15" customHeight="1">
      <c r="A432" s="125" t="s">
        <v>1481</v>
      </c>
      <c r="B432" s="123">
        <v>1</v>
      </c>
      <c r="C432" s="123">
        <v>159</v>
      </c>
      <c r="D432" s="123">
        <v>98</v>
      </c>
      <c r="E432" s="123">
        <v>94</v>
      </c>
      <c r="F432" s="123">
        <v>1</v>
      </c>
      <c r="G432" s="123">
        <v>0</v>
      </c>
      <c r="H432" s="123">
        <v>0</v>
      </c>
      <c r="I432" s="123">
        <v>2</v>
      </c>
      <c r="J432" s="123">
        <v>0</v>
      </c>
      <c r="K432" s="123">
        <v>37</v>
      </c>
      <c r="L432" s="123">
        <v>29</v>
      </c>
      <c r="M432" s="123">
        <v>24</v>
      </c>
      <c r="N432" s="123">
        <v>1</v>
      </c>
      <c r="O432" s="123">
        <v>4</v>
      </c>
      <c r="P432" s="123">
        <v>0</v>
      </c>
      <c r="Q432" s="123">
        <v>61</v>
      </c>
    </row>
    <row r="433" spans="1:17" ht="15" customHeight="1">
      <c r="A433" s="125" t="s">
        <v>1482</v>
      </c>
      <c r="B433" s="123">
        <v>1</v>
      </c>
      <c r="C433" s="123">
        <v>313</v>
      </c>
      <c r="D433" s="123">
        <v>224</v>
      </c>
      <c r="E433" s="123">
        <v>223</v>
      </c>
      <c r="F433" s="123">
        <v>4</v>
      </c>
      <c r="G433" s="123">
        <v>0</v>
      </c>
      <c r="H433" s="123">
        <v>1</v>
      </c>
      <c r="I433" s="123">
        <v>1</v>
      </c>
      <c r="J433" s="123">
        <v>1</v>
      </c>
      <c r="K433" s="123">
        <v>82</v>
      </c>
      <c r="L433" s="123">
        <v>47</v>
      </c>
      <c r="M433" s="123">
        <v>83</v>
      </c>
      <c r="N433" s="123">
        <v>4</v>
      </c>
      <c r="O433" s="123">
        <v>1</v>
      </c>
      <c r="P433" s="123">
        <v>0</v>
      </c>
      <c r="Q433" s="123">
        <v>89</v>
      </c>
    </row>
    <row r="434" spans="1:17" ht="15" customHeight="1">
      <c r="A434" s="125" t="s">
        <v>1483</v>
      </c>
      <c r="B434" s="123">
        <v>1</v>
      </c>
      <c r="C434" s="123">
        <v>207</v>
      </c>
      <c r="D434" s="123">
        <v>117</v>
      </c>
      <c r="E434" s="123">
        <v>114</v>
      </c>
      <c r="F434" s="123">
        <v>4</v>
      </c>
      <c r="G434" s="123">
        <v>0</v>
      </c>
      <c r="H434" s="123">
        <v>0</v>
      </c>
      <c r="I434" s="123">
        <v>0</v>
      </c>
      <c r="J434" s="123">
        <v>0</v>
      </c>
      <c r="K434" s="123">
        <v>68</v>
      </c>
      <c r="L434" s="123">
        <v>18</v>
      </c>
      <c r="M434" s="123">
        <v>24</v>
      </c>
      <c r="N434" s="123">
        <v>0</v>
      </c>
      <c r="O434" s="123">
        <v>3</v>
      </c>
      <c r="P434" s="123">
        <v>0</v>
      </c>
      <c r="Q434" s="123">
        <v>90</v>
      </c>
    </row>
    <row r="435" spans="1:17" ht="15" customHeight="1">
      <c r="A435" s="125" t="s">
        <v>655</v>
      </c>
      <c r="B435" s="123">
        <v>1</v>
      </c>
      <c r="C435" s="123">
        <v>269</v>
      </c>
      <c r="D435" s="123">
        <v>188</v>
      </c>
      <c r="E435" s="123">
        <v>184</v>
      </c>
      <c r="F435" s="123">
        <v>4</v>
      </c>
      <c r="G435" s="123">
        <v>0</v>
      </c>
      <c r="H435" s="123">
        <v>0</v>
      </c>
      <c r="I435" s="123">
        <v>1</v>
      </c>
      <c r="J435" s="123">
        <v>1</v>
      </c>
      <c r="K435" s="123">
        <v>41</v>
      </c>
      <c r="L435" s="123">
        <v>37</v>
      </c>
      <c r="M435" s="123">
        <v>97</v>
      </c>
      <c r="N435" s="123">
        <v>3</v>
      </c>
      <c r="O435" s="123">
        <v>4</v>
      </c>
      <c r="P435" s="123">
        <v>0</v>
      </c>
      <c r="Q435" s="123">
        <v>81</v>
      </c>
    </row>
    <row r="436" spans="1:17" ht="15" customHeight="1">
      <c r="A436" s="125" t="s">
        <v>1484</v>
      </c>
      <c r="B436" s="123">
        <v>1</v>
      </c>
      <c r="C436" s="123">
        <v>67</v>
      </c>
      <c r="D436" s="123">
        <v>41</v>
      </c>
      <c r="E436" s="123">
        <v>41</v>
      </c>
      <c r="F436" s="123">
        <v>0</v>
      </c>
      <c r="G436" s="123">
        <v>0</v>
      </c>
      <c r="H436" s="123">
        <v>0</v>
      </c>
      <c r="I436" s="123">
        <v>0</v>
      </c>
      <c r="J436" s="123">
        <v>0</v>
      </c>
      <c r="K436" s="123">
        <v>15</v>
      </c>
      <c r="L436" s="123">
        <v>9</v>
      </c>
      <c r="M436" s="123">
        <v>14</v>
      </c>
      <c r="N436" s="123">
        <v>3</v>
      </c>
      <c r="O436" s="123">
        <v>0</v>
      </c>
      <c r="P436" s="123">
        <v>0</v>
      </c>
      <c r="Q436" s="123">
        <v>26</v>
      </c>
    </row>
    <row r="437" spans="1:17" s="139" customFormat="1" ht="24.95" customHeight="1">
      <c r="A437" s="121" t="s">
        <v>1485</v>
      </c>
      <c r="B437" s="117">
        <v>22</v>
      </c>
      <c r="C437" s="117">
        <v>7844</v>
      </c>
      <c r="D437" s="117">
        <v>6461</v>
      </c>
      <c r="E437" s="117">
        <v>6370</v>
      </c>
      <c r="F437" s="117">
        <v>226</v>
      </c>
      <c r="G437" s="117">
        <v>3</v>
      </c>
      <c r="H437" s="117">
        <v>10</v>
      </c>
      <c r="I437" s="117">
        <v>13</v>
      </c>
      <c r="J437" s="117">
        <v>8</v>
      </c>
      <c r="K437" s="117">
        <v>3124</v>
      </c>
      <c r="L437" s="117">
        <v>719</v>
      </c>
      <c r="M437" s="117">
        <v>2198</v>
      </c>
      <c r="N437" s="117">
        <v>69</v>
      </c>
      <c r="O437" s="117">
        <v>66</v>
      </c>
      <c r="P437" s="117">
        <v>25</v>
      </c>
      <c r="Q437" s="117">
        <v>1383</v>
      </c>
    </row>
    <row r="438" spans="1:17" s="140" customFormat="1" ht="24.95" customHeight="1">
      <c r="A438" s="122" t="s">
        <v>1486</v>
      </c>
      <c r="B438" s="123">
        <v>8</v>
      </c>
      <c r="C438" s="123">
        <v>3320</v>
      </c>
      <c r="D438" s="123">
        <v>2671</v>
      </c>
      <c r="E438" s="123">
        <v>2628</v>
      </c>
      <c r="F438" s="123">
        <v>96</v>
      </c>
      <c r="G438" s="123">
        <v>2</v>
      </c>
      <c r="H438" s="123">
        <v>4</v>
      </c>
      <c r="I438" s="123">
        <v>7</v>
      </c>
      <c r="J438" s="123">
        <v>2</v>
      </c>
      <c r="K438" s="123">
        <v>1196</v>
      </c>
      <c r="L438" s="123">
        <v>326</v>
      </c>
      <c r="M438" s="123">
        <v>960</v>
      </c>
      <c r="N438" s="123">
        <v>35</v>
      </c>
      <c r="O438" s="123">
        <v>33</v>
      </c>
      <c r="P438" s="123">
        <v>10</v>
      </c>
      <c r="Q438" s="123">
        <v>649</v>
      </c>
    </row>
    <row r="439" spans="1:17" ht="15" customHeight="1">
      <c r="A439" s="125" t="s">
        <v>1487</v>
      </c>
      <c r="B439" s="123">
        <v>7</v>
      </c>
      <c r="C439" s="123">
        <v>3257</v>
      </c>
      <c r="D439" s="123">
        <v>2626</v>
      </c>
      <c r="E439" s="123">
        <v>2584</v>
      </c>
      <c r="F439" s="123">
        <v>95</v>
      </c>
      <c r="G439" s="123">
        <v>2</v>
      </c>
      <c r="H439" s="123">
        <v>4</v>
      </c>
      <c r="I439" s="123">
        <v>7</v>
      </c>
      <c r="J439" s="123">
        <v>2</v>
      </c>
      <c r="K439" s="123">
        <v>1163</v>
      </c>
      <c r="L439" s="123">
        <v>323</v>
      </c>
      <c r="M439" s="123">
        <v>953</v>
      </c>
      <c r="N439" s="123">
        <v>35</v>
      </c>
      <c r="O439" s="123">
        <v>32</v>
      </c>
      <c r="P439" s="123">
        <v>10</v>
      </c>
      <c r="Q439" s="123">
        <v>631</v>
      </c>
    </row>
    <row r="440" spans="1:17" ht="15" customHeight="1">
      <c r="A440" s="125" t="s">
        <v>1488</v>
      </c>
      <c r="B440" s="123">
        <v>1</v>
      </c>
      <c r="C440" s="123">
        <v>63</v>
      </c>
      <c r="D440" s="123">
        <v>45</v>
      </c>
      <c r="E440" s="123">
        <v>44</v>
      </c>
      <c r="F440" s="123">
        <v>1</v>
      </c>
      <c r="G440" s="123">
        <v>0</v>
      </c>
      <c r="H440" s="123">
        <v>0</v>
      </c>
      <c r="I440" s="123">
        <v>0</v>
      </c>
      <c r="J440" s="123">
        <v>0</v>
      </c>
      <c r="K440" s="123">
        <v>33</v>
      </c>
      <c r="L440" s="123">
        <v>3</v>
      </c>
      <c r="M440" s="123">
        <v>7</v>
      </c>
      <c r="N440" s="123">
        <v>0</v>
      </c>
      <c r="O440" s="123">
        <v>1</v>
      </c>
      <c r="P440" s="123">
        <v>0</v>
      </c>
      <c r="Q440" s="123">
        <v>18</v>
      </c>
    </row>
    <row r="441" spans="1:17" s="140" customFormat="1" ht="24.95" customHeight="1">
      <c r="A441" s="122" t="s">
        <v>1489</v>
      </c>
      <c r="B441" s="123">
        <v>2</v>
      </c>
      <c r="C441" s="123">
        <v>1015</v>
      </c>
      <c r="D441" s="123">
        <v>845</v>
      </c>
      <c r="E441" s="123">
        <v>837</v>
      </c>
      <c r="F441" s="123">
        <v>35</v>
      </c>
      <c r="G441" s="123">
        <v>0</v>
      </c>
      <c r="H441" s="123">
        <v>2</v>
      </c>
      <c r="I441" s="123">
        <v>2</v>
      </c>
      <c r="J441" s="123">
        <v>3</v>
      </c>
      <c r="K441" s="123">
        <v>421</v>
      </c>
      <c r="L441" s="123">
        <v>110</v>
      </c>
      <c r="M441" s="123">
        <v>254</v>
      </c>
      <c r="N441" s="123">
        <v>10</v>
      </c>
      <c r="O441" s="123">
        <v>6</v>
      </c>
      <c r="P441" s="123">
        <v>2</v>
      </c>
      <c r="Q441" s="123">
        <v>170</v>
      </c>
    </row>
    <row r="442" spans="1:17" ht="15" customHeight="1">
      <c r="A442" s="125" t="s">
        <v>1490</v>
      </c>
      <c r="B442" s="123">
        <v>2</v>
      </c>
      <c r="C442" s="123">
        <v>1015</v>
      </c>
      <c r="D442" s="123">
        <v>845</v>
      </c>
      <c r="E442" s="123">
        <v>837</v>
      </c>
      <c r="F442" s="123">
        <v>35</v>
      </c>
      <c r="G442" s="123">
        <v>0</v>
      </c>
      <c r="H442" s="123">
        <v>2</v>
      </c>
      <c r="I442" s="123">
        <v>2</v>
      </c>
      <c r="J442" s="123">
        <v>3</v>
      </c>
      <c r="K442" s="123">
        <v>421</v>
      </c>
      <c r="L442" s="123">
        <v>110</v>
      </c>
      <c r="M442" s="123">
        <v>254</v>
      </c>
      <c r="N442" s="123">
        <v>10</v>
      </c>
      <c r="O442" s="123">
        <v>6</v>
      </c>
      <c r="P442" s="123">
        <v>2</v>
      </c>
      <c r="Q442" s="123">
        <v>170</v>
      </c>
    </row>
    <row r="443" spans="1:17" s="140" customFormat="1" ht="24.95" customHeight="1">
      <c r="A443" s="122" t="s">
        <v>1491</v>
      </c>
      <c r="B443" s="123">
        <v>2</v>
      </c>
      <c r="C443" s="123">
        <v>806</v>
      </c>
      <c r="D443" s="123">
        <v>669</v>
      </c>
      <c r="E443" s="123">
        <v>658</v>
      </c>
      <c r="F443" s="123">
        <v>34</v>
      </c>
      <c r="G443" s="123">
        <v>0</v>
      </c>
      <c r="H443" s="123">
        <v>0</v>
      </c>
      <c r="I443" s="123">
        <v>0</v>
      </c>
      <c r="J443" s="123">
        <v>0</v>
      </c>
      <c r="K443" s="123">
        <v>366</v>
      </c>
      <c r="L443" s="123">
        <v>80</v>
      </c>
      <c r="M443" s="123">
        <v>174</v>
      </c>
      <c r="N443" s="123">
        <v>4</v>
      </c>
      <c r="O443" s="123">
        <v>11</v>
      </c>
      <c r="P443" s="123">
        <v>0</v>
      </c>
      <c r="Q443" s="123">
        <v>137</v>
      </c>
    </row>
    <row r="444" spans="1:17" ht="15" customHeight="1">
      <c r="A444" s="125" t="s">
        <v>1492</v>
      </c>
      <c r="B444" s="123">
        <v>2</v>
      </c>
      <c r="C444" s="123">
        <v>806</v>
      </c>
      <c r="D444" s="123">
        <v>669</v>
      </c>
      <c r="E444" s="123">
        <v>658</v>
      </c>
      <c r="F444" s="123">
        <v>34</v>
      </c>
      <c r="G444" s="123">
        <v>0</v>
      </c>
      <c r="H444" s="123">
        <v>0</v>
      </c>
      <c r="I444" s="123">
        <v>0</v>
      </c>
      <c r="J444" s="123">
        <v>0</v>
      </c>
      <c r="K444" s="123">
        <v>366</v>
      </c>
      <c r="L444" s="123">
        <v>80</v>
      </c>
      <c r="M444" s="123">
        <v>174</v>
      </c>
      <c r="N444" s="123">
        <v>4</v>
      </c>
      <c r="O444" s="123">
        <v>11</v>
      </c>
      <c r="P444" s="123">
        <v>0</v>
      </c>
      <c r="Q444" s="123">
        <v>137</v>
      </c>
    </row>
    <row r="445" spans="1:17" s="140" customFormat="1" ht="24.95" customHeight="1">
      <c r="A445" s="122" t="s">
        <v>1493</v>
      </c>
      <c r="B445" s="123">
        <v>3</v>
      </c>
      <c r="C445" s="123">
        <v>412</v>
      </c>
      <c r="D445" s="123">
        <v>340</v>
      </c>
      <c r="E445" s="123">
        <v>331</v>
      </c>
      <c r="F445" s="123">
        <v>17</v>
      </c>
      <c r="G445" s="123">
        <v>0</v>
      </c>
      <c r="H445" s="123">
        <v>2</v>
      </c>
      <c r="I445" s="123">
        <v>0</v>
      </c>
      <c r="J445" s="123">
        <v>0</v>
      </c>
      <c r="K445" s="123">
        <v>158</v>
      </c>
      <c r="L445" s="123">
        <v>41</v>
      </c>
      <c r="M445" s="123">
        <v>105</v>
      </c>
      <c r="N445" s="123">
        <v>8</v>
      </c>
      <c r="O445" s="123">
        <v>2</v>
      </c>
      <c r="P445" s="123">
        <v>7</v>
      </c>
      <c r="Q445" s="123">
        <v>72</v>
      </c>
    </row>
    <row r="446" spans="1:17" ht="15" customHeight="1">
      <c r="A446" s="125" t="s">
        <v>799</v>
      </c>
      <c r="B446" s="123">
        <v>1</v>
      </c>
      <c r="C446" s="123">
        <v>113</v>
      </c>
      <c r="D446" s="123">
        <v>84</v>
      </c>
      <c r="E446" s="123">
        <v>80</v>
      </c>
      <c r="F446" s="123">
        <v>5</v>
      </c>
      <c r="G446" s="123">
        <v>0</v>
      </c>
      <c r="H446" s="123">
        <v>0</v>
      </c>
      <c r="I446" s="123">
        <v>0</v>
      </c>
      <c r="J446" s="123">
        <v>0</v>
      </c>
      <c r="K446" s="123">
        <v>47</v>
      </c>
      <c r="L446" s="123">
        <v>12</v>
      </c>
      <c r="M446" s="123">
        <v>15</v>
      </c>
      <c r="N446" s="123">
        <v>1</v>
      </c>
      <c r="O446" s="123">
        <v>1</v>
      </c>
      <c r="P446" s="123">
        <v>3</v>
      </c>
      <c r="Q446" s="123">
        <v>29</v>
      </c>
    </row>
    <row r="447" spans="1:17" ht="15" customHeight="1">
      <c r="A447" s="125" t="s">
        <v>1494</v>
      </c>
      <c r="B447" s="123">
        <v>1</v>
      </c>
      <c r="C447" s="123">
        <v>252</v>
      </c>
      <c r="D447" s="123">
        <v>211</v>
      </c>
      <c r="E447" s="123">
        <v>207</v>
      </c>
      <c r="F447" s="123">
        <v>12</v>
      </c>
      <c r="G447" s="123">
        <v>0</v>
      </c>
      <c r="H447" s="123">
        <v>2</v>
      </c>
      <c r="I447" s="123">
        <v>0</v>
      </c>
      <c r="J447" s="123">
        <v>0</v>
      </c>
      <c r="K447" s="123">
        <v>74</v>
      </c>
      <c r="L447" s="123">
        <v>26</v>
      </c>
      <c r="M447" s="123">
        <v>86</v>
      </c>
      <c r="N447" s="123">
        <v>7</v>
      </c>
      <c r="O447" s="123">
        <v>0</v>
      </c>
      <c r="P447" s="123">
        <v>4</v>
      </c>
      <c r="Q447" s="123">
        <v>41</v>
      </c>
    </row>
    <row r="448" spans="1:17" ht="15" customHeight="1">
      <c r="A448" s="125" t="s">
        <v>1495</v>
      </c>
      <c r="B448" s="123">
        <v>1</v>
      </c>
      <c r="C448" s="123">
        <v>47</v>
      </c>
      <c r="D448" s="123">
        <v>45</v>
      </c>
      <c r="E448" s="123">
        <v>44</v>
      </c>
      <c r="F448" s="123">
        <v>0</v>
      </c>
      <c r="G448" s="123">
        <v>0</v>
      </c>
      <c r="H448" s="123">
        <v>0</v>
      </c>
      <c r="I448" s="123">
        <v>0</v>
      </c>
      <c r="J448" s="123">
        <v>0</v>
      </c>
      <c r="K448" s="123">
        <v>37</v>
      </c>
      <c r="L448" s="123">
        <v>3</v>
      </c>
      <c r="M448" s="123">
        <v>4</v>
      </c>
      <c r="N448" s="123">
        <v>0</v>
      </c>
      <c r="O448" s="123">
        <v>1</v>
      </c>
      <c r="P448" s="123">
        <v>0</v>
      </c>
      <c r="Q448" s="123">
        <v>2</v>
      </c>
    </row>
    <row r="449" spans="1:17" s="140" customFormat="1" ht="24.95" customHeight="1">
      <c r="A449" s="122" t="s">
        <v>1496</v>
      </c>
      <c r="B449" s="123">
        <v>2</v>
      </c>
      <c r="C449" s="123">
        <v>797</v>
      </c>
      <c r="D449" s="123">
        <v>669</v>
      </c>
      <c r="E449" s="123">
        <v>658</v>
      </c>
      <c r="F449" s="123">
        <v>23</v>
      </c>
      <c r="G449" s="123">
        <v>0</v>
      </c>
      <c r="H449" s="123">
        <v>0</v>
      </c>
      <c r="I449" s="123">
        <v>0</v>
      </c>
      <c r="J449" s="123">
        <v>1</v>
      </c>
      <c r="K449" s="123">
        <v>324</v>
      </c>
      <c r="L449" s="123">
        <v>72</v>
      </c>
      <c r="M449" s="123">
        <v>231</v>
      </c>
      <c r="N449" s="123">
        <v>7</v>
      </c>
      <c r="O449" s="123">
        <v>7</v>
      </c>
      <c r="P449" s="123">
        <v>4</v>
      </c>
      <c r="Q449" s="123">
        <v>128</v>
      </c>
    </row>
    <row r="450" spans="1:17" ht="15" customHeight="1">
      <c r="A450" s="125" t="s">
        <v>1497</v>
      </c>
      <c r="B450" s="123">
        <v>1</v>
      </c>
      <c r="C450" s="123">
        <v>413</v>
      </c>
      <c r="D450" s="123">
        <v>345</v>
      </c>
      <c r="E450" s="123">
        <v>342</v>
      </c>
      <c r="F450" s="123">
        <v>17</v>
      </c>
      <c r="G450" s="123">
        <v>0</v>
      </c>
      <c r="H450" s="123">
        <v>0</v>
      </c>
      <c r="I450" s="123">
        <v>0</v>
      </c>
      <c r="J450" s="123">
        <v>1</v>
      </c>
      <c r="K450" s="123">
        <v>176</v>
      </c>
      <c r="L450" s="123">
        <v>34</v>
      </c>
      <c r="M450" s="123">
        <v>112</v>
      </c>
      <c r="N450" s="123">
        <v>2</v>
      </c>
      <c r="O450" s="123">
        <v>3</v>
      </c>
      <c r="P450" s="123">
        <v>0</v>
      </c>
      <c r="Q450" s="123">
        <v>68</v>
      </c>
    </row>
    <row r="451" spans="1:17" ht="24" customHeight="1">
      <c r="A451" s="125" t="s">
        <v>1498</v>
      </c>
      <c r="B451" s="123">
        <v>1</v>
      </c>
      <c r="C451" s="123">
        <v>384</v>
      </c>
      <c r="D451" s="123">
        <v>324</v>
      </c>
      <c r="E451" s="123">
        <v>316</v>
      </c>
      <c r="F451" s="123">
        <v>6</v>
      </c>
      <c r="G451" s="123">
        <v>0</v>
      </c>
      <c r="H451" s="123">
        <v>0</v>
      </c>
      <c r="I451" s="123">
        <v>0</v>
      </c>
      <c r="J451" s="123">
        <v>0</v>
      </c>
      <c r="K451" s="123">
        <v>148</v>
      </c>
      <c r="L451" s="123">
        <v>38</v>
      </c>
      <c r="M451" s="123">
        <v>119</v>
      </c>
      <c r="N451" s="123">
        <v>5</v>
      </c>
      <c r="O451" s="123">
        <v>4</v>
      </c>
      <c r="P451" s="123">
        <v>4</v>
      </c>
      <c r="Q451" s="123">
        <v>60</v>
      </c>
    </row>
    <row r="452" spans="1:17" s="140" customFormat="1" ht="24.95" customHeight="1">
      <c r="A452" s="122" t="s">
        <v>1499</v>
      </c>
      <c r="B452" s="123">
        <v>2</v>
      </c>
      <c r="C452" s="123">
        <v>420</v>
      </c>
      <c r="D452" s="123">
        <v>339</v>
      </c>
      <c r="E452" s="123">
        <v>337</v>
      </c>
      <c r="F452" s="123">
        <v>9</v>
      </c>
      <c r="G452" s="123">
        <v>0</v>
      </c>
      <c r="H452" s="123">
        <v>0</v>
      </c>
      <c r="I452" s="123">
        <v>0</v>
      </c>
      <c r="J452" s="123">
        <v>2</v>
      </c>
      <c r="K452" s="123">
        <v>181</v>
      </c>
      <c r="L452" s="123">
        <v>30</v>
      </c>
      <c r="M452" s="123">
        <v>115</v>
      </c>
      <c r="N452" s="123">
        <v>0</v>
      </c>
      <c r="O452" s="123">
        <v>1</v>
      </c>
      <c r="P452" s="123">
        <v>1</v>
      </c>
      <c r="Q452" s="123">
        <v>81</v>
      </c>
    </row>
    <row r="453" spans="1:17" ht="15" customHeight="1">
      <c r="A453" s="125" t="s">
        <v>663</v>
      </c>
      <c r="B453" s="123">
        <v>1</v>
      </c>
      <c r="C453" s="123">
        <v>277</v>
      </c>
      <c r="D453" s="123">
        <v>230</v>
      </c>
      <c r="E453" s="123">
        <v>229</v>
      </c>
      <c r="F453" s="123">
        <v>5</v>
      </c>
      <c r="G453" s="123">
        <v>0</v>
      </c>
      <c r="H453" s="123">
        <v>0</v>
      </c>
      <c r="I453" s="123">
        <v>0</v>
      </c>
      <c r="J453" s="123">
        <v>0</v>
      </c>
      <c r="K453" s="123">
        <v>130</v>
      </c>
      <c r="L453" s="123">
        <v>13</v>
      </c>
      <c r="M453" s="123">
        <v>81</v>
      </c>
      <c r="N453" s="123">
        <v>0</v>
      </c>
      <c r="O453" s="123">
        <v>0</v>
      </c>
      <c r="P453" s="123">
        <v>1</v>
      </c>
      <c r="Q453" s="123">
        <v>47</v>
      </c>
    </row>
    <row r="454" spans="1:17" ht="15" customHeight="1">
      <c r="A454" s="125" t="s">
        <v>1500</v>
      </c>
      <c r="B454" s="123">
        <v>1</v>
      </c>
      <c r="C454" s="123">
        <v>143</v>
      </c>
      <c r="D454" s="123">
        <v>109</v>
      </c>
      <c r="E454" s="123">
        <v>108</v>
      </c>
      <c r="F454" s="123">
        <v>4</v>
      </c>
      <c r="G454" s="123">
        <v>0</v>
      </c>
      <c r="H454" s="123">
        <v>0</v>
      </c>
      <c r="I454" s="123">
        <v>0</v>
      </c>
      <c r="J454" s="123">
        <v>2</v>
      </c>
      <c r="K454" s="123">
        <v>51</v>
      </c>
      <c r="L454" s="123">
        <v>17</v>
      </c>
      <c r="M454" s="123">
        <v>34</v>
      </c>
      <c r="N454" s="123">
        <v>0</v>
      </c>
      <c r="O454" s="123">
        <v>1</v>
      </c>
      <c r="P454" s="123">
        <v>0</v>
      </c>
      <c r="Q454" s="123">
        <v>34</v>
      </c>
    </row>
    <row r="455" spans="1:17" s="140" customFormat="1" ht="24.95" customHeight="1">
      <c r="A455" s="122" t="s">
        <v>1501</v>
      </c>
      <c r="B455" s="123">
        <v>3</v>
      </c>
      <c r="C455" s="123">
        <v>1074</v>
      </c>
      <c r="D455" s="123">
        <v>928</v>
      </c>
      <c r="E455" s="123">
        <v>921</v>
      </c>
      <c r="F455" s="123">
        <v>12</v>
      </c>
      <c r="G455" s="123">
        <v>1</v>
      </c>
      <c r="H455" s="123">
        <v>2</v>
      </c>
      <c r="I455" s="123">
        <v>4</v>
      </c>
      <c r="J455" s="123">
        <v>0</v>
      </c>
      <c r="K455" s="123">
        <v>478</v>
      </c>
      <c r="L455" s="123">
        <v>60</v>
      </c>
      <c r="M455" s="123">
        <v>359</v>
      </c>
      <c r="N455" s="123">
        <v>5</v>
      </c>
      <c r="O455" s="123">
        <v>6</v>
      </c>
      <c r="P455" s="123">
        <v>1</v>
      </c>
      <c r="Q455" s="123">
        <v>146</v>
      </c>
    </row>
    <row r="456" spans="1:17" ht="15" customHeight="1">
      <c r="A456" s="125" t="s">
        <v>1108</v>
      </c>
      <c r="B456" s="123">
        <v>2</v>
      </c>
      <c r="C456" s="123">
        <v>828</v>
      </c>
      <c r="D456" s="123">
        <v>720</v>
      </c>
      <c r="E456" s="123">
        <v>715</v>
      </c>
      <c r="F456" s="123">
        <v>8</v>
      </c>
      <c r="G456" s="123">
        <v>1</v>
      </c>
      <c r="H456" s="123">
        <v>2</v>
      </c>
      <c r="I456" s="123">
        <v>2</v>
      </c>
      <c r="J456" s="123">
        <v>0</v>
      </c>
      <c r="K456" s="123">
        <v>362</v>
      </c>
      <c r="L456" s="123">
        <v>46</v>
      </c>
      <c r="M456" s="123">
        <v>290</v>
      </c>
      <c r="N456" s="123">
        <v>4</v>
      </c>
      <c r="O456" s="123">
        <v>5</v>
      </c>
      <c r="P456" s="123">
        <v>0</v>
      </c>
      <c r="Q456" s="123">
        <v>108</v>
      </c>
    </row>
    <row r="457" spans="1:17" ht="15" customHeight="1">
      <c r="A457" s="125" t="s">
        <v>1502</v>
      </c>
      <c r="B457" s="123">
        <v>1</v>
      </c>
      <c r="C457" s="123">
        <v>246</v>
      </c>
      <c r="D457" s="123">
        <v>208</v>
      </c>
      <c r="E457" s="123">
        <v>206</v>
      </c>
      <c r="F457" s="123">
        <v>4</v>
      </c>
      <c r="G457" s="123">
        <v>0</v>
      </c>
      <c r="H457" s="123">
        <v>0</v>
      </c>
      <c r="I457" s="123">
        <v>2</v>
      </c>
      <c r="J457" s="123">
        <v>0</v>
      </c>
      <c r="K457" s="123">
        <v>116</v>
      </c>
      <c r="L457" s="123">
        <v>14</v>
      </c>
      <c r="M457" s="123">
        <v>69</v>
      </c>
      <c r="N457" s="123">
        <v>1</v>
      </c>
      <c r="O457" s="123">
        <v>1</v>
      </c>
      <c r="P457" s="123">
        <v>1</v>
      </c>
      <c r="Q457" s="123">
        <v>38</v>
      </c>
    </row>
    <row r="458" spans="1:17" s="139" customFormat="1" ht="24.95" customHeight="1">
      <c r="A458" s="121" t="s">
        <v>1503</v>
      </c>
      <c r="B458" s="117">
        <v>29</v>
      </c>
      <c r="C458" s="117">
        <v>12623</v>
      </c>
      <c r="D458" s="117">
        <v>9152</v>
      </c>
      <c r="E458" s="117">
        <v>8985</v>
      </c>
      <c r="F458" s="117">
        <v>359</v>
      </c>
      <c r="G458" s="117">
        <v>5</v>
      </c>
      <c r="H458" s="117">
        <v>10</v>
      </c>
      <c r="I458" s="117">
        <v>108</v>
      </c>
      <c r="J458" s="117">
        <v>14</v>
      </c>
      <c r="K458" s="117">
        <v>3334</v>
      </c>
      <c r="L458" s="117">
        <v>3466</v>
      </c>
      <c r="M458" s="117">
        <v>1533</v>
      </c>
      <c r="N458" s="117">
        <v>156</v>
      </c>
      <c r="O458" s="117">
        <v>132</v>
      </c>
      <c r="P458" s="117">
        <v>35</v>
      </c>
      <c r="Q458" s="117">
        <v>3471</v>
      </c>
    </row>
    <row r="459" spans="1:17" s="140" customFormat="1" ht="24.95" customHeight="1">
      <c r="A459" s="122" t="s">
        <v>1504</v>
      </c>
      <c r="B459" s="123">
        <v>12</v>
      </c>
      <c r="C459" s="123">
        <v>5449</v>
      </c>
      <c r="D459" s="123">
        <v>3927</v>
      </c>
      <c r="E459" s="123">
        <v>3852</v>
      </c>
      <c r="F459" s="123">
        <v>181</v>
      </c>
      <c r="G459" s="123">
        <v>2</v>
      </c>
      <c r="H459" s="123">
        <v>2</v>
      </c>
      <c r="I459" s="123">
        <v>67</v>
      </c>
      <c r="J459" s="123">
        <v>4</v>
      </c>
      <c r="K459" s="123">
        <v>1367</v>
      </c>
      <c r="L459" s="123">
        <v>1530</v>
      </c>
      <c r="M459" s="123">
        <v>620</v>
      </c>
      <c r="N459" s="123">
        <v>79</v>
      </c>
      <c r="O459" s="123">
        <v>58</v>
      </c>
      <c r="P459" s="123">
        <v>17</v>
      </c>
      <c r="Q459" s="123">
        <v>1522</v>
      </c>
    </row>
    <row r="460" spans="1:17" ht="15" customHeight="1">
      <c r="A460" s="125" t="s">
        <v>1505</v>
      </c>
      <c r="B460" s="123">
        <v>9</v>
      </c>
      <c r="C460" s="123">
        <v>4538</v>
      </c>
      <c r="D460" s="123">
        <v>3236</v>
      </c>
      <c r="E460" s="123">
        <v>3180</v>
      </c>
      <c r="F460" s="123">
        <v>126</v>
      </c>
      <c r="G460" s="123">
        <v>2</v>
      </c>
      <c r="H460" s="123">
        <v>2</v>
      </c>
      <c r="I460" s="123">
        <v>63</v>
      </c>
      <c r="J460" s="123">
        <v>3</v>
      </c>
      <c r="K460" s="123">
        <v>1102</v>
      </c>
      <c r="L460" s="123">
        <v>1241</v>
      </c>
      <c r="M460" s="123">
        <v>570</v>
      </c>
      <c r="N460" s="123">
        <v>71</v>
      </c>
      <c r="O460" s="123">
        <v>45</v>
      </c>
      <c r="P460" s="123">
        <v>11</v>
      </c>
      <c r="Q460" s="123">
        <v>1302</v>
      </c>
    </row>
    <row r="461" spans="1:17" ht="15" customHeight="1">
      <c r="A461" s="125" t="s">
        <v>789</v>
      </c>
      <c r="B461" s="123">
        <v>1</v>
      </c>
      <c r="C461" s="123">
        <v>112</v>
      </c>
      <c r="D461" s="123">
        <v>89</v>
      </c>
      <c r="E461" s="123">
        <v>86</v>
      </c>
      <c r="F461" s="123">
        <v>4</v>
      </c>
      <c r="G461" s="123">
        <v>0</v>
      </c>
      <c r="H461" s="123">
        <v>0</v>
      </c>
      <c r="I461" s="123">
        <v>2</v>
      </c>
      <c r="J461" s="123">
        <v>0</v>
      </c>
      <c r="K461" s="123">
        <v>33</v>
      </c>
      <c r="L461" s="123">
        <v>37</v>
      </c>
      <c r="M461" s="123">
        <v>8</v>
      </c>
      <c r="N461" s="123">
        <v>2</v>
      </c>
      <c r="O461" s="123">
        <v>1</v>
      </c>
      <c r="P461" s="123">
        <v>2</v>
      </c>
      <c r="Q461" s="123">
        <v>23</v>
      </c>
    </row>
    <row r="462" spans="1:17" ht="15" customHeight="1">
      <c r="A462" s="125" t="s">
        <v>1506</v>
      </c>
      <c r="B462" s="123">
        <v>2</v>
      </c>
      <c r="C462" s="123">
        <v>799</v>
      </c>
      <c r="D462" s="123">
        <v>602</v>
      </c>
      <c r="E462" s="123">
        <v>586</v>
      </c>
      <c r="F462" s="123">
        <v>51</v>
      </c>
      <c r="G462" s="123">
        <v>0</v>
      </c>
      <c r="H462" s="123">
        <v>0</v>
      </c>
      <c r="I462" s="123">
        <v>2</v>
      </c>
      <c r="J462" s="123">
        <v>1</v>
      </c>
      <c r="K462" s="123">
        <v>232</v>
      </c>
      <c r="L462" s="123">
        <v>252</v>
      </c>
      <c r="M462" s="123">
        <v>42</v>
      </c>
      <c r="N462" s="123">
        <v>6</v>
      </c>
      <c r="O462" s="123">
        <v>12</v>
      </c>
      <c r="P462" s="123">
        <v>4</v>
      </c>
      <c r="Q462" s="123">
        <v>197</v>
      </c>
    </row>
    <row r="463" spans="1:17" s="140" customFormat="1" ht="24.95" customHeight="1">
      <c r="A463" s="122" t="s">
        <v>1507</v>
      </c>
      <c r="B463" s="123">
        <v>8</v>
      </c>
      <c r="C463" s="123">
        <v>3836</v>
      </c>
      <c r="D463" s="123">
        <v>2714</v>
      </c>
      <c r="E463" s="123">
        <v>2666</v>
      </c>
      <c r="F463" s="123">
        <v>102</v>
      </c>
      <c r="G463" s="123">
        <v>1</v>
      </c>
      <c r="H463" s="123">
        <v>3</v>
      </c>
      <c r="I463" s="123">
        <v>27</v>
      </c>
      <c r="J463" s="123">
        <v>2</v>
      </c>
      <c r="K463" s="123">
        <v>1020</v>
      </c>
      <c r="L463" s="123">
        <v>1004</v>
      </c>
      <c r="M463" s="123">
        <v>465</v>
      </c>
      <c r="N463" s="123">
        <v>42</v>
      </c>
      <c r="O463" s="123">
        <v>37</v>
      </c>
      <c r="P463" s="123">
        <v>11</v>
      </c>
      <c r="Q463" s="123">
        <v>1122</v>
      </c>
    </row>
    <row r="464" spans="1:17" ht="15" customHeight="1">
      <c r="A464" s="125" t="s">
        <v>1508</v>
      </c>
      <c r="B464" s="123">
        <v>8</v>
      </c>
      <c r="C464" s="123">
        <v>3836</v>
      </c>
      <c r="D464" s="123">
        <v>2714</v>
      </c>
      <c r="E464" s="123">
        <v>2666</v>
      </c>
      <c r="F464" s="123">
        <v>102</v>
      </c>
      <c r="G464" s="123">
        <v>1</v>
      </c>
      <c r="H464" s="123">
        <v>3</v>
      </c>
      <c r="I464" s="123">
        <v>27</v>
      </c>
      <c r="J464" s="123">
        <v>2</v>
      </c>
      <c r="K464" s="123">
        <v>1020</v>
      </c>
      <c r="L464" s="123">
        <v>1004</v>
      </c>
      <c r="M464" s="123">
        <v>465</v>
      </c>
      <c r="N464" s="123">
        <v>42</v>
      </c>
      <c r="O464" s="123">
        <v>37</v>
      </c>
      <c r="P464" s="123">
        <v>11</v>
      </c>
      <c r="Q464" s="123">
        <v>1122</v>
      </c>
    </row>
    <row r="465" spans="1:17" s="140" customFormat="1" ht="24.95" customHeight="1">
      <c r="A465" s="122" t="s">
        <v>1509</v>
      </c>
      <c r="B465" s="123">
        <v>1</v>
      </c>
      <c r="C465" s="123">
        <v>153</v>
      </c>
      <c r="D465" s="123">
        <v>124</v>
      </c>
      <c r="E465" s="123">
        <v>123</v>
      </c>
      <c r="F465" s="123">
        <v>0</v>
      </c>
      <c r="G465" s="123">
        <v>0</v>
      </c>
      <c r="H465" s="123">
        <v>0</v>
      </c>
      <c r="I465" s="123">
        <v>0</v>
      </c>
      <c r="J465" s="123">
        <v>0</v>
      </c>
      <c r="K465" s="123">
        <v>43</v>
      </c>
      <c r="L465" s="123">
        <v>63</v>
      </c>
      <c r="M465" s="123">
        <v>17</v>
      </c>
      <c r="N465" s="123">
        <v>0</v>
      </c>
      <c r="O465" s="123">
        <v>0</v>
      </c>
      <c r="P465" s="123">
        <v>1</v>
      </c>
      <c r="Q465" s="123">
        <v>29</v>
      </c>
    </row>
    <row r="466" spans="1:17" ht="15" customHeight="1">
      <c r="A466" s="125" t="s">
        <v>1510</v>
      </c>
      <c r="B466" s="123">
        <v>1</v>
      </c>
      <c r="C466" s="123">
        <v>153</v>
      </c>
      <c r="D466" s="123">
        <v>124</v>
      </c>
      <c r="E466" s="123">
        <v>123</v>
      </c>
      <c r="F466" s="123">
        <v>0</v>
      </c>
      <c r="G466" s="123">
        <v>0</v>
      </c>
      <c r="H466" s="123">
        <v>0</v>
      </c>
      <c r="I466" s="123">
        <v>0</v>
      </c>
      <c r="J466" s="123">
        <v>0</v>
      </c>
      <c r="K466" s="123">
        <v>43</v>
      </c>
      <c r="L466" s="123">
        <v>63</v>
      </c>
      <c r="M466" s="123">
        <v>17</v>
      </c>
      <c r="N466" s="123">
        <v>0</v>
      </c>
      <c r="O466" s="123">
        <v>0</v>
      </c>
      <c r="P466" s="123">
        <v>1</v>
      </c>
      <c r="Q466" s="123">
        <v>29</v>
      </c>
    </row>
    <row r="467" spans="1:17" s="140" customFormat="1" ht="24.95" customHeight="1">
      <c r="A467" s="122" t="s">
        <v>1511</v>
      </c>
      <c r="B467" s="123">
        <v>5</v>
      </c>
      <c r="C467" s="123">
        <v>1956</v>
      </c>
      <c r="D467" s="123">
        <v>1485</v>
      </c>
      <c r="E467" s="123">
        <v>1462</v>
      </c>
      <c r="F467" s="123">
        <v>43</v>
      </c>
      <c r="G467" s="123">
        <v>0</v>
      </c>
      <c r="H467" s="123">
        <v>5</v>
      </c>
      <c r="I467" s="123">
        <v>5</v>
      </c>
      <c r="J467" s="123">
        <v>5</v>
      </c>
      <c r="K467" s="123">
        <v>586</v>
      </c>
      <c r="L467" s="123">
        <v>547</v>
      </c>
      <c r="M467" s="123">
        <v>251</v>
      </c>
      <c r="N467" s="123">
        <v>20</v>
      </c>
      <c r="O467" s="123">
        <v>18</v>
      </c>
      <c r="P467" s="123">
        <v>5</v>
      </c>
      <c r="Q467" s="123">
        <v>471</v>
      </c>
    </row>
    <row r="468" spans="1:17" ht="15" customHeight="1">
      <c r="A468" s="125" t="s">
        <v>798</v>
      </c>
      <c r="B468" s="123">
        <v>3</v>
      </c>
      <c r="C468" s="123">
        <v>1315</v>
      </c>
      <c r="D468" s="123">
        <v>1003</v>
      </c>
      <c r="E468" s="123">
        <v>989</v>
      </c>
      <c r="F468" s="123">
        <v>33</v>
      </c>
      <c r="G468" s="123">
        <v>0</v>
      </c>
      <c r="H468" s="123">
        <v>4</v>
      </c>
      <c r="I468" s="123">
        <v>5</v>
      </c>
      <c r="J468" s="123">
        <v>2</v>
      </c>
      <c r="K468" s="123">
        <v>385</v>
      </c>
      <c r="L468" s="123">
        <v>395</v>
      </c>
      <c r="M468" s="123">
        <v>152</v>
      </c>
      <c r="N468" s="123">
        <v>13</v>
      </c>
      <c r="O468" s="123">
        <v>10</v>
      </c>
      <c r="P468" s="123">
        <v>4</v>
      </c>
      <c r="Q468" s="123">
        <v>312</v>
      </c>
    </row>
    <row r="469" spans="1:17" ht="15" customHeight="1">
      <c r="A469" s="125" t="s">
        <v>1512</v>
      </c>
      <c r="B469" s="123">
        <v>2</v>
      </c>
      <c r="C469" s="123">
        <v>641</v>
      </c>
      <c r="D469" s="123">
        <v>482</v>
      </c>
      <c r="E469" s="123">
        <v>473</v>
      </c>
      <c r="F469" s="123">
        <v>10</v>
      </c>
      <c r="G469" s="123">
        <v>0</v>
      </c>
      <c r="H469" s="123">
        <v>1</v>
      </c>
      <c r="I469" s="123">
        <v>0</v>
      </c>
      <c r="J469" s="123">
        <v>3</v>
      </c>
      <c r="K469" s="123">
        <v>201</v>
      </c>
      <c r="L469" s="123">
        <v>152</v>
      </c>
      <c r="M469" s="123">
        <v>99</v>
      </c>
      <c r="N469" s="123">
        <v>7</v>
      </c>
      <c r="O469" s="123">
        <v>8</v>
      </c>
      <c r="P469" s="123">
        <v>1</v>
      </c>
      <c r="Q469" s="123">
        <v>159</v>
      </c>
    </row>
    <row r="470" spans="1:17" s="140" customFormat="1" ht="24.95" customHeight="1">
      <c r="A470" s="122" t="s">
        <v>1513</v>
      </c>
      <c r="B470" s="123">
        <v>3</v>
      </c>
      <c r="C470" s="123">
        <v>1229</v>
      </c>
      <c r="D470" s="123">
        <v>902</v>
      </c>
      <c r="E470" s="123">
        <v>882</v>
      </c>
      <c r="F470" s="123">
        <v>33</v>
      </c>
      <c r="G470" s="123">
        <v>2</v>
      </c>
      <c r="H470" s="123">
        <v>0</v>
      </c>
      <c r="I470" s="123">
        <v>9</v>
      </c>
      <c r="J470" s="123">
        <v>3</v>
      </c>
      <c r="K470" s="123">
        <v>318</v>
      </c>
      <c r="L470" s="123">
        <v>322</v>
      </c>
      <c r="M470" s="123">
        <v>180</v>
      </c>
      <c r="N470" s="123">
        <v>15</v>
      </c>
      <c r="O470" s="123">
        <v>19</v>
      </c>
      <c r="P470" s="123">
        <v>1</v>
      </c>
      <c r="Q470" s="123">
        <v>327</v>
      </c>
    </row>
    <row r="471" spans="1:17" ht="15" customHeight="1">
      <c r="A471" s="125" t="s">
        <v>771</v>
      </c>
      <c r="B471" s="123">
        <v>2</v>
      </c>
      <c r="C471" s="123">
        <v>884</v>
      </c>
      <c r="D471" s="123">
        <v>649</v>
      </c>
      <c r="E471" s="123">
        <v>635</v>
      </c>
      <c r="F471" s="123">
        <v>22</v>
      </c>
      <c r="G471" s="123">
        <v>1</v>
      </c>
      <c r="H471" s="123">
        <v>0</v>
      </c>
      <c r="I471" s="123">
        <v>9</v>
      </c>
      <c r="J471" s="123">
        <v>1</v>
      </c>
      <c r="K471" s="123">
        <v>224</v>
      </c>
      <c r="L471" s="123">
        <v>234</v>
      </c>
      <c r="M471" s="123">
        <v>135</v>
      </c>
      <c r="N471" s="123">
        <v>9</v>
      </c>
      <c r="O471" s="123">
        <v>14</v>
      </c>
      <c r="P471" s="123">
        <v>0</v>
      </c>
      <c r="Q471" s="123">
        <v>235</v>
      </c>
    </row>
    <row r="472" spans="1:17" ht="15" customHeight="1">
      <c r="A472" s="125" t="s">
        <v>969</v>
      </c>
      <c r="B472" s="123">
        <v>1</v>
      </c>
      <c r="C472" s="123">
        <v>345</v>
      </c>
      <c r="D472" s="123">
        <v>253</v>
      </c>
      <c r="E472" s="123">
        <v>247</v>
      </c>
      <c r="F472" s="123">
        <v>11</v>
      </c>
      <c r="G472" s="123">
        <v>1</v>
      </c>
      <c r="H472" s="123">
        <v>0</v>
      </c>
      <c r="I472" s="123">
        <v>0</v>
      </c>
      <c r="J472" s="123">
        <v>2</v>
      </c>
      <c r="K472" s="123">
        <v>94</v>
      </c>
      <c r="L472" s="123">
        <v>88</v>
      </c>
      <c r="M472" s="123">
        <v>45</v>
      </c>
      <c r="N472" s="123">
        <v>6</v>
      </c>
      <c r="O472" s="123">
        <v>5</v>
      </c>
      <c r="P472" s="123">
        <v>1</v>
      </c>
      <c r="Q472" s="123">
        <v>92</v>
      </c>
    </row>
    <row r="473" spans="1:17" s="139" customFormat="1" ht="24.95" customHeight="1">
      <c r="A473" s="121" t="s">
        <v>1514</v>
      </c>
      <c r="B473" s="117">
        <v>64</v>
      </c>
      <c r="C473" s="117">
        <v>21183</v>
      </c>
      <c r="D473" s="117">
        <v>13136</v>
      </c>
      <c r="E473" s="117">
        <v>12709</v>
      </c>
      <c r="F473" s="117">
        <v>522</v>
      </c>
      <c r="G473" s="117">
        <v>10</v>
      </c>
      <c r="H473" s="117">
        <v>38</v>
      </c>
      <c r="I473" s="117">
        <v>76</v>
      </c>
      <c r="J473" s="117">
        <v>26</v>
      </c>
      <c r="K473" s="117">
        <v>6626</v>
      </c>
      <c r="L473" s="117">
        <v>2391</v>
      </c>
      <c r="M473" s="117">
        <v>2885</v>
      </c>
      <c r="N473" s="117">
        <v>135</v>
      </c>
      <c r="O473" s="117">
        <v>323</v>
      </c>
      <c r="P473" s="117">
        <v>104</v>
      </c>
      <c r="Q473" s="117">
        <v>8047</v>
      </c>
    </row>
    <row r="474" spans="1:17" s="140" customFormat="1" ht="24.95" customHeight="1">
      <c r="A474" s="122" t="s">
        <v>1515</v>
      </c>
      <c r="B474" s="123">
        <v>21</v>
      </c>
      <c r="C474" s="123">
        <v>8139</v>
      </c>
      <c r="D474" s="123">
        <v>5187</v>
      </c>
      <c r="E474" s="123">
        <v>5042</v>
      </c>
      <c r="F474" s="123">
        <v>210</v>
      </c>
      <c r="G474" s="123">
        <v>2</v>
      </c>
      <c r="H474" s="123">
        <v>13</v>
      </c>
      <c r="I474" s="123">
        <v>29</v>
      </c>
      <c r="J474" s="123">
        <v>17</v>
      </c>
      <c r="K474" s="123">
        <v>2647</v>
      </c>
      <c r="L474" s="123">
        <v>949</v>
      </c>
      <c r="M474" s="123">
        <v>1101</v>
      </c>
      <c r="N474" s="123">
        <v>74</v>
      </c>
      <c r="O474" s="123">
        <v>116</v>
      </c>
      <c r="P474" s="123">
        <v>29</v>
      </c>
      <c r="Q474" s="123">
        <v>2952</v>
      </c>
    </row>
    <row r="475" spans="1:17" ht="15" customHeight="1">
      <c r="A475" s="125" t="s">
        <v>621</v>
      </c>
      <c r="B475" s="123">
        <v>8</v>
      </c>
      <c r="C475" s="123">
        <v>3646</v>
      </c>
      <c r="D475" s="123">
        <v>2320</v>
      </c>
      <c r="E475" s="123">
        <v>2260</v>
      </c>
      <c r="F475" s="123">
        <v>91</v>
      </c>
      <c r="G475" s="123">
        <v>1</v>
      </c>
      <c r="H475" s="123">
        <v>5</v>
      </c>
      <c r="I475" s="123">
        <v>13</v>
      </c>
      <c r="J475" s="123">
        <v>11</v>
      </c>
      <c r="K475" s="123">
        <v>1097</v>
      </c>
      <c r="L475" s="123">
        <v>449</v>
      </c>
      <c r="M475" s="123">
        <v>558</v>
      </c>
      <c r="N475" s="123">
        <v>35</v>
      </c>
      <c r="O475" s="123">
        <v>47</v>
      </c>
      <c r="P475" s="123">
        <v>13</v>
      </c>
      <c r="Q475" s="123">
        <v>1326</v>
      </c>
    </row>
    <row r="476" spans="1:17" ht="15" customHeight="1">
      <c r="A476" s="125" t="s">
        <v>1516</v>
      </c>
      <c r="B476" s="123">
        <v>3</v>
      </c>
      <c r="C476" s="123">
        <v>1208</v>
      </c>
      <c r="D476" s="123">
        <v>771</v>
      </c>
      <c r="E476" s="123">
        <v>752</v>
      </c>
      <c r="F476" s="123">
        <v>20</v>
      </c>
      <c r="G476" s="123">
        <v>0</v>
      </c>
      <c r="H476" s="123">
        <v>1</v>
      </c>
      <c r="I476" s="123">
        <v>2</v>
      </c>
      <c r="J476" s="123">
        <v>0</v>
      </c>
      <c r="K476" s="123">
        <v>425</v>
      </c>
      <c r="L476" s="123">
        <v>147</v>
      </c>
      <c r="M476" s="123">
        <v>147</v>
      </c>
      <c r="N476" s="123">
        <v>10</v>
      </c>
      <c r="O476" s="123">
        <v>13</v>
      </c>
      <c r="P476" s="123">
        <v>6</v>
      </c>
      <c r="Q476" s="123">
        <v>437</v>
      </c>
    </row>
    <row r="477" spans="1:17" ht="15" customHeight="1">
      <c r="A477" s="125" t="s">
        <v>1517</v>
      </c>
      <c r="B477" s="123">
        <v>3</v>
      </c>
      <c r="C477" s="123">
        <v>1323</v>
      </c>
      <c r="D477" s="123">
        <v>812</v>
      </c>
      <c r="E477" s="123">
        <v>774</v>
      </c>
      <c r="F477" s="123">
        <v>38</v>
      </c>
      <c r="G477" s="123">
        <v>0</v>
      </c>
      <c r="H477" s="123">
        <v>2</v>
      </c>
      <c r="I477" s="123">
        <v>9</v>
      </c>
      <c r="J477" s="123">
        <v>4</v>
      </c>
      <c r="K477" s="123">
        <v>431</v>
      </c>
      <c r="L477" s="123">
        <v>154</v>
      </c>
      <c r="M477" s="123">
        <v>123</v>
      </c>
      <c r="N477" s="123">
        <v>13</v>
      </c>
      <c r="O477" s="123">
        <v>31</v>
      </c>
      <c r="P477" s="123">
        <v>7</v>
      </c>
      <c r="Q477" s="123">
        <v>511</v>
      </c>
    </row>
    <row r="478" spans="1:17" ht="24" customHeight="1">
      <c r="A478" s="125" t="s">
        <v>1518</v>
      </c>
      <c r="B478" s="123">
        <v>1</v>
      </c>
      <c r="C478" s="123">
        <v>68</v>
      </c>
      <c r="D478" s="123">
        <v>35</v>
      </c>
      <c r="E478" s="123">
        <v>35</v>
      </c>
      <c r="F478" s="123">
        <v>3</v>
      </c>
      <c r="G478" s="123">
        <v>0</v>
      </c>
      <c r="H478" s="123">
        <v>0</v>
      </c>
      <c r="I478" s="123">
        <v>0</v>
      </c>
      <c r="J478" s="123">
        <v>1</v>
      </c>
      <c r="K478" s="123">
        <v>18</v>
      </c>
      <c r="L478" s="123">
        <v>5</v>
      </c>
      <c r="M478" s="123">
        <v>8</v>
      </c>
      <c r="N478" s="123">
        <v>0</v>
      </c>
      <c r="O478" s="123">
        <v>0</v>
      </c>
      <c r="P478" s="123">
        <v>0</v>
      </c>
      <c r="Q478" s="123">
        <v>33</v>
      </c>
    </row>
    <row r="479" spans="1:17" ht="15" customHeight="1">
      <c r="A479" s="125" t="s">
        <v>916</v>
      </c>
      <c r="B479" s="123">
        <v>1</v>
      </c>
      <c r="C479" s="123">
        <v>290</v>
      </c>
      <c r="D479" s="123">
        <v>206</v>
      </c>
      <c r="E479" s="123">
        <v>203</v>
      </c>
      <c r="F479" s="123">
        <v>11</v>
      </c>
      <c r="G479" s="123">
        <v>0</v>
      </c>
      <c r="H479" s="123">
        <v>0</v>
      </c>
      <c r="I479" s="123">
        <v>0</v>
      </c>
      <c r="J479" s="123">
        <v>0</v>
      </c>
      <c r="K479" s="123">
        <v>107</v>
      </c>
      <c r="L479" s="123">
        <v>43</v>
      </c>
      <c r="M479" s="123">
        <v>38</v>
      </c>
      <c r="N479" s="123">
        <v>4</v>
      </c>
      <c r="O479" s="123">
        <v>3</v>
      </c>
      <c r="P479" s="123">
        <v>0</v>
      </c>
      <c r="Q479" s="123">
        <v>84</v>
      </c>
    </row>
    <row r="480" spans="1:17" ht="15" customHeight="1">
      <c r="A480" s="125" t="s">
        <v>1519</v>
      </c>
      <c r="B480" s="123">
        <v>1</v>
      </c>
      <c r="C480" s="123">
        <v>335</v>
      </c>
      <c r="D480" s="123">
        <v>216</v>
      </c>
      <c r="E480" s="123">
        <v>214</v>
      </c>
      <c r="F480" s="123">
        <v>21</v>
      </c>
      <c r="G480" s="123">
        <v>0</v>
      </c>
      <c r="H480" s="123">
        <v>2</v>
      </c>
      <c r="I480" s="123">
        <v>0</v>
      </c>
      <c r="J480" s="123">
        <v>1</v>
      </c>
      <c r="K480" s="123">
        <v>112</v>
      </c>
      <c r="L480" s="123">
        <v>20</v>
      </c>
      <c r="M480" s="123">
        <v>56</v>
      </c>
      <c r="N480" s="123">
        <v>2</v>
      </c>
      <c r="O480" s="123">
        <v>2</v>
      </c>
      <c r="P480" s="123">
        <v>0</v>
      </c>
      <c r="Q480" s="123">
        <v>119</v>
      </c>
    </row>
    <row r="481" spans="1:17" ht="24" customHeight="1">
      <c r="A481" s="125" t="s">
        <v>1520</v>
      </c>
      <c r="B481" s="123">
        <v>1</v>
      </c>
      <c r="C481" s="123">
        <v>238</v>
      </c>
      <c r="D481" s="123">
        <v>164</v>
      </c>
      <c r="E481" s="123">
        <v>163</v>
      </c>
      <c r="F481" s="123">
        <v>1</v>
      </c>
      <c r="G481" s="123">
        <v>0</v>
      </c>
      <c r="H481" s="123">
        <v>0</v>
      </c>
      <c r="I481" s="123">
        <v>1</v>
      </c>
      <c r="J481" s="123">
        <v>0</v>
      </c>
      <c r="K481" s="123">
        <v>90</v>
      </c>
      <c r="L481" s="123">
        <v>34</v>
      </c>
      <c r="M481" s="123">
        <v>32</v>
      </c>
      <c r="N481" s="123">
        <v>5</v>
      </c>
      <c r="O481" s="123">
        <v>1</v>
      </c>
      <c r="P481" s="123">
        <v>0</v>
      </c>
      <c r="Q481" s="123">
        <v>74</v>
      </c>
    </row>
    <row r="482" spans="1:17" ht="15" customHeight="1">
      <c r="A482" s="125" t="s">
        <v>1521</v>
      </c>
      <c r="B482" s="123">
        <v>1</v>
      </c>
      <c r="C482" s="123">
        <v>371</v>
      </c>
      <c r="D482" s="123">
        <v>234</v>
      </c>
      <c r="E482" s="123">
        <v>231</v>
      </c>
      <c r="F482" s="123">
        <v>12</v>
      </c>
      <c r="G482" s="123">
        <v>0</v>
      </c>
      <c r="H482" s="123">
        <v>1</v>
      </c>
      <c r="I482" s="123">
        <v>4</v>
      </c>
      <c r="J482" s="123">
        <v>0</v>
      </c>
      <c r="K482" s="123">
        <v>128</v>
      </c>
      <c r="L482" s="123">
        <v>40</v>
      </c>
      <c r="M482" s="123">
        <v>45</v>
      </c>
      <c r="N482" s="123">
        <v>1</v>
      </c>
      <c r="O482" s="123">
        <v>2</v>
      </c>
      <c r="P482" s="123">
        <v>1</v>
      </c>
      <c r="Q482" s="123">
        <v>137</v>
      </c>
    </row>
    <row r="483" spans="1:17" ht="15" customHeight="1">
      <c r="A483" s="125" t="s">
        <v>1522</v>
      </c>
      <c r="B483" s="123">
        <v>1</v>
      </c>
      <c r="C483" s="123">
        <v>423</v>
      </c>
      <c r="D483" s="123">
        <v>255</v>
      </c>
      <c r="E483" s="123">
        <v>244</v>
      </c>
      <c r="F483" s="123">
        <v>9</v>
      </c>
      <c r="G483" s="123">
        <v>1</v>
      </c>
      <c r="H483" s="123">
        <v>1</v>
      </c>
      <c r="I483" s="123">
        <v>0</v>
      </c>
      <c r="J483" s="123">
        <v>0</v>
      </c>
      <c r="K483" s="123">
        <v>139</v>
      </c>
      <c r="L483" s="123">
        <v>40</v>
      </c>
      <c r="M483" s="123">
        <v>50</v>
      </c>
      <c r="N483" s="123">
        <v>4</v>
      </c>
      <c r="O483" s="123">
        <v>9</v>
      </c>
      <c r="P483" s="123">
        <v>2</v>
      </c>
      <c r="Q483" s="123">
        <v>168</v>
      </c>
    </row>
    <row r="484" spans="1:17" ht="15" customHeight="1">
      <c r="A484" s="125" t="s">
        <v>1523</v>
      </c>
      <c r="B484" s="123">
        <v>1</v>
      </c>
      <c r="C484" s="123">
        <v>237</v>
      </c>
      <c r="D484" s="123">
        <v>174</v>
      </c>
      <c r="E484" s="123">
        <v>166</v>
      </c>
      <c r="F484" s="123">
        <v>4</v>
      </c>
      <c r="G484" s="123">
        <v>0</v>
      </c>
      <c r="H484" s="123">
        <v>1</v>
      </c>
      <c r="I484" s="123">
        <v>0</v>
      </c>
      <c r="J484" s="123">
        <v>0</v>
      </c>
      <c r="K484" s="123">
        <v>100</v>
      </c>
      <c r="L484" s="123">
        <v>17</v>
      </c>
      <c r="M484" s="123">
        <v>44</v>
      </c>
      <c r="N484" s="123">
        <v>0</v>
      </c>
      <c r="O484" s="123">
        <v>8</v>
      </c>
      <c r="P484" s="123">
        <v>0</v>
      </c>
      <c r="Q484" s="123">
        <v>63</v>
      </c>
    </row>
    <row r="485" spans="1:17" s="140" customFormat="1" ht="24.95" customHeight="1">
      <c r="A485" s="122" t="s">
        <v>1524</v>
      </c>
      <c r="B485" s="123">
        <v>11</v>
      </c>
      <c r="C485" s="123">
        <v>2843</v>
      </c>
      <c r="D485" s="123">
        <v>1832</v>
      </c>
      <c r="E485" s="123">
        <v>1751</v>
      </c>
      <c r="F485" s="123">
        <v>64</v>
      </c>
      <c r="G485" s="123">
        <v>3</v>
      </c>
      <c r="H485" s="123">
        <v>4</v>
      </c>
      <c r="I485" s="123">
        <v>12</v>
      </c>
      <c r="J485" s="123">
        <v>4</v>
      </c>
      <c r="K485" s="123">
        <v>1009</v>
      </c>
      <c r="L485" s="123">
        <v>298</v>
      </c>
      <c r="M485" s="123">
        <v>345</v>
      </c>
      <c r="N485" s="123">
        <v>12</v>
      </c>
      <c r="O485" s="123">
        <v>62</v>
      </c>
      <c r="P485" s="123">
        <v>19</v>
      </c>
      <c r="Q485" s="123">
        <v>1011</v>
      </c>
    </row>
    <row r="486" spans="1:17" ht="24" customHeight="1">
      <c r="A486" s="125" t="s">
        <v>1525</v>
      </c>
      <c r="B486" s="123">
        <v>2</v>
      </c>
      <c r="C486" s="123">
        <v>640</v>
      </c>
      <c r="D486" s="123">
        <v>437</v>
      </c>
      <c r="E486" s="123">
        <v>414</v>
      </c>
      <c r="F486" s="123">
        <v>9</v>
      </c>
      <c r="G486" s="123">
        <v>0</v>
      </c>
      <c r="H486" s="123">
        <v>1</v>
      </c>
      <c r="I486" s="123">
        <v>0</v>
      </c>
      <c r="J486" s="123">
        <v>0</v>
      </c>
      <c r="K486" s="123">
        <v>277</v>
      </c>
      <c r="L486" s="123">
        <v>57</v>
      </c>
      <c r="M486" s="123">
        <v>69</v>
      </c>
      <c r="N486" s="123">
        <v>1</v>
      </c>
      <c r="O486" s="123">
        <v>18</v>
      </c>
      <c r="P486" s="123">
        <v>5</v>
      </c>
      <c r="Q486" s="123">
        <v>203</v>
      </c>
    </row>
    <row r="487" spans="1:17" ht="15" customHeight="1">
      <c r="A487" s="125" t="s">
        <v>1526</v>
      </c>
      <c r="B487" s="123">
        <v>1</v>
      </c>
      <c r="C487" s="123">
        <v>162</v>
      </c>
      <c r="D487" s="123">
        <v>113</v>
      </c>
      <c r="E487" s="123">
        <v>109</v>
      </c>
      <c r="F487" s="123">
        <v>4</v>
      </c>
      <c r="G487" s="123">
        <v>0</v>
      </c>
      <c r="H487" s="123">
        <v>0</v>
      </c>
      <c r="I487" s="123">
        <v>0</v>
      </c>
      <c r="J487" s="123">
        <v>0</v>
      </c>
      <c r="K487" s="123">
        <v>66</v>
      </c>
      <c r="L487" s="123">
        <v>16</v>
      </c>
      <c r="M487" s="123">
        <v>21</v>
      </c>
      <c r="N487" s="123">
        <v>2</v>
      </c>
      <c r="O487" s="123">
        <v>1</v>
      </c>
      <c r="P487" s="123">
        <v>3</v>
      </c>
      <c r="Q487" s="123">
        <v>49</v>
      </c>
    </row>
    <row r="488" spans="1:17" ht="15" customHeight="1">
      <c r="A488" s="125" t="s">
        <v>1527</v>
      </c>
      <c r="B488" s="123">
        <v>1</v>
      </c>
      <c r="C488" s="123">
        <v>375</v>
      </c>
      <c r="D488" s="123">
        <v>207</v>
      </c>
      <c r="E488" s="123">
        <v>201</v>
      </c>
      <c r="F488" s="123">
        <v>28</v>
      </c>
      <c r="G488" s="123">
        <v>1</v>
      </c>
      <c r="H488" s="123">
        <v>0</v>
      </c>
      <c r="I488" s="123">
        <v>0</v>
      </c>
      <c r="J488" s="123">
        <v>0</v>
      </c>
      <c r="K488" s="123">
        <v>109</v>
      </c>
      <c r="L488" s="123">
        <v>33</v>
      </c>
      <c r="M488" s="123">
        <v>30</v>
      </c>
      <c r="N488" s="123">
        <v>0</v>
      </c>
      <c r="O488" s="123">
        <v>6</v>
      </c>
      <c r="P488" s="123">
        <v>0</v>
      </c>
      <c r="Q488" s="123">
        <v>168</v>
      </c>
    </row>
    <row r="489" spans="1:17" ht="15" customHeight="1">
      <c r="A489" s="125" t="s">
        <v>1528</v>
      </c>
      <c r="B489" s="123">
        <v>1</v>
      </c>
      <c r="C489" s="123">
        <v>153</v>
      </c>
      <c r="D489" s="123">
        <v>97</v>
      </c>
      <c r="E489" s="123">
        <v>92</v>
      </c>
      <c r="F489" s="123">
        <v>1</v>
      </c>
      <c r="G489" s="123">
        <v>0</v>
      </c>
      <c r="H489" s="123">
        <v>1</v>
      </c>
      <c r="I489" s="123">
        <v>0</v>
      </c>
      <c r="J489" s="123">
        <v>0</v>
      </c>
      <c r="K489" s="123">
        <v>56</v>
      </c>
      <c r="L489" s="123">
        <v>15</v>
      </c>
      <c r="M489" s="123">
        <v>19</v>
      </c>
      <c r="N489" s="123">
        <v>0</v>
      </c>
      <c r="O489" s="123">
        <v>4</v>
      </c>
      <c r="P489" s="123">
        <v>1</v>
      </c>
      <c r="Q489" s="123">
        <v>56</v>
      </c>
    </row>
    <row r="490" spans="1:17" ht="15" customHeight="1">
      <c r="A490" s="125" t="s">
        <v>1529</v>
      </c>
      <c r="B490" s="123">
        <v>2</v>
      </c>
      <c r="C490" s="123">
        <v>633</v>
      </c>
      <c r="D490" s="123">
        <v>379</v>
      </c>
      <c r="E490" s="123">
        <v>361</v>
      </c>
      <c r="F490" s="123">
        <v>7</v>
      </c>
      <c r="G490" s="123">
        <v>1</v>
      </c>
      <c r="H490" s="123">
        <v>0</v>
      </c>
      <c r="I490" s="123">
        <v>8</v>
      </c>
      <c r="J490" s="123">
        <v>2</v>
      </c>
      <c r="K490" s="123">
        <v>182</v>
      </c>
      <c r="L490" s="123">
        <v>47</v>
      </c>
      <c r="M490" s="123">
        <v>108</v>
      </c>
      <c r="N490" s="123">
        <v>6</v>
      </c>
      <c r="O490" s="123">
        <v>14</v>
      </c>
      <c r="P490" s="123">
        <v>4</v>
      </c>
      <c r="Q490" s="123">
        <v>254</v>
      </c>
    </row>
    <row r="491" spans="1:17" ht="15" customHeight="1">
      <c r="A491" s="125" t="s">
        <v>19</v>
      </c>
      <c r="B491" s="123">
        <v>1</v>
      </c>
      <c r="C491" s="123">
        <v>121</v>
      </c>
      <c r="D491" s="123">
        <v>96</v>
      </c>
      <c r="E491" s="123">
        <v>92</v>
      </c>
      <c r="F491" s="123">
        <v>1</v>
      </c>
      <c r="G491" s="123">
        <v>0</v>
      </c>
      <c r="H491" s="123">
        <v>0</v>
      </c>
      <c r="I491" s="123">
        <v>1</v>
      </c>
      <c r="J491" s="123">
        <v>0</v>
      </c>
      <c r="K491" s="123">
        <v>42</v>
      </c>
      <c r="L491" s="123">
        <v>42</v>
      </c>
      <c r="M491" s="123">
        <v>5</v>
      </c>
      <c r="N491" s="123">
        <v>1</v>
      </c>
      <c r="O491" s="123">
        <v>3</v>
      </c>
      <c r="P491" s="123">
        <v>1</v>
      </c>
      <c r="Q491" s="123">
        <v>25</v>
      </c>
    </row>
    <row r="492" spans="1:17" ht="15" customHeight="1">
      <c r="A492" s="125" t="s">
        <v>1530</v>
      </c>
      <c r="B492" s="123">
        <v>1</v>
      </c>
      <c r="C492" s="123">
        <v>263</v>
      </c>
      <c r="D492" s="123">
        <v>170</v>
      </c>
      <c r="E492" s="123">
        <v>165</v>
      </c>
      <c r="F492" s="123">
        <v>8</v>
      </c>
      <c r="G492" s="123">
        <v>0</v>
      </c>
      <c r="H492" s="123">
        <v>1</v>
      </c>
      <c r="I492" s="123">
        <v>0</v>
      </c>
      <c r="J492" s="123">
        <v>2</v>
      </c>
      <c r="K492" s="123">
        <v>78</v>
      </c>
      <c r="L492" s="123">
        <v>46</v>
      </c>
      <c r="M492" s="123">
        <v>29</v>
      </c>
      <c r="N492" s="123">
        <v>1</v>
      </c>
      <c r="O492" s="123">
        <v>4</v>
      </c>
      <c r="P492" s="123">
        <v>1</v>
      </c>
      <c r="Q492" s="123">
        <v>93</v>
      </c>
    </row>
    <row r="493" spans="1:17" ht="15" customHeight="1">
      <c r="A493" s="125" t="s">
        <v>1531</v>
      </c>
      <c r="B493" s="123">
        <v>1</v>
      </c>
      <c r="C493" s="123">
        <v>308</v>
      </c>
      <c r="D493" s="123">
        <v>205</v>
      </c>
      <c r="E493" s="123">
        <v>199</v>
      </c>
      <c r="F493" s="123">
        <v>3</v>
      </c>
      <c r="G493" s="123">
        <v>0</v>
      </c>
      <c r="H493" s="123">
        <v>1</v>
      </c>
      <c r="I493" s="123">
        <v>3</v>
      </c>
      <c r="J493" s="123">
        <v>0</v>
      </c>
      <c r="K493" s="123">
        <v>125</v>
      </c>
      <c r="L493" s="123">
        <v>21</v>
      </c>
      <c r="M493" s="123">
        <v>45</v>
      </c>
      <c r="N493" s="123">
        <v>1</v>
      </c>
      <c r="O493" s="123">
        <v>4</v>
      </c>
      <c r="P493" s="123">
        <v>2</v>
      </c>
      <c r="Q493" s="123">
        <v>103</v>
      </c>
    </row>
    <row r="494" spans="1:17" ht="15" customHeight="1">
      <c r="A494" s="125" t="s">
        <v>1532</v>
      </c>
      <c r="B494" s="123">
        <v>1</v>
      </c>
      <c r="C494" s="123">
        <v>188</v>
      </c>
      <c r="D494" s="123">
        <v>128</v>
      </c>
      <c r="E494" s="123">
        <v>118</v>
      </c>
      <c r="F494" s="123">
        <v>3</v>
      </c>
      <c r="G494" s="123">
        <v>1</v>
      </c>
      <c r="H494" s="123">
        <v>0</v>
      </c>
      <c r="I494" s="123">
        <v>0</v>
      </c>
      <c r="J494" s="123">
        <v>0</v>
      </c>
      <c r="K494" s="123">
        <v>74</v>
      </c>
      <c r="L494" s="123">
        <v>21</v>
      </c>
      <c r="M494" s="123">
        <v>19</v>
      </c>
      <c r="N494" s="123">
        <v>0</v>
      </c>
      <c r="O494" s="123">
        <v>8</v>
      </c>
      <c r="P494" s="123">
        <v>2</v>
      </c>
      <c r="Q494" s="123">
        <v>60</v>
      </c>
    </row>
    <row r="495" spans="1:17" s="140" customFormat="1" ht="24.95" customHeight="1">
      <c r="A495" s="122" t="s">
        <v>1533</v>
      </c>
      <c r="B495" s="123">
        <v>10</v>
      </c>
      <c r="C495" s="123">
        <v>3057</v>
      </c>
      <c r="D495" s="123">
        <v>1621</v>
      </c>
      <c r="E495" s="123">
        <v>1570</v>
      </c>
      <c r="F495" s="123">
        <v>71</v>
      </c>
      <c r="G495" s="123">
        <v>3</v>
      </c>
      <c r="H495" s="123">
        <v>4</v>
      </c>
      <c r="I495" s="123">
        <v>4</v>
      </c>
      <c r="J495" s="123">
        <v>3</v>
      </c>
      <c r="K495" s="123">
        <v>773</v>
      </c>
      <c r="L495" s="123">
        <v>328</v>
      </c>
      <c r="M495" s="123">
        <v>379</v>
      </c>
      <c r="N495" s="123">
        <v>5</v>
      </c>
      <c r="O495" s="123">
        <v>23</v>
      </c>
      <c r="P495" s="123">
        <v>28</v>
      </c>
      <c r="Q495" s="123">
        <v>1436</v>
      </c>
    </row>
    <row r="496" spans="1:17" ht="15" customHeight="1">
      <c r="A496" s="125" t="s">
        <v>1534</v>
      </c>
      <c r="B496" s="123">
        <v>4</v>
      </c>
      <c r="C496" s="123">
        <v>1873</v>
      </c>
      <c r="D496" s="123">
        <v>974</v>
      </c>
      <c r="E496" s="123">
        <v>939</v>
      </c>
      <c r="F496" s="123">
        <v>46</v>
      </c>
      <c r="G496" s="123">
        <v>2</v>
      </c>
      <c r="H496" s="123">
        <v>4</v>
      </c>
      <c r="I496" s="123">
        <v>0</v>
      </c>
      <c r="J496" s="123">
        <v>3</v>
      </c>
      <c r="K496" s="123">
        <v>474</v>
      </c>
      <c r="L496" s="123">
        <v>177</v>
      </c>
      <c r="M496" s="123">
        <v>229</v>
      </c>
      <c r="N496" s="123">
        <v>4</v>
      </c>
      <c r="O496" s="123">
        <v>13</v>
      </c>
      <c r="P496" s="123">
        <v>22</v>
      </c>
      <c r="Q496" s="123">
        <v>899</v>
      </c>
    </row>
    <row r="497" spans="1:17" ht="15" customHeight="1">
      <c r="A497" s="125" t="s">
        <v>1535</v>
      </c>
      <c r="B497" s="123">
        <v>2</v>
      </c>
      <c r="C497" s="123">
        <v>585</v>
      </c>
      <c r="D497" s="123">
        <v>317</v>
      </c>
      <c r="E497" s="123">
        <v>306</v>
      </c>
      <c r="F497" s="123">
        <v>3</v>
      </c>
      <c r="G497" s="123">
        <v>0</v>
      </c>
      <c r="H497" s="123">
        <v>0</v>
      </c>
      <c r="I497" s="123">
        <v>0</v>
      </c>
      <c r="J497" s="123">
        <v>0</v>
      </c>
      <c r="K497" s="123">
        <v>141</v>
      </c>
      <c r="L497" s="123">
        <v>89</v>
      </c>
      <c r="M497" s="123">
        <v>73</v>
      </c>
      <c r="N497" s="123">
        <v>0</v>
      </c>
      <c r="O497" s="123">
        <v>6</v>
      </c>
      <c r="P497" s="123">
        <v>5</v>
      </c>
      <c r="Q497" s="123">
        <v>268</v>
      </c>
    </row>
    <row r="498" spans="1:17" ht="15" customHeight="1">
      <c r="A498" s="125" t="s">
        <v>1536</v>
      </c>
      <c r="B498" s="123">
        <v>1</v>
      </c>
      <c r="C498" s="123">
        <v>101</v>
      </c>
      <c r="D498" s="123">
        <v>59</v>
      </c>
      <c r="E498" s="123">
        <v>59</v>
      </c>
      <c r="F498" s="123">
        <v>2</v>
      </c>
      <c r="G498" s="123">
        <v>0</v>
      </c>
      <c r="H498" s="123">
        <v>0</v>
      </c>
      <c r="I498" s="123">
        <v>1</v>
      </c>
      <c r="J498" s="123">
        <v>0</v>
      </c>
      <c r="K498" s="123">
        <v>37</v>
      </c>
      <c r="L498" s="123">
        <v>1</v>
      </c>
      <c r="M498" s="123">
        <v>18</v>
      </c>
      <c r="N498" s="123">
        <v>0</v>
      </c>
      <c r="O498" s="123">
        <v>0</v>
      </c>
      <c r="P498" s="123">
        <v>0</v>
      </c>
      <c r="Q498" s="123">
        <v>42</v>
      </c>
    </row>
    <row r="499" spans="1:17" ht="15" customHeight="1">
      <c r="A499" s="125" t="s">
        <v>1537</v>
      </c>
      <c r="B499" s="123">
        <v>1</v>
      </c>
      <c r="C499" s="123">
        <v>209</v>
      </c>
      <c r="D499" s="123">
        <v>114</v>
      </c>
      <c r="E499" s="123">
        <v>109</v>
      </c>
      <c r="F499" s="123">
        <v>7</v>
      </c>
      <c r="G499" s="123">
        <v>1</v>
      </c>
      <c r="H499" s="123">
        <v>0</v>
      </c>
      <c r="I499" s="123">
        <v>1</v>
      </c>
      <c r="J499" s="123">
        <v>0</v>
      </c>
      <c r="K499" s="123">
        <v>41</v>
      </c>
      <c r="L499" s="123">
        <v>32</v>
      </c>
      <c r="M499" s="123">
        <v>27</v>
      </c>
      <c r="N499" s="123">
        <v>0</v>
      </c>
      <c r="O499" s="123">
        <v>4</v>
      </c>
      <c r="P499" s="123">
        <v>1</v>
      </c>
      <c r="Q499" s="123">
        <v>95</v>
      </c>
    </row>
    <row r="500" spans="1:17" ht="15" customHeight="1">
      <c r="A500" s="125" t="s">
        <v>972</v>
      </c>
      <c r="B500" s="123">
        <v>1</v>
      </c>
      <c r="C500" s="123">
        <v>98</v>
      </c>
      <c r="D500" s="123">
        <v>65</v>
      </c>
      <c r="E500" s="123">
        <v>65</v>
      </c>
      <c r="F500" s="123">
        <v>3</v>
      </c>
      <c r="G500" s="123">
        <v>0</v>
      </c>
      <c r="H500" s="123">
        <v>0</v>
      </c>
      <c r="I500" s="123">
        <v>1</v>
      </c>
      <c r="J500" s="123">
        <v>0</v>
      </c>
      <c r="K500" s="123">
        <v>39</v>
      </c>
      <c r="L500" s="123">
        <v>6</v>
      </c>
      <c r="M500" s="123">
        <v>16</v>
      </c>
      <c r="N500" s="123">
        <v>0</v>
      </c>
      <c r="O500" s="123">
        <v>0</v>
      </c>
      <c r="P500" s="123">
        <v>0</v>
      </c>
      <c r="Q500" s="123">
        <v>33</v>
      </c>
    </row>
    <row r="501" spans="1:17" ht="15" customHeight="1">
      <c r="A501" s="125" t="s">
        <v>1538</v>
      </c>
      <c r="B501" s="123">
        <v>1</v>
      </c>
      <c r="C501" s="123">
        <v>191</v>
      </c>
      <c r="D501" s="123">
        <v>92</v>
      </c>
      <c r="E501" s="123">
        <v>92</v>
      </c>
      <c r="F501" s="123">
        <v>10</v>
      </c>
      <c r="G501" s="123">
        <v>0</v>
      </c>
      <c r="H501" s="123">
        <v>0</v>
      </c>
      <c r="I501" s="123">
        <v>1</v>
      </c>
      <c r="J501" s="123">
        <v>0</v>
      </c>
      <c r="K501" s="123">
        <v>41</v>
      </c>
      <c r="L501" s="123">
        <v>23</v>
      </c>
      <c r="M501" s="123">
        <v>16</v>
      </c>
      <c r="N501" s="123">
        <v>1</v>
      </c>
      <c r="O501" s="123">
        <v>0</v>
      </c>
      <c r="P501" s="123">
        <v>0</v>
      </c>
      <c r="Q501" s="123">
        <v>99</v>
      </c>
    </row>
    <row r="502" spans="1:17" s="140" customFormat="1" ht="24.95" customHeight="1">
      <c r="A502" s="122" t="s">
        <v>1539</v>
      </c>
      <c r="B502" s="123">
        <v>8</v>
      </c>
      <c r="C502" s="123">
        <v>2462</v>
      </c>
      <c r="D502" s="123">
        <v>1644</v>
      </c>
      <c r="E502" s="123">
        <v>1581</v>
      </c>
      <c r="F502" s="123">
        <v>22</v>
      </c>
      <c r="G502" s="123">
        <v>1</v>
      </c>
      <c r="H502" s="123">
        <v>4</v>
      </c>
      <c r="I502" s="123">
        <v>16</v>
      </c>
      <c r="J502" s="123">
        <v>1</v>
      </c>
      <c r="K502" s="123">
        <v>746</v>
      </c>
      <c r="L502" s="123">
        <v>240</v>
      </c>
      <c r="M502" s="123">
        <v>528</v>
      </c>
      <c r="N502" s="123">
        <v>23</v>
      </c>
      <c r="O502" s="123">
        <v>56</v>
      </c>
      <c r="P502" s="123">
        <v>7</v>
      </c>
      <c r="Q502" s="123">
        <v>818</v>
      </c>
    </row>
    <row r="503" spans="1:17" ht="15" customHeight="1">
      <c r="A503" s="125" t="s">
        <v>1540</v>
      </c>
      <c r="B503" s="123">
        <v>4</v>
      </c>
      <c r="C503" s="123">
        <v>1907</v>
      </c>
      <c r="D503" s="123">
        <v>1265</v>
      </c>
      <c r="E503" s="123">
        <v>1214</v>
      </c>
      <c r="F503" s="123">
        <v>17</v>
      </c>
      <c r="G503" s="123">
        <v>1</v>
      </c>
      <c r="H503" s="123">
        <v>3</v>
      </c>
      <c r="I503" s="123">
        <v>15</v>
      </c>
      <c r="J503" s="123">
        <v>1</v>
      </c>
      <c r="K503" s="123">
        <v>532</v>
      </c>
      <c r="L503" s="123">
        <v>188</v>
      </c>
      <c r="M503" s="123">
        <v>438</v>
      </c>
      <c r="N503" s="123">
        <v>19</v>
      </c>
      <c r="O503" s="123">
        <v>46</v>
      </c>
      <c r="P503" s="123">
        <v>5</v>
      </c>
      <c r="Q503" s="123">
        <v>642</v>
      </c>
    </row>
    <row r="504" spans="1:17" ht="15" customHeight="1">
      <c r="A504" s="125" t="s">
        <v>26</v>
      </c>
      <c r="B504" s="123">
        <v>1</v>
      </c>
      <c r="C504" s="123">
        <v>232</v>
      </c>
      <c r="D504" s="123">
        <v>151</v>
      </c>
      <c r="E504" s="123">
        <v>146</v>
      </c>
      <c r="F504" s="123">
        <v>2</v>
      </c>
      <c r="G504" s="123">
        <v>0</v>
      </c>
      <c r="H504" s="123">
        <v>1</v>
      </c>
      <c r="I504" s="123">
        <v>1</v>
      </c>
      <c r="J504" s="123">
        <v>0</v>
      </c>
      <c r="K504" s="123">
        <v>79</v>
      </c>
      <c r="L504" s="123">
        <v>26</v>
      </c>
      <c r="M504" s="123">
        <v>36</v>
      </c>
      <c r="N504" s="123">
        <v>1</v>
      </c>
      <c r="O504" s="123">
        <v>4</v>
      </c>
      <c r="P504" s="123">
        <v>1</v>
      </c>
      <c r="Q504" s="123">
        <v>81</v>
      </c>
    </row>
    <row r="505" spans="1:17" ht="15" customHeight="1">
      <c r="A505" s="125" t="s">
        <v>1541</v>
      </c>
      <c r="B505" s="123">
        <v>1</v>
      </c>
      <c r="C505" s="123">
        <v>126</v>
      </c>
      <c r="D505" s="123">
        <v>104</v>
      </c>
      <c r="E505" s="123">
        <v>100</v>
      </c>
      <c r="F505" s="123">
        <v>3</v>
      </c>
      <c r="G505" s="123">
        <v>0</v>
      </c>
      <c r="H505" s="123">
        <v>0</v>
      </c>
      <c r="I505" s="123">
        <v>0</v>
      </c>
      <c r="J505" s="123">
        <v>0</v>
      </c>
      <c r="K505" s="123">
        <v>59</v>
      </c>
      <c r="L505" s="123">
        <v>9</v>
      </c>
      <c r="M505" s="123">
        <v>28</v>
      </c>
      <c r="N505" s="123">
        <v>1</v>
      </c>
      <c r="O505" s="123">
        <v>3</v>
      </c>
      <c r="P505" s="123">
        <v>1</v>
      </c>
      <c r="Q505" s="123">
        <v>22</v>
      </c>
    </row>
    <row r="506" spans="1:17" ht="15" customHeight="1">
      <c r="A506" s="125" t="s">
        <v>1542</v>
      </c>
      <c r="B506" s="123">
        <v>1</v>
      </c>
      <c r="C506" s="123">
        <v>140</v>
      </c>
      <c r="D506" s="123">
        <v>97</v>
      </c>
      <c r="E506" s="123">
        <v>94</v>
      </c>
      <c r="F506" s="123">
        <v>0</v>
      </c>
      <c r="G506" s="123">
        <v>0</v>
      </c>
      <c r="H506" s="123">
        <v>0</v>
      </c>
      <c r="I506" s="123">
        <v>0</v>
      </c>
      <c r="J506" s="123">
        <v>0</v>
      </c>
      <c r="K506" s="123">
        <v>62</v>
      </c>
      <c r="L506" s="123">
        <v>10</v>
      </c>
      <c r="M506" s="123">
        <v>21</v>
      </c>
      <c r="N506" s="123">
        <v>1</v>
      </c>
      <c r="O506" s="123">
        <v>3</v>
      </c>
      <c r="P506" s="123">
        <v>0</v>
      </c>
      <c r="Q506" s="123">
        <v>43</v>
      </c>
    </row>
    <row r="507" spans="1:17" ht="15" customHeight="1">
      <c r="A507" s="125" t="s">
        <v>1129</v>
      </c>
      <c r="B507" s="123">
        <v>1</v>
      </c>
      <c r="C507" s="123">
        <v>57</v>
      </c>
      <c r="D507" s="123">
        <v>27</v>
      </c>
      <c r="E507" s="123">
        <v>27</v>
      </c>
      <c r="F507" s="123">
        <v>0</v>
      </c>
      <c r="G507" s="123">
        <v>0</v>
      </c>
      <c r="H507" s="123">
        <v>0</v>
      </c>
      <c r="I507" s="123">
        <v>0</v>
      </c>
      <c r="J507" s="123">
        <v>0</v>
      </c>
      <c r="K507" s="123">
        <v>14</v>
      </c>
      <c r="L507" s="123">
        <v>7</v>
      </c>
      <c r="M507" s="123">
        <v>5</v>
      </c>
      <c r="N507" s="123">
        <v>1</v>
      </c>
      <c r="O507" s="123">
        <v>0</v>
      </c>
      <c r="P507" s="123">
        <v>0</v>
      </c>
      <c r="Q507" s="123">
        <v>30</v>
      </c>
    </row>
    <row r="508" spans="1:17" s="140" customFormat="1" ht="24.95" customHeight="1">
      <c r="A508" s="122" t="s">
        <v>1543</v>
      </c>
      <c r="B508" s="123">
        <v>4</v>
      </c>
      <c r="C508" s="123">
        <v>1624</v>
      </c>
      <c r="D508" s="123">
        <v>979</v>
      </c>
      <c r="E508" s="123">
        <v>954</v>
      </c>
      <c r="F508" s="123">
        <v>27</v>
      </c>
      <c r="G508" s="123">
        <v>0</v>
      </c>
      <c r="H508" s="123">
        <v>10</v>
      </c>
      <c r="I508" s="123">
        <v>7</v>
      </c>
      <c r="J508" s="123">
        <v>1</v>
      </c>
      <c r="K508" s="123">
        <v>507</v>
      </c>
      <c r="L508" s="123">
        <v>120</v>
      </c>
      <c r="M508" s="123">
        <v>276</v>
      </c>
      <c r="N508" s="123">
        <v>6</v>
      </c>
      <c r="O508" s="123">
        <v>17</v>
      </c>
      <c r="P508" s="123">
        <v>8</v>
      </c>
      <c r="Q508" s="123">
        <v>645</v>
      </c>
    </row>
    <row r="509" spans="1:17" ht="15" customHeight="1">
      <c r="A509" s="125" t="s">
        <v>1429</v>
      </c>
      <c r="B509" s="123">
        <v>1</v>
      </c>
      <c r="C509" s="123">
        <v>443</v>
      </c>
      <c r="D509" s="123">
        <v>254</v>
      </c>
      <c r="E509" s="123">
        <v>248</v>
      </c>
      <c r="F509" s="123">
        <v>9</v>
      </c>
      <c r="G509" s="123">
        <v>0</v>
      </c>
      <c r="H509" s="123">
        <v>5</v>
      </c>
      <c r="I509" s="123">
        <v>5</v>
      </c>
      <c r="J509" s="123">
        <v>0</v>
      </c>
      <c r="K509" s="123">
        <v>146</v>
      </c>
      <c r="L509" s="123">
        <v>22</v>
      </c>
      <c r="M509" s="123">
        <v>60</v>
      </c>
      <c r="N509" s="123">
        <v>1</v>
      </c>
      <c r="O509" s="123">
        <v>3</v>
      </c>
      <c r="P509" s="123">
        <v>3</v>
      </c>
      <c r="Q509" s="123">
        <v>189</v>
      </c>
    </row>
    <row r="510" spans="1:17" ht="15" customHeight="1">
      <c r="A510" s="125" t="s">
        <v>1544</v>
      </c>
      <c r="B510" s="123">
        <v>1</v>
      </c>
      <c r="C510" s="123">
        <v>402</v>
      </c>
      <c r="D510" s="123">
        <v>251</v>
      </c>
      <c r="E510" s="123">
        <v>243</v>
      </c>
      <c r="F510" s="123">
        <v>8</v>
      </c>
      <c r="G510" s="123">
        <v>0</v>
      </c>
      <c r="H510" s="123">
        <v>0</v>
      </c>
      <c r="I510" s="123">
        <v>0</v>
      </c>
      <c r="J510" s="123">
        <v>0</v>
      </c>
      <c r="K510" s="123">
        <v>113</v>
      </c>
      <c r="L510" s="123">
        <v>28</v>
      </c>
      <c r="M510" s="123">
        <v>93</v>
      </c>
      <c r="N510" s="123">
        <v>1</v>
      </c>
      <c r="O510" s="123">
        <v>7</v>
      </c>
      <c r="P510" s="123">
        <v>1</v>
      </c>
      <c r="Q510" s="123">
        <v>151</v>
      </c>
    </row>
    <row r="511" spans="1:17" ht="15" customHeight="1">
      <c r="A511" s="125" t="s">
        <v>13</v>
      </c>
      <c r="B511" s="123">
        <v>1</v>
      </c>
      <c r="C511" s="123">
        <v>397</v>
      </c>
      <c r="D511" s="123">
        <v>201</v>
      </c>
      <c r="E511" s="123">
        <v>195</v>
      </c>
      <c r="F511" s="123">
        <v>4</v>
      </c>
      <c r="G511" s="123">
        <v>0</v>
      </c>
      <c r="H511" s="123">
        <v>2</v>
      </c>
      <c r="I511" s="123">
        <v>1</v>
      </c>
      <c r="J511" s="123">
        <v>1</v>
      </c>
      <c r="K511" s="123">
        <v>117</v>
      </c>
      <c r="L511" s="123">
        <v>47</v>
      </c>
      <c r="M511" s="123">
        <v>23</v>
      </c>
      <c r="N511" s="123">
        <v>0</v>
      </c>
      <c r="O511" s="123">
        <v>4</v>
      </c>
      <c r="P511" s="123">
        <v>2</v>
      </c>
      <c r="Q511" s="123">
        <v>196</v>
      </c>
    </row>
    <row r="512" spans="1:17" ht="15" customHeight="1">
      <c r="A512" s="125" t="s">
        <v>1545</v>
      </c>
      <c r="B512" s="123">
        <v>1</v>
      </c>
      <c r="C512" s="123">
        <v>382</v>
      </c>
      <c r="D512" s="123">
        <v>273</v>
      </c>
      <c r="E512" s="123">
        <v>268</v>
      </c>
      <c r="F512" s="123">
        <v>6</v>
      </c>
      <c r="G512" s="123">
        <v>0</v>
      </c>
      <c r="H512" s="123">
        <v>3</v>
      </c>
      <c r="I512" s="123">
        <v>1</v>
      </c>
      <c r="J512" s="123">
        <v>0</v>
      </c>
      <c r="K512" s="123">
        <v>131</v>
      </c>
      <c r="L512" s="123">
        <v>23</v>
      </c>
      <c r="M512" s="123">
        <v>100</v>
      </c>
      <c r="N512" s="123">
        <v>4</v>
      </c>
      <c r="O512" s="123">
        <v>3</v>
      </c>
      <c r="P512" s="123">
        <v>2</v>
      </c>
      <c r="Q512" s="123">
        <v>109</v>
      </c>
    </row>
    <row r="513" spans="1:17" s="140" customFormat="1" ht="24.95" customHeight="1">
      <c r="A513" s="122" t="s">
        <v>1546</v>
      </c>
      <c r="B513" s="123">
        <v>5</v>
      </c>
      <c r="C513" s="123">
        <v>1434</v>
      </c>
      <c r="D513" s="123">
        <v>771</v>
      </c>
      <c r="E513" s="123">
        <v>739</v>
      </c>
      <c r="F513" s="123">
        <v>57</v>
      </c>
      <c r="G513" s="123">
        <v>0</v>
      </c>
      <c r="H513" s="123">
        <v>1</v>
      </c>
      <c r="I513" s="123">
        <v>6</v>
      </c>
      <c r="J513" s="123">
        <v>0</v>
      </c>
      <c r="K513" s="123">
        <v>326</v>
      </c>
      <c r="L513" s="123">
        <v>242</v>
      </c>
      <c r="M513" s="123">
        <v>103</v>
      </c>
      <c r="N513" s="123">
        <v>4</v>
      </c>
      <c r="O513" s="123">
        <v>24</v>
      </c>
      <c r="P513" s="123">
        <v>8</v>
      </c>
      <c r="Q513" s="123">
        <v>663</v>
      </c>
    </row>
    <row r="514" spans="1:17" ht="24" customHeight="1">
      <c r="A514" s="125" t="s">
        <v>1547</v>
      </c>
      <c r="B514" s="123">
        <v>2</v>
      </c>
      <c r="C514" s="123">
        <v>577</v>
      </c>
      <c r="D514" s="123">
        <v>317</v>
      </c>
      <c r="E514" s="123">
        <v>304</v>
      </c>
      <c r="F514" s="123">
        <v>18</v>
      </c>
      <c r="G514" s="123">
        <v>0</v>
      </c>
      <c r="H514" s="123">
        <v>0</v>
      </c>
      <c r="I514" s="123">
        <v>3</v>
      </c>
      <c r="J514" s="123">
        <v>0</v>
      </c>
      <c r="K514" s="123">
        <v>143</v>
      </c>
      <c r="L514" s="123">
        <v>95</v>
      </c>
      <c r="M514" s="123">
        <v>44</v>
      </c>
      <c r="N514" s="123">
        <v>1</v>
      </c>
      <c r="O514" s="123">
        <v>10</v>
      </c>
      <c r="P514" s="123">
        <v>3</v>
      </c>
      <c r="Q514" s="123">
        <v>260</v>
      </c>
    </row>
    <row r="515" spans="1:17" ht="15" customHeight="1">
      <c r="A515" s="125" t="s">
        <v>1548</v>
      </c>
      <c r="B515" s="123">
        <v>1</v>
      </c>
      <c r="C515" s="123">
        <v>329</v>
      </c>
      <c r="D515" s="123">
        <v>188</v>
      </c>
      <c r="E515" s="123">
        <v>179</v>
      </c>
      <c r="F515" s="123">
        <v>15</v>
      </c>
      <c r="G515" s="123">
        <v>0</v>
      </c>
      <c r="H515" s="123">
        <v>0</v>
      </c>
      <c r="I515" s="123">
        <v>3</v>
      </c>
      <c r="J515" s="123">
        <v>0</v>
      </c>
      <c r="K515" s="123">
        <v>82</v>
      </c>
      <c r="L515" s="123">
        <v>61</v>
      </c>
      <c r="M515" s="123">
        <v>17</v>
      </c>
      <c r="N515" s="123">
        <v>1</v>
      </c>
      <c r="O515" s="123">
        <v>8</v>
      </c>
      <c r="P515" s="123">
        <v>1</v>
      </c>
      <c r="Q515" s="123">
        <v>141</v>
      </c>
    </row>
    <row r="516" spans="1:17" ht="15" customHeight="1">
      <c r="A516" s="125" t="s">
        <v>1549</v>
      </c>
      <c r="B516" s="123">
        <v>1</v>
      </c>
      <c r="C516" s="123">
        <v>249</v>
      </c>
      <c r="D516" s="123">
        <v>153</v>
      </c>
      <c r="E516" s="123">
        <v>146</v>
      </c>
      <c r="F516" s="123">
        <v>7</v>
      </c>
      <c r="G516" s="123">
        <v>0</v>
      </c>
      <c r="H516" s="123">
        <v>1</v>
      </c>
      <c r="I516" s="123">
        <v>0</v>
      </c>
      <c r="J516" s="123">
        <v>0</v>
      </c>
      <c r="K516" s="123">
        <v>64</v>
      </c>
      <c r="L516" s="123">
        <v>37</v>
      </c>
      <c r="M516" s="123">
        <v>35</v>
      </c>
      <c r="N516" s="123">
        <v>2</v>
      </c>
      <c r="O516" s="123">
        <v>6</v>
      </c>
      <c r="P516" s="123">
        <v>1</v>
      </c>
      <c r="Q516" s="123">
        <v>96</v>
      </c>
    </row>
    <row r="517" spans="1:17" ht="15" customHeight="1">
      <c r="A517" s="125" t="s">
        <v>1550</v>
      </c>
      <c r="B517" s="123">
        <v>1</v>
      </c>
      <c r="C517" s="123">
        <v>279</v>
      </c>
      <c r="D517" s="123">
        <v>113</v>
      </c>
      <c r="E517" s="123">
        <v>110</v>
      </c>
      <c r="F517" s="123">
        <v>17</v>
      </c>
      <c r="G517" s="123">
        <v>0</v>
      </c>
      <c r="H517" s="123">
        <v>0</v>
      </c>
      <c r="I517" s="123">
        <v>0</v>
      </c>
      <c r="J517" s="123">
        <v>0</v>
      </c>
      <c r="K517" s="123">
        <v>37</v>
      </c>
      <c r="L517" s="123">
        <v>49</v>
      </c>
      <c r="M517" s="123">
        <v>7</v>
      </c>
      <c r="N517" s="123">
        <v>0</v>
      </c>
      <c r="O517" s="123">
        <v>0</v>
      </c>
      <c r="P517" s="123">
        <v>3</v>
      </c>
      <c r="Q517" s="123">
        <v>166</v>
      </c>
    </row>
    <row r="518" spans="1:17" s="140" customFormat="1" ht="24.95" customHeight="1">
      <c r="A518" s="122" t="s">
        <v>1551</v>
      </c>
      <c r="B518" s="123">
        <v>5</v>
      </c>
      <c r="C518" s="123">
        <v>1624</v>
      </c>
      <c r="D518" s="123">
        <v>1102</v>
      </c>
      <c r="E518" s="123">
        <v>1072</v>
      </c>
      <c r="F518" s="123">
        <v>71</v>
      </c>
      <c r="G518" s="123">
        <v>1</v>
      </c>
      <c r="H518" s="123">
        <v>2</v>
      </c>
      <c r="I518" s="123">
        <v>2</v>
      </c>
      <c r="J518" s="123">
        <v>0</v>
      </c>
      <c r="K518" s="123">
        <v>618</v>
      </c>
      <c r="L518" s="123">
        <v>214</v>
      </c>
      <c r="M518" s="123">
        <v>153</v>
      </c>
      <c r="N518" s="123">
        <v>11</v>
      </c>
      <c r="O518" s="123">
        <v>25</v>
      </c>
      <c r="P518" s="123">
        <v>5</v>
      </c>
      <c r="Q518" s="123">
        <v>522</v>
      </c>
    </row>
    <row r="519" spans="1:17" ht="15" customHeight="1">
      <c r="A519" s="125" t="s">
        <v>1552</v>
      </c>
      <c r="B519" s="123">
        <v>2</v>
      </c>
      <c r="C519" s="123">
        <v>575</v>
      </c>
      <c r="D519" s="123">
        <v>372</v>
      </c>
      <c r="E519" s="123">
        <v>362</v>
      </c>
      <c r="F519" s="123">
        <v>17</v>
      </c>
      <c r="G519" s="123">
        <v>0</v>
      </c>
      <c r="H519" s="123">
        <v>0</v>
      </c>
      <c r="I519" s="123">
        <v>2</v>
      </c>
      <c r="J519" s="123">
        <v>0</v>
      </c>
      <c r="K519" s="123">
        <v>211</v>
      </c>
      <c r="L519" s="123">
        <v>77</v>
      </c>
      <c r="M519" s="123">
        <v>52</v>
      </c>
      <c r="N519" s="123">
        <v>3</v>
      </c>
      <c r="O519" s="123">
        <v>8</v>
      </c>
      <c r="P519" s="123">
        <v>2</v>
      </c>
      <c r="Q519" s="123">
        <v>203</v>
      </c>
    </row>
    <row r="520" spans="1:17" ht="15" customHeight="1">
      <c r="A520" s="125" t="s">
        <v>1553</v>
      </c>
      <c r="B520" s="123">
        <v>1</v>
      </c>
      <c r="C520" s="123">
        <v>530</v>
      </c>
      <c r="D520" s="123">
        <v>340</v>
      </c>
      <c r="E520" s="123">
        <v>330</v>
      </c>
      <c r="F520" s="123">
        <v>43</v>
      </c>
      <c r="G520" s="123">
        <v>1</v>
      </c>
      <c r="H520" s="123">
        <v>2</v>
      </c>
      <c r="I520" s="123">
        <v>0</v>
      </c>
      <c r="J520" s="123">
        <v>0</v>
      </c>
      <c r="K520" s="123">
        <v>197</v>
      </c>
      <c r="L520" s="123">
        <v>52</v>
      </c>
      <c r="M520" s="123">
        <v>31</v>
      </c>
      <c r="N520" s="123">
        <v>4</v>
      </c>
      <c r="O520" s="123">
        <v>8</v>
      </c>
      <c r="P520" s="123">
        <v>2</v>
      </c>
      <c r="Q520" s="123">
        <v>190</v>
      </c>
    </row>
    <row r="521" spans="1:17" ht="15" customHeight="1">
      <c r="A521" s="125" t="s">
        <v>1554</v>
      </c>
      <c r="B521" s="123">
        <v>1</v>
      </c>
      <c r="C521" s="123">
        <v>234</v>
      </c>
      <c r="D521" s="123">
        <v>167</v>
      </c>
      <c r="E521" s="123">
        <v>158</v>
      </c>
      <c r="F521" s="123">
        <v>6</v>
      </c>
      <c r="G521" s="123">
        <v>0</v>
      </c>
      <c r="H521" s="123">
        <v>0</v>
      </c>
      <c r="I521" s="123">
        <v>0</v>
      </c>
      <c r="J521" s="123">
        <v>0</v>
      </c>
      <c r="K521" s="123">
        <v>75</v>
      </c>
      <c r="L521" s="123">
        <v>38</v>
      </c>
      <c r="M521" s="123">
        <v>38</v>
      </c>
      <c r="N521" s="123">
        <v>1</v>
      </c>
      <c r="O521" s="123">
        <v>8</v>
      </c>
      <c r="P521" s="123">
        <v>1</v>
      </c>
      <c r="Q521" s="123">
        <v>67</v>
      </c>
    </row>
    <row r="522" spans="1:17" ht="24" customHeight="1">
      <c r="A522" s="125" t="s">
        <v>1555</v>
      </c>
      <c r="B522" s="123">
        <v>1</v>
      </c>
      <c r="C522" s="123">
        <v>285</v>
      </c>
      <c r="D522" s="123">
        <v>223</v>
      </c>
      <c r="E522" s="123">
        <v>222</v>
      </c>
      <c r="F522" s="123">
        <v>5</v>
      </c>
      <c r="G522" s="123">
        <v>0</v>
      </c>
      <c r="H522" s="123">
        <v>0</v>
      </c>
      <c r="I522" s="123">
        <v>0</v>
      </c>
      <c r="J522" s="123">
        <v>0</v>
      </c>
      <c r="K522" s="123">
        <v>135</v>
      </c>
      <c r="L522" s="123">
        <v>47</v>
      </c>
      <c r="M522" s="123">
        <v>32</v>
      </c>
      <c r="N522" s="123">
        <v>3</v>
      </c>
      <c r="O522" s="123">
        <v>1</v>
      </c>
      <c r="P522" s="123">
        <v>0</v>
      </c>
      <c r="Q522" s="123">
        <v>62</v>
      </c>
    </row>
    <row r="523" spans="1:17" s="139" customFormat="1" ht="24.95" customHeight="1">
      <c r="A523" s="121" t="s">
        <v>1556</v>
      </c>
      <c r="B523" s="117">
        <v>28</v>
      </c>
      <c r="C523" s="117">
        <v>9004</v>
      </c>
      <c r="D523" s="117">
        <v>5801</v>
      </c>
      <c r="E523" s="117">
        <v>5633</v>
      </c>
      <c r="F523" s="117">
        <v>282</v>
      </c>
      <c r="G523" s="117">
        <v>6</v>
      </c>
      <c r="H523" s="117">
        <v>13</v>
      </c>
      <c r="I523" s="117">
        <v>98</v>
      </c>
      <c r="J523" s="117">
        <v>9</v>
      </c>
      <c r="K523" s="117">
        <v>2250</v>
      </c>
      <c r="L523" s="117">
        <v>1462</v>
      </c>
      <c r="M523" s="117">
        <v>1462</v>
      </c>
      <c r="N523" s="117">
        <v>51</v>
      </c>
      <c r="O523" s="117">
        <v>139</v>
      </c>
      <c r="P523" s="117">
        <v>29</v>
      </c>
      <c r="Q523" s="117">
        <v>3203</v>
      </c>
    </row>
    <row r="524" spans="1:17" s="140" customFormat="1" ht="24.95" customHeight="1">
      <c r="A524" s="122" t="s">
        <v>1557</v>
      </c>
      <c r="B524" s="123">
        <v>13</v>
      </c>
      <c r="C524" s="123">
        <v>4496</v>
      </c>
      <c r="D524" s="123">
        <v>2819</v>
      </c>
      <c r="E524" s="123">
        <v>2740</v>
      </c>
      <c r="F524" s="123">
        <v>202</v>
      </c>
      <c r="G524" s="123">
        <v>5</v>
      </c>
      <c r="H524" s="123">
        <v>2</v>
      </c>
      <c r="I524" s="123">
        <v>65</v>
      </c>
      <c r="J524" s="123">
        <v>9</v>
      </c>
      <c r="K524" s="123">
        <v>1218</v>
      </c>
      <c r="L524" s="123">
        <v>700</v>
      </c>
      <c r="M524" s="123">
        <v>510</v>
      </c>
      <c r="N524" s="123">
        <v>29</v>
      </c>
      <c r="O524" s="123">
        <v>62</v>
      </c>
      <c r="P524" s="123">
        <v>17</v>
      </c>
      <c r="Q524" s="123">
        <v>1677</v>
      </c>
    </row>
    <row r="525" spans="1:17" ht="15" customHeight="1">
      <c r="A525" s="125" t="s">
        <v>622</v>
      </c>
      <c r="B525" s="123">
        <v>5</v>
      </c>
      <c r="C525" s="123">
        <v>2402</v>
      </c>
      <c r="D525" s="123">
        <v>1552</v>
      </c>
      <c r="E525" s="123">
        <v>1517</v>
      </c>
      <c r="F525" s="123">
        <v>129</v>
      </c>
      <c r="G525" s="123">
        <v>2</v>
      </c>
      <c r="H525" s="123">
        <v>0</v>
      </c>
      <c r="I525" s="123">
        <v>30</v>
      </c>
      <c r="J525" s="123">
        <v>6</v>
      </c>
      <c r="K525" s="123">
        <v>794</v>
      </c>
      <c r="L525" s="123">
        <v>322</v>
      </c>
      <c r="M525" s="123">
        <v>212</v>
      </c>
      <c r="N525" s="123">
        <v>22</v>
      </c>
      <c r="O525" s="123">
        <v>30</v>
      </c>
      <c r="P525" s="123">
        <v>5</v>
      </c>
      <c r="Q525" s="123">
        <v>850</v>
      </c>
    </row>
    <row r="526" spans="1:17" ht="15" customHeight="1">
      <c r="A526" s="125" t="s">
        <v>1558</v>
      </c>
      <c r="B526" s="123">
        <v>1</v>
      </c>
      <c r="C526" s="123">
        <v>79</v>
      </c>
      <c r="D526" s="123">
        <v>59</v>
      </c>
      <c r="E526" s="123">
        <v>58</v>
      </c>
      <c r="F526" s="123">
        <v>2</v>
      </c>
      <c r="G526" s="123">
        <v>0</v>
      </c>
      <c r="H526" s="123">
        <v>0</v>
      </c>
      <c r="I526" s="123">
        <v>0</v>
      </c>
      <c r="J526" s="123">
        <v>1</v>
      </c>
      <c r="K526" s="123">
        <v>24</v>
      </c>
      <c r="L526" s="123">
        <v>21</v>
      </c>
      <c r="M526" s="123">
        <v>10</v>
      </c>
      <c r="N526" s="123">
        <v>0</v>
      </c>
      <c r="O526" s="123">
        <v>1</v>
      </c>
      <c r="P526" s="123">
        <v>0</v>
      </c>
      <c r="Q526" s="123">
        <v>20</v>
      </c>
    </row>
    <row r="527" spans="1:17" ht="15" customHeight="1">
      <c r="A527" s="125" t="s">
        <v>1559</v>
      </c>
      <c r="B527" s="123">
        <v>1</v>
      </c>
      <c r="C527" s="123">
        <v>207</v>
      </c>
      <c r="D527" s="123">
        <v>135</v>
      </c>
      <c r="E527" s="123">
        <v>130</v>
      </c>
      <c r="F527" s="123">
        <v>18</v>
      </c>
      <c r="G527" s="123">
        <v>0</v>
      </c>
      <c r="H527" s="123">
        <v>0</v>
      </c>
      <c r="I527" s="123">
        <v>0</v>
      </c>
      <c r="J527" s="123">
        <v>0</v>
      </c>
      <c r="K527" s="123">
        <v>36</v>
      </c>
      <c r="L527" s="123">
        <v>36</v>
      </c>
      <c r="M527" s="123">
        <v>38</v>
      </c>
      <c r="N527" s="123">
        <v>2</v>
      </c>
      <c r="O527" s="123">
        <v>2</v>
      </c>
      <c r="P527" s="123">
        <v>3</v>
      </c>
      <c r="Q527" s="123">
        <v>72</v>
      </c>
    </row>
    <row r="528" spans="1:17" ht="15" customHeight="1">
      <c r="A528" s="125" t="s">
        <v>1560</v>
      </c>
      <c r="B528" s="123">
        <v>1</v>
      </c>
      <c r="C528" s="123">
        <v>140</v>
      </c>
      <c r="D528" s="123">
        <v>71</v>
      </c>
      <c r="E528" s="123">
        <v>70</v>
      </c>
      <c r="F528" s="123">
        <v>2</v>
      </c>
      <c r="G528" s="123">
        <v>2</v>
      </c>
      <c r="H528" s="123">
        <v>0</v>
      </c>
      <c r="I528" s="123">
        <v>0</v>
      </c>
      <c r="J528" s="123">
        <v>0</v>
      </c>
      <c r="K528" s="123">
        <v>31</v>
      </c>
      <c r="L528" s="123">
        <v>23</v>
      </c>
      <c r="M528" s="123">
        <v>12</v>
      </c>
      <c r="N528" s="123">
        <v>0</v>
      </c>
      <c r="O528" s="123">
        <v>1</v>
      </c>
      <c r="P528" s="123">
        <v>0</v>
      </c>
      <c r="Q528" s="123">
        <v>69</v>
      </c>
    </row>
    <row r="529" spans="1:17" ht="15" customHeight="1">
      <c r="A529" s="125" t="s">
        <v>1561</v>
      </c>
      <c r="B529" s="123">
        <v>1</v>
      </c>
      <c r="C529" s="123">
        <v>98</v>
      </c>
      <c r="D529" s="123">
        <v>54</v>
      </c>
      <c r="E529" s="123">
        <v>50</v>
      </c>
      <c r="F529" s="123">
        <v>3</v>
      </c>
      <c r="G529" s="123">
        <v>0</v>
      </c>
      <c r="H529" s="123">
        <v>0</v>
      </c>
      <c r="I529" s="123">
        <v>1</v>
      </c>
      <c r="J529" s="123">
        <v>0</v>
      </c>
      <c r="K529" s="123">
        <v>25</v>
      </c>
      <c r="L529" s="123">
        <v>13</v>
      </c>
      <c r="M529" s="123">
        <v>7</v>
      </c>
      <c r="N529" s="123">
        <v>1</v>
      </c>
      <c r="O529" s="123">
        <v>3</v>
      </c>
      <c r="P529" s="123">
        <v>1</v>
      </c>
      <c r="Q529" s="123">
        <v>44</v>
      </c>
    </row>
    <row r="530" spans="1:17" ht="15" customHeight="1">
      <c r="A530" s="125" t="s">
        <v>1562</v>
      </c>
      <c r="B530" s="123">
        <v>1</v>
      </c>
      <c r="C530" s="123">
        <v>483</v>
      </c>
      <c r="D530" s="123">
        <v>288</v>
      </c>
      <c r="E530" s="123">
        <v>275</v>
      </c>
      <c r="F530" s="123">
        <v>13</v>
      </c>
      <c r="G530" s="123">
        <v>0</v>
      </c>
      <c r="H530" s="123">
        <v>0</v>
      </c>
      <c r="I530" s="123">
        <v>19</v>
      </c>
      <c r="J530" s="123">
        <v>0</v>
      </c>
      <c r="K530" s="123">
        <v>56</v>
      </c>
      <c r="L530" s="123">
        <v>105</v>
      </c>
      <c r="M530" s="123">
        <v>81</v>
      </c>
      <c r="N530" s="123">
        <v>1</v>
      </c>
      <c r="O530" s="123">
        <v>10</v>
      </c>
      <c r="P530" s="123">
        <v>3</v>
      </c>
      <c r="Q530" s="123">
        <v>195</v>
      </c>
    </row>
    <row r="531" spans="1:17" ht="15" customHeight="1">
      <c r="A531" s="125" t="s">
        <v>1563</v>
      </c>
      <c r="B531" s="123">
        <v>2</v>
      </c>
      <c r="C531" s="123">
        <v>779</v>
      </c>
      <c r="D531" s="123">
        <v>486</v>
      </c>
      <c r="E531" s="123">
        <v>468</v>
      </c>
      <c r="F531" s="123">
        <v>32</v>
      </c>
      <c r="G531" s="123">
        <v>1</v>
      </c>
      <c r="H531" s="123">
        <v>2</v>
      </c>
      <c r="I531" s="123">
        <v>12</v>
      </c>
      <c r="J531" s="123">
        <v>1</v>
      </c>
      <c r="K531" s="123">
        <v>214</v>
      </c>
      <c r="L531" s="123">
        <v>120</v>
      </c>
      <c r="M531" s="123">
        <v>83</v>
      </c>
      <c r="N531" s="123">
        <v>3</v>
      </c>
      <c r="O531" s="123">
        <v>14</v>
      </c>
      <c r="P531" s="123">
        <v>4</v>
      </c>
      <c r="Q531" s="123">
        <v>293</v>
      </c>
    </row>
    <row r="532" spans="1:17" ht="15" customHeight="1">
      <c r="A532" s="125" t="s">
        <v>653</v>
      </c>
      <c r="B532" s="123">
        <v>1</v>
      </c>
      <c r="C532" s="123">
        <v>308</v>
      </c>
      <c r="D532" s="123">
        <v>174</v>
      </c>
      <c r="E532" s="123">
        <v>172</v>
      </c>
      <c r="F532" s="123">
        <v>3</v>
      </c>
      <c r="G532" s="123">
        <v>0</v>
      </c>
      <c r="H532" s="123">
        <v>0</v>
      </c>
      <c r="I532" s="123">
        <v>3</v>
      </c>
      <c r="J532" s="123">
        <v>1</v>
      </c>
      <c r="K532" s="123">
        <v>38</v>
      </c>
      <c r="L532" s="123">
        <v>60</v>
      </c>
      <c r="M532" s="123">
        <v>67</v>
      </c>
      <c r="N532" s="123">
        <v>0</v>
      </c>
      <c r="O532" s="123">
        <v>1</v>
      </c>
      <c r="P532" s="123">
        <v>1</v>
      </c>
      <c r="Q532" s="123">
        <v>134</v>
      </c>
    </row>
    <row r="533" spans="1:17" s="140" customFormat="1" ht="24.95" customHeight="1">
      <c r="A533" s="122" t="s">
        <v>1564</v>
      </c>
      <c r="B533" s="123">
        <v>3</v>
      </c>
      <c r="C533" s="123">
        <v>881</v>
      </c>
      <c r="D533" s="123">
        <v>571</v>
      </c>
      <c r="E533" s="123">
        <v>547</v>
      </c>
      <c r="F533" s="123">
        <v>33</v>
      </c>
      <c r="G533" s="123">
        <v>0</v>
      </c>
      <c r="H533" s="123">
        <v>1</v>
      </c>
      <c r="I533" s="123">
        <v>22</v>
      </c>
      <c r="J533" s="123">
        <v>0</v>
      </c>
      <c r="K533" s="123">
        <v>285</v>
      </c>
      <c r="L533" s="123">
        <v>166</v>
      </c>
      <c r="M533" s="123">
        <v>39</v>
      </c>
      <c r="N533" s="123">
        <v>1</v>
      </c>
      <c r="O533" s="123">
        <v>20</v>
      </c>
      <c r="P533" s="123">
        <v>4</v>
      </c>
      <c r="Q533" s="123">
        <v>310</v>
      </c>
    </row>
    <row r="534" spans="1:17" ht="15" customHeight="1">
      <c r="A534" s="125" t="s">
        <v>1565</v>
      </c>
      <c r="B534" s="123">
        <v>2</v>
      </c>
      <c r="C534" s="123">
        <v>588</v>
      </c>
      <c r="D534" s="123">
        <v>366</v>
      </c>
      <c r="E534" s="123">
        <v>357</v>
      </c>
      <c r="F534" s="123">
        <v>24</v>
      </c>
      <c r="G534" s="123">
        <v>0</v>
      </c>
      <c r="H534" s="123">
        <v>1</v>
      </c>
      <c r="I534" s="123">
        <v>22</v>
      </c>
      <c r="J534" s="123">
        <v>0</v>
      </c>
      <c r="K534" s="123">
        <v>184</v>
      </c>
      <c r="L534" s="123">
        <v>114</v>
      </c>
      <c r="M534" s="123">
        <v>11</v>
      </c>
      <c r="N534" s="123">
        <v>1</v>
      </c>
      <c r="O534" s="123">
        <v>9</v>
      </c>
      <c r="P534" s="123">
        <v>0</v>
      </c>
      <c r="Q534" s="123">
        <v>222</v>
      </c>
    </row>
    <row r="535" spans="1:17" ht="15" customHeight="1">
      <c r="A535" s="125" t="s">
        <v>1094</v>
      </c>
      <c r="B535" s="123">
        <v>1</v>
      </c>
      <c r="C535" s="123">
        <v>293</v>
      </c>
      <c r="D535" s="123">
        <v>205</v>
      </c>
      <c r="E535" s="123">
        <v>190</v>
      </c>
      <c r="F535" s="123">
        <v>9</v>
      </c>
      <c r="G535" s="123">
        <v>0</v>
      </c>
      <c r="H535" s="123">
        <v>0</v>
      </c>
      <c r="I535" s="123">
        <v>0</v>
      </c>
      <c r="J535" s="123">
        <v>0</v>
      </c>
      <c r="K535" s="123">
        <v>101</v>
      </c>
      <c r="L535" s="123">
        <v>52</v>
      </c>
      <c r="M535" s="123">
        <v>28</v>
      </c>
      <c r="N535" s="123">
        <v>0</v>
      </c>
      <c r="O535" s="123">
        <v>11</v>
      </c>
      <c r="P535" s="123">
        <v>4</v>
      </c>
      <c r="Q535" s="123">
        <v>88</v>
      </c>
    </row>
    <row r="536" spans="1:17" s="140" customFormat="1" ht="24.95" customHeight="1">
      <c r="A536" s="122" t="s">
        <v>1566</v>
      </c>
      <c r="B536" s="123">
        <v>8</v>
      </c>
      <c r="C536" s="123">
        <v>2341</v>
      </c>
      <c r="D536" s="123">
        <v>1517</v>
      </c>
      <c r="E536" s="123">
        <v>1478</v>
      </c>
      <c r="F536" s="123">
        <v>30</v>
      </c>
      <c r="G536" s="123">
        <v>0</v>
      </c>
      <c r="H536" s="123">
        <v>5</v>
      </c>
      <c r="I536" s="123">
        <v>9</v>
      </c>
      <c r="J536" s="123">
        <v>0</v>
      </c>
      <c r="K536" s="123">
        <v>498</v>
      </c>
      <c r="L536" s="123">
        <v>339</v>
      </c>
      <c r="M536" s="123">
        <v>584</v>
      </c>
      <c r="N536" s="123">
        <v>13</v>
      </c>
      <c r="O536" s="123">
        <v>33</v>
      </c>
      <c r="P536" s="123">
        <v>6</v>
      </c>
      <c r="Q536" s="123">
        <v>824</v>
      </c>
    </row>
    <row r="537" spans="1:17" ht="15" customHeight="1">
      <c r="A537" s="125" t="s">
        <v>1567</v>
      </c>
      <c r="B537" s="123">
        <v>1</v>
      </c>
      <c r="C537" s="123">
        <v>540</v>
      </c>
      <c r="D537" s="123">
        <v>329</v>
      </c>
      <c r="E537" s="123">
        <v>317</v>
      </c>
      <c r="F537" s="123">
        <v>17</v>
      </c>
      <c r="G537" s="123">
        <v>0</v>
      </c>
      <c r="H537" s="123">
        <v>1</v>
      </c>
      <c r="I537" s="123">
        <v>6</v>
      </c>
      <c r="J537" s="123">
        <v>0</v>
      </c>
      <c r="K537" s="123">
        <v>125</v>
      </c>
      <c r="L537" s="123">
        <v>71</v>
      </c>
      <c r="M537" s="123">
        <v>96</v>
      </c>
      <c r="N537" s="123">
        <v>1</v>
      </c>
      <c r="O537" s="123">
        <v>9</v>
      </c>
      <c r="P537" s="123">
        <v>3</v>
      </c>
      <c r="Q537" s="123">
        <v>211</v>
      </c>
    </row>
    <row r="538" spans="1:17" ht="15" customHeight="1">
      <c r="A538" s="125" t="s">
        <v>1568</v>
      </c>
      <c r="B538" s="123">
        <v>1</v>
      </c>
      <c r="C538" s="123">
        <v>147</v>
      </c>
      <c r="D538" s="123">
        <v>117</v>
      </c>
      <c r="E538" s="123">
        <v>117</v>
      </c>
      <c r="F538" s="123">
        <v>1</v>
      </c>
      <c r="G538" s="123">
        <v>0</v>
      </c>
      <c r="H538" s="123">
        <v>0</v>
      </c>
      <c r="I538" s="123">
        <v>0</v>
      </c>
      <c r="J538" s="123">
        <v>0</v>
      </c>
      <c r="K538" s="123">
        <v>27</v>
      </c>
      <c r="L538" s="123">
        <v>15</v>
      </c>
      <c r="M538" s="123">
        <v>74</v>
      </c>
      <c r="N538" s="123">
        <v>0</v>
      </c>
      <c r="O538" s="123">
        <v>0</v>
      </c>
      <c r="P538" s="123">
        <v>0</v>
      </c>
      <c r="Q538" s="123">
        <v>30</v>
      </c>
    </row>
    <row r="539" spans="1:17" ht="15" customHeight="1">
      <c r="A539" s="125" t="s">
        <v>1569</v>
      </c>
      <c r="B539" s="123">
        <v>1</v>
      </c>
      <c r="C539" s="123">
        <v>181</v>
      </c>
      <c r="D539" s="123">
        <v>113</v>
      </c>
      <c r="E539" s="123">
        <v>109</v>
      </c>
      <c r="F539" s="123">
        <v>2</v>
      </c>
      <c r="G539" s="123">
        <v>0</v>
      </c>
      <c r="H539" s="123">
        <v>2</v>
      </c>
      <c r="I539" s="123">
        <v>0</v>
      </c>
      <c r="J539" s="123">
        <v>0</v>
      </c>
      <c r="K539" s="123">
        <v>41</v>
      </c>
      <c r="L539" s="123">
        <v>33</v>
      </c>
      <c r="M539" s="123">
        <v>28</v>
      </c>
      <c r="N539" s="123">
        <v>3</v>
      </c>
      <c r="O539" s="123">
        <v>3</v>
      </c>
      <c r="P539" s="123">
        <v>1</v>
      </c>
      <c r="Q539" s="123">
        <v>68</v>
      </c>
    </row>
    <row r="540" spans="1:17" ht="15" customHeight="1">
      <c r="A540" s="125" t="s">
        <v>1570</v>
      </c>
      <c r="B540" s="123">
        <v>3</v>
      </c>
      <c r="C540" s="123">
        <v>1224</v>
      </c>
      <c r="D540" s="123">
        <v>816</v>
      </c>
      <c r="E540" s="123">
        <v>797</v>
      </c>
      <c r="F540" s="123">
        <v>8</v>
      </c>
      <c r="G540" s="123">
        <v>0</v>
      </c>
      <c r="H540" s="123">
        <v>2</v>
      </c>
      <c r="I540" s="123">
        <v>3</v>
      </c>
      <c r="J540" s="123">
        <v>0</v>
      </c>
      <c r="K540" s="123">
        <v>242</v>
      </c>
      <c r="L540" s="123">
        <v>189</v>
      </c>
      <c r="M540" s="123">
        <v>346</v>
      </c>
      <c r="N540" s="123">
        <v>7</v>
      </c>
      <c r="O540" s="123">
        <v>17</v>
      </c>
      <c r="P540" s="123">
        <v>2</v>
      </c>
      <c r="Q540" s="123">
        <v>408</v>
      </c>
    </row>
    <row r="541" spans="1:17" ht="15" customHeight="1">
      <c r="A541" s="125" t="s">
        <v>1571</v>
      </c>
      <c r="B541" s="123">
        <v>1</v>
      </c>
      <c r="C541" s="123">
        <v>122</v>
      </c>
      <c r="D541" s="123">
        <v>77</v>
      </c>
      <c r="E541" s="123">
        <v>73</v>
      </c>
      <c r="F541" s="123">
        <v>2</v>
      </c>
      <c r="G541" s="123">
        <v>0</v>
      </c>
      <c r="H541" s="123">
        <v>0</v>
      </c>
      <c r="I541" s="123">
        <v>0</v>
      </c>
      <c r="J541" s="123">
        <v>0</v>
      </c>
      <c r="K541" s="123">
        <v>42</v>
      </c>
      <c r="L541" s="123">
        <v>16</v>
      </c>
      <c r="M541" s="123">
        <v>13</v>
      </c>
      <c r="N541" s="123">
        <v>0</v>
      </c>
      <c r="O541" s="123">
        <v>4</v>
      </c>
      <c r="P541" s="123">
        <v>0</v>
      </c>
      <c r="Q541" s="123">
        <v>45</v>
      </c>
    </row>
    <row r="542" spans="1:17" ht="15" customHeight="1">
      <c r="A542" s="125" t="s">
        <v>36</v>
      </c>
      <c r="B542" s="123">
        <v>1</v>
      </c>
      <c r="C542" s="123">
        <v>127</v>
      </c>
      <c r="D542" s="123">
        <v>65</v>
      </c>
      <c r="E542" s="123">
        <v>65</v>
      </c>
      <c r="F542" s="123">
        <v>0</v>
      </c>
      <c r="G542" s="123">
        <v>0</v>
      </c>
      <c r="H542" s="123">
        <v>0</v>
      </c>
      <c r="I542" s="123">
        <v>0</v>
      </c>
      <c r="J542" s="123">
        <v>0</v>
      </c>
      <c r="K542" s="123">
        <v>21</v>
      </c>
      <c r="L542" s="123">
        <v>15</v>
      </c>
      <c r="M542" s="123">
        <v>27</v>
      </c>
      <c r="N542" s="123">
        <v>2</v>
      </c>
      <c r="O542" s="123">
        <v>0</v>
      </c>
      <c r="P542" s="123">
        <v>0</v>
      </c>
      <c r="Q542" s="123">
        <v>62</v>
      </c>
    </row>
    <row r="543" spans="1:17" s="140" customFormat="1" ht="24.95" customHeight="1">
      <c r="A543" s="122" t="s">
        <v>1572</v>
      </c>
      <c r="B543" s="123">
        <v>4</v>
      </c>
      <c r="C543" s="123">
        <v>1286</v>
      </c>
      <c r="D543" s="123">
        <v>894</v>
      </c>
      <c r="E543" s="123">
        <v>868</v>
      </c>
      <c r="F543" s="123">
        <v>17</v>
      </c>
      <c r="G543" s="123">
        <v>1</v>
      </c>
      <c r="H543" s="123">
        <v>5</v>
      </c>
      <c r="I543" s="123">
        <v>2</v>
      </c>
      <c r="J543" s="123">
        <v>0</v>
      </c>
      <c r="K543" s="123">
        <v>249</v>
      </c>
      <c r="L543" s="123">
        <v>257</v>
      </c>
      <c r="M543" s="123">
        <v>329</v>
      </c>
      <c r="N543" s="123">
        <v>8</v>
      </c>
      <c r="O543" s="123">
        <v>24</v>
      </c>
      <c r="P543" s="123">
        <v>2</v>
      </c>
      <c r="Q543" s="123">
        <v>392</v>
      </c>
    </row>
    <row r="544" spans="1:17" ht="15" customHeight="1">
      <c r="A544" s="125" t="s">
        <v>1573</v>
      </c>
      <c r="B544" s="123">
        <v>1</v>
      </c>
      <c r="C544" s="123">
        <v>326</v>
      </c>
      <c r="D544" s="123">
        <v>238</v>
      </c>
      <c r="E544" s="123">
        <v>238</v>
      </c>
      <c r="F544" s="123">
        <v>6</v>
      </c>
      <c r="G544" s="123">
        <v>0</v>
      </c>
      <c r="H544" s="123">
        <v>2</v>
      </c>
      <c r="I544" s="123">
        <v>2</v>
      </c>
      <c r="J544" s="123">
        <v>0</v>
      </c>
      <c r="K544" s="123">
        <v>75</v>
      </c>
      <c r="L544" s="123">
        <v>98</v>
      </c>
      <c r="M544" s="123">
        <v>55</v>
      </c>
      <c r="N544" s="123">
        <v>0</v>
      </c>
      <c r="O544" s="123">
        <v>0</v>
      </c>
      <c r="P544" s="123">
        <v>0</v>
      </c>
      <c r="Q544" s="123">
        <v>88</v>
      </c>
    </row>
    <row r="545" spans="1:17" ht="15" customHeight="1">
      <c r="A545" s="125" t="s">
        <v>1574</v>
      </c>
      <c r="B545" s="123">
        <v>1</v>
      </c>
      <c r="C545" s="123">
        <v>432</v>
      </c>
      <c r="D545" s="123">
        <v>294</v>
      </c>
      <c r="E545" s="123">
        <v>283</v>
      </c>
      <c r="F545" s="123">
        <v>6</v>
      </c>
      <c r="G545" s="123">
        <v>1</v>
      </c>
      <c r="H545" s="123">
        <v>2</v>
      </c>
      <c r="I545" s="123">
        <v>0</v>
      </c>
      <c r="J545" s="123">
        <v>0</v>
      </c>
      <c r="K545" s="123">
        <v>71</v>
      </c>
      <c r="L545" s="123">
        <v>85</v>
      </c>
      <c r="M545" s="123">
        <v>110</v>
      </c>
      <c r="N545" s="123">
        <v>8</v>
      </c>
      <c r="O545" s="123">
        <v>10</v>
      </c>
      <c r="P545" s="123">
        <v>1</v>
      </c>
      <c r="Q545" s="123">
        <v>138</v>
      </c>
    </row>
    <row r="546" spans="1:17" ht="15" customHeight="1">
      <c r="A546" s="125" t="s">
        <v>1575</v>
      </c>
      <c r="B546" s="123">
        <v>1</v>
      </c>
      <c r="C546" s="123">
        <v>411</v>
      </c>
      <c r="D546" s="123">
        <v>274</v>
      </c>
      <c r="E546" s="123">
        <v>264</v>
      </c>
      <c r="F546" s="123">
        <v>1</v>
      </c>
      <c r="G546" s="123">
        <v>0</v>
      </c>
      <c r="H546" s="123">
        <v>1</v>
      </c>
      <c r="I546" s="123">
        <v>0</v>
      </c>
      <c r="J546" s="123">
        <v>0</v>
      </c>
      <c r="K546" s="123">
        <v>79</v>
      </c>
      <c r="L546" s="123">
        <v>45</v>
      </c>
      <c r="M546" s="123">
        <v>138</v>
      </c>
      <c r="N546" s="123">
        <v>0</v>
      </c>
      <c r="O546" s="123">
        <v>9</v>
      </c>
      <c r="P546" s="123">
        <v>1</v>
      </c>
      <c r="Q546" s="123">
        <v>137</v>
      </c>
    </row>
    <row r="547" spans="1:17" ht="15" customHeight="1">
      <c r="A547" s="125" t="s">
        <v>1576</v>
      </c>
      <c r="B547" s="123">
        <v>1</v>
      </c>
      <c r="C547" s="123">
        <v>117</v>
      </c>
      <c r="D547" s="123">
        <v>88</v>
      </c>
      <c r="E547" s="123">
        <v>83</v>
      </c>
      <c r="F547" s="123">
        <v>4</v>
      </c>
      <c r="G547" s="123">
        <v>0</v>
      </c>
      <c r="H547" s="123">
        <v>0</v>
      </c>
      <c r="I547" s="123">
        <v>0</v>
      </c>
      <c r="J547" s="123">
        <v>0</v>
      </c>
      <c r="K547" s="123">
        <v>24</v>
      </c>
      <c r="L547" s="123">
        <v>29</v>
      </c>
      <c r="M547" s="123">
        <v>26</v>
      </c>
      <c r="N547" s="123">
        <v>0</v>
      </c>
      <c r="O547" s="123">
        <v>5</v>
      </c>
      <c r="P547" s="123">
        <v>0</v>
      </c>
      <c r="Q547" s="123">
        <v>29</v>
      </c>
    </row>
    <row r="548" spans="1:17" s="139" customFormat="1" ht="24.95" customHeight="1">
      <c r="A548" s="121" t="s">
        <v>1577</v>
      </c>
      <c r="B548" s="117">
        <v>25</v>
      </c>
      <c r="C548" s="117">
        <v>8729</v>
      </c>
      <c r="D548" s="117">
        <v>5699</v>
      </c>
      <c r="E548" s="117">
        <v>5488</v>
      </c>
      <c r="F548" s="117">
        <v>363</v>
      </c>
      <c r="G548" s="117">
        <v>3</v>
      </c>
      <c r="H548" s="117">
        <v>13</v>
      </c>
      <c r="I548" s="117">
        <v>109</v>
      </c>
      <c r="J548" s="117">
        <v>15</v>
      </c>
      <c r="K548" s="117">
        <v>2617</v>
      </c>
      <c r="L548" s="117">
        <v>1378</v>
      </c>
      <c r="M548" s="117">
        <v>910</v>
      </c>
      <c r="N548" s="117">
        <v>80</v>
      </c>
      <c r="O548" s="117">
        <v>180</v>
      </c>
      <c r="P548" s="117">
        <v>31</v>
      </c>
      <c r="Q548" s="117">
        <v>3030</v>
      </c>
    </row>
    <row r="549" spans="1:17" s="140" customFormat="1" ht="24.95" customHeight="1">
      <c r="A549" s="122" t="s">
        <v>1578</v>
      </c>
      <c r="B549" s="123">
        <v>14</v>
      </c>
      <c r="C549" s="123">
        <v>4439</v>
      </c>
      <c r="D549" s="123">
        <v>2941</v>
      </c>
      <c r="E549" s="123">
        <v>2834</v>
      </c>
      <c r="F549" s="123">
        <v>212</v>
      </c>
      <c r="G549" s="123">
        <v>1</v>
      </c>
      <c r="H549" s="123">
        <v>2</v>
      </c>
      <c r="I549" s="123">
        <v>49</v>
      </c>
      <c r="J549" s="123">
        <v>9</v>
      </c>
      <c r="K549" s="123">
        <v>1320</v>
      </c>
      <c r="L549" s="123">
        <v>698</v>
      </c>
      <c r="M549" s="123">
        <v>497</v>
      </c>
      <c r="N549" s="123">
        <v>46</v>
      </c>
      <c r="O549" s="123">
        <v>89</v>
      </c>
      <c r="P549" s="123">
        <v>18</v>
      </c>
      <c r="Q549" s="123">
        <v>1498</v>
      </c>
    </row>
    <row r="550" spans="1:17" ht="15" customHeight="1">
      <c r="A550" s="125" t="s">
        <v>5</v>
      </c>
      <c r="B550" s="123">
        <v>6</v>
      </c>
      <c r="C550" s="123">
        <v>2642</v>
      </c>
      <c r="D550" s="123">
        <v>1722</v>
      </c>
      <c r="E550" s="123">
        <v>1665</v>
      </c>
      <c r="F550" s="123">
        <v>114</v>
      </c>
      <c r="G550" s="123">
        <v>0</v>
      </c>
      <c r="H550" s="123">
        <v>1</v>
      </c>
      <c r="I550" s="123">
        <v>28</v>
      </c>
      <c r="J550" s="123">
        <v>3</v>
      </c>
      <c r="K550" s="123">
        <v>826</v>
      </c>
      <c r="L550" s="123">
        <v>390</v>
      </c>
      <c r="M550" s="123">
        <v>273</v>
      </c>
      <c r="N550" s="123">
        <v>30</v>
      </c>
      <c r="O550" s="123">
        <v>45</v>
      </c>
      <c r="P550" s="123">
        <v>12</v>
      </c>
      <c r="Q550" s="123">
        <v>920</v>
      </c>
    </row>
    <row r="551" spans="1:17" ht="15" customHeight="1">
      <c r="A551" s="125" t="s">
        <v>1579</v>
      </c>
      <c r="B551" s="123">
        <v>1</v>
      </c>
      <c r="C551" s="123">
        <v>127</v>
      </c>
      <c r="D551" s="123">
        <v>63</v>
      </c>
      <c r="E551" s="123">
        <v>60</v>
      </c>
      <c r="F551" s="123">
        <v>11</v>
      </c>
      <c r="G551" s="123">
        <v>0</v>
      </c>
      <c r="H551" s="123">
        <v>0</v>
      </c>
      <c r="I551" s="123">
        <v>0</v>
      </c>
      <c r="J551" s="123">
        <v>0</v>
      </c>
      <c r="K551" s="123">
        <v>21</v>
      </c>
      <c r="L551" s="123">
        <v>6</v>
      </c>
      <c r="M551" s="123">
        <v>22</v>
      </c>
      <c r="N551" s="123">
        <v>0</v>
      </c>
      <c r="O551" s="123">
        <v>2</v>
      </c>
      <c r="P551" s="123">
        <v>1</v>
      </c>
      <c r="Q551" s="123">
        <v>64</v>
      </c>
    </row>
    <row r="552" spans="1:17" ht="15" customHeight="1">
      <c r="A552" s="125" t="s">
        <v>1580</v>
      </c>
      <c r="B552" s="123">
        <v>1</v>
      </c>
      <c r="C552" s="123">
        <v>244</v>
      </c>
      <c r="D552" s="123">
        <v>186</v>
      </c>
      <c r="E552" s="123">
        <v>184</v>
      </c>
      <c r="F552" s="123">
        <v>24</v>
      </c>
      <c r="G552" s="123">
        <v>0</v>
      </c>
      <c r="H552" s="123">
        <v>0</v>
      </c>
      <c r="I552" s="123">
        <v>0</v>
      </c>
      <c r="J552" s="123">
        <v>3</v>
      </c>
      <c r="K552" s="123">
        <v>42</v>
      </c>
      <c r="L552" s="123">
        <v>47</v>
      </c>
      <c r="M552" s="123">
        <v>58</v>
      </c>
      <c r="N552" s="123">
        <v>10</v>
      </c>
      <c r="O552" s="123">
        <v>1</v>
      </c>
      <c r="P552" s="123">
        <v>1</v>
      </c>
      <c r="Q552" s="123">
        <v>58</v>
      </c>
    </row>
    <row r="553" spans="1:17" ht="15" customHeight="1">
      <c r="A553" s="125" t="s">
        <v>1581</v>
      </c>
      <c r="B553" s="123">
        <v>1</v>
      </c>
      <c r="C553" s="123">
        <v>275</v>
      </c>
      <c r="D553" s="123">
        <v>176</v>
      </c>
      <c r="E553" s="123">
        <v>168</v>
      </c>
      <c r="F553" s="123">
        <v>20</v>
      </c>
      <c r="G553" s="123">
        <v>0</v>
      </c>
      <c r="H553" s="123">
        <v>0</v>
      </c>
      <c r="I553" s="123">
        <v>0</v>
      </c>
      <c r="J553" s="123">
        <v>3</v>
      </c>
      <c r="K553" s="123">
        <v>61</v>
      </c>
      <c r="L553" s="123">
        <v>52</v>
      </c>
      <c r="M553" s="123">
        <v>31</v>
      </c>
      <c r="N553" s="123">
        <v>1</v>
      </c>
      <c r="O553" s="123">
        <v>8</v>
      </c>
      <c r="P553" s="123">
        <v>0</v>
      </c>
      <c r="Q553" s="123">
        <v>99</v>
      </c>
    </row>
    <row r="554" spans="1:17" ht="15" customHeight="1">
      <c r="A554" s="125" t="s">
        <v>1582</v>
      </c>
      <c r="B554" s="123">
        <v>1</v>
      </c>
      <c r="C554" s="123">
        <v>227</v>
      </c>
      <c r="D554" s="123">
        <v>145</v>
      </c>
      <c r="E554" s="123">
        <v>140</v>
      </c>
      <c r="F554" s="123">
        <v>3</v>
      </c>
      <c r="G554" s="123">
        <v>0</v>
      </c>
      <c r="H554" s="123">
        <v>0</v>
      </c>
      <c r="I554" s="123">
        <v>2</v>
      </c>
      <c r="J554" s="123">
        <v>0</v>
      </c>
      <c r="K554" s="123">
        <v>69</v>
      </c>
      <c r="L554" s="123">
        <v>47</v>
      </c>
      <c r="M554" s="123">
        <v>19</v>
      </c>
      <c r="N554" s="123">
        <v>0</v>
      </c>
      <c r="O554" s="123">
        <v>4</v>
      </c>
      <c r="P554" s="123">
        <v>1</v>
      </c>
      <c r="Q554" s="123">
        <v>82</v>
      </c>
    </row>
    <row r="555" spans="1:17" ht="15" customHeight="1">
      <c r="A555" s="125" t="s">
        <v>1583</v>
      </c>
      <c r="B555" s="123">
        <v>1</v>
      </c>
      <c r="C555" s="123">
        <v>306</v>
      </c>
      <c r="D555" s="123">
        <v>230</v>
      </c>
      <c r="E555" s="123">
        <v>218</v>
      </c>
      <c r="F555" s="123">
        <v>19</v>
      </c>
      <c r="G555" s="123">
        <v>0</v>
      </c>
      <c r="H555" s="123">
        <v>0</v>
      </c>
      <c r="I555" s="123">
        <v>7</v>
      </c>
      <c r="J555" s="123">
        <v>0</v>
      </c>
      <c r="K555" s="123">
        <v>96</v>
      </c>
      <c r="L555" s="123">
        <v>65</v>
      </c>
      <c r="M555" s="123">
        <v>28</v>
      </c>
      <c r="N555" s="123">
        <v>3</v>
      </c>
      <c r="O555" s="123">
        <v>10</v>
      </c>
      <c r="P555" s="123">
        <v>2</v>
      </c>
      <c r="Q555" s="123">
        <v>76</v>
      </c>
    </row>
    <row r="556" spans="1:17" ht="15" customHeight="1">
      <c r="A556" s="125" t="s">
        <v>1584</v>
      </c>
      <c r="B556" s="123">
        <v>1</v>
      </c>
      <c r="C556" s="123">
        <v>311</v>
      </c>
      <c r="D556" s="123">
        <v>202</v>
      </c>
      <c r="E556" s="123">
        <v>195</v>
      </c>
      <c r="F556" s="123">
        <v>10</v>
      </c>
      <c r="G556" s="123">
        <v>0</v>
      </c>
      <c r="H556" s="123">
        <v>0</v>
      </c>
      <c r="I556" s="123">
        <v>11</v>
      </c>
      <c r="J556" s="123">
        <v>0</v>
      </c>
      <c r="K556" s="123">
        <v>89</v>
      </c>
      <c r="L556" s="123">
        <v>47</v>
      </c>
      <c r="M556" s="123">
        <v>37</v>
      </c>
      <c r="N556" s="123">
        <v>1</v>
      </c>
      <c r="O556" s="123">
        <v>6</v>
      </c>
      <c r="P556" s="123">
        <v>1</v>
      </c>
      <c r="Q556" s="123">
        <v>109</v>
      </c>
    </row>
    <row r="557" spans="1:17" ht="15" customHeight="1">
      <c r="A557" s="125" t="s">
        <v>1585</v>
      </c>
      <c r="B557" s="123">
        <v>1</v>
      </c>
      <c r="C557" s="123">
        <v>37</v>
      </c>
      <c r="D557" s="123">
        <v>35</v>
      </c>
      <c r="E557" s="123">
        <v>34</v>
      </c>
      <c r="F557" s="123">
        <v>0</v>
      </c>
      <c r="G557" s="123">
        <v>0</v>
      </c>
      <c r="H557" s="123">
        <v>0</v>
      </c>
      <c r="I557" s="123">
        <v>0</v>
      </c>
      <c r="J557" s="123">
        <v>0</v>
      </c>
      <c r="K557" s="123">
        <v>21</v>
      </c>
      <c r="L557" s="123">
        <v>8</v>
      </c>
      <c r="M557" s="123">
        <v>5</v>
      </c>
      <c r="N557" s="123">
        <v>0</v>
      </c>
      <c r="O557" s="123">
        <v>1</v>
      </c>
      <c r="P557" s="123">
        <v>0</v>
      </c>
      <c r="Q557" s="123">
        <v>2</v>
      </c>
    </row>
    <row r="558" spans="1:17" ht="15" customHeight="1">
      <c r="A558" s="125" t="s">
        <v>1586</v>
      </c>
      <c r="B558" s="123">
        <v>1</v>
      </c>
      <c r="C558" s="123">
        <v>270</v>
      </c>
      <c r="D558" s="123">
        <v>182</v>
      </c>
      <c r="E558" s="123">
        <v>170</v>
      </c>
      <c r="F558" s="123">
        <v>11</v>
      </c>
      <c r="G558" s="123">
        <v>1</v>
      </c>
      <c r="H558" s="123">
        <v>1</v>
      </c>
      <c r="I558" s="123">
        <v>1</v>
      </c>
      <c r="J558" s="123">
        <v>0</v>
      </c>
      <c r="K558" s="123">
        <v>95</v>
      </c>
      <c r="L558" s="123">
        <v>36</v>
      </c>
      <c r="M558" s="123">
        <v>24</v>
      </c>
      <c r="N558" s="123">
        <v>1</v>
      </c>
      <c r="O558" s="123">
        <v>12</v>
      </c>
      <c r="P558" s="123">
        <v>0</v>
      </c>
      <c r="Q558" s="123">
        <v>88</v>
      </c>
    </row>
    <row r="559" spans="1:17" s="140" customFormat="1" ht="24.95" customHeight="1">
      <c r="A559" s="122" t="s">
        <v>1587</v>
      </c>
      <c r="B559" s="123">
        <v>3</v>
      </c>
      <c r="C559" s="123">
        <v>922</v>
      </c>
      <c r="D559" s="123">
        <v>589</v>
      </c>
      <c r="E559" s="123">
        <v>569</v>
      </c>
      <c r="F559" s="123">
        <v>35</v>
      </c>
      <c r="G559" s="123">
        <v>0</v>
      </c>
      <c r="H559" s="123">
        <v>2</v>
      </c>
      <c r="I559" s="123">
        <v>24</v>
      </c>
      <c r="J559" s="123">
        <v>5</v>
      </c>
      <c r="K559" s="123">
        <v>248</v>
      </c>
      <c r="L559" s="123">
        <v>127</v>
      </c>
      <c r="M559" s="123">
        <v>122</v>
      </c>
      <c r="N559" s="123">
        <v>6</v>
      </c>
      <c r="O559" s="123">
        <v>17</v>
      </c>
      <c r="P559" s="123">
        <v>3</v>
      </c>
      <c r="Q559" s="123">
        <v>333</v>
      </c>
    </row>
    <row r="560" spans="1:17" ht="15" customHeight="1">
      <c r="A560" s="125" t="s">
        <v>1588</v>
      </c>
      <c r="B560" s="123">
        <v>1</v>
      </c>
      <c r="C560" s="123">
        <v>462</v>
      </c>
      <c r="D560" s="123">
        <v>281</v>
      </c>
      <c r="E560" s="123">
        <v>269</v>
      </c>
      <c r="F560" s="123">
        <v>22</v>
      </c>
      <c r="G560" s="123">
        <v>0</v>
      </c>
      <c r="H560" s="123">
        <v>1</v>
      </c>
      <c r="I560" s="123">
        <v>10</v>
      </c>
      <c r="J560" s="123">
        <v>3</v>
      </c>
      <c r="K560" s="123">
        <v>113</v>
      </c>
      <c r="L560" s="123">
        <v>67</v>
      </c>
      <c r="M560" s="123">
        <v>48</v>
      </c>
      <c r="N560" s="123">
        <v>5</v>
      </c>
      <c r="O560" s="123">
        <v>11</v>
      </c>
      <c r="P560" s="123">
        <v>1</v>
      </c>
      <c r="Q560" s="123">
        <v>181</v>
      </c>
    </row>
    <row r="561" spans="1:17" ht="15" customHeight="1">
      <c r="A561" s="125" t="s">
        <v>1589</v>
      </c>
      <c r="B561" s="123">
        <v>1</v>
      </c>
      <c r="C561" s="123">
        <v>343</v>
      </c>
      <c r="D561" s="123">
        <v>225</v>
      </c>
      <c r="E561" s="123">
        <v>218</v>
      </c>
      <c r="F561" s="123">
        <v>11</v>
      </c>
      <c r="G561" s="123">
        <v>0</v>
      </c>
      <c r="H561" s="123">
        <v>0</v>
      </c>
      <c r="I561" s="123">
        <v>9</v>
      </c>
      <c r="J561" s="123">
        <v>0</v>
      </c>
      <c r="K561" s="123">
        <v>84</v>
      </c>
      <c r="L561" s="123">
        <v>45</v>
      </c>
      <c r="M561" s="123">
        <v>68</v>
      </c>
      <c r="N561" s="123">
        <v>1</v>
      </c>
      <c r="O561" s="123">
        <v>6</v>
      </c>
      <c r="P561" s="123">
        <v>1</v>
      </c>
      <c r="Q561" s="123">
        <v>118</v>
      </c>
    </row>
    <row r="562" spans="1:17" ht="15" customHeight="1">
      <c r="A562" s="125" t="s">
        <v>1590</v>
      </c>
      <c r="B562" s="123">
        <v>1</v>
      </c>
      <c r="C562" s="123">
        <v>117</v>
      </c>
      <c r="D562" s="123">
        <v>83</v>
      </c>
      <c r="E562" s="123">
        <v>82</v>
      </c>
      <c r="F562" s="123">
        <v>2</v>
      </c>
      <c r="G562" s="123">
        <v>0</v>
      </c>
      <c r="H562" s="123">
        <v>1</v>
      </c>
      <c r="I562" s="123">
        <v>5</v>
      </c>
      <c r="J562" s="123">
        <v>2</v>
      </c>
      <c r="K562" s="123">
        <v>51</v>
      </c>
      <c r="L562" s="123">
        <v>15</v>
      </c>
      <c r="M562" s="123">
        <v>6</v>
      </c>
      <c r="N562" s="123">
        <v>0</v>
      </c>
      <c r="O562" s="123">
        <v>0</v>
      </c>
      <c r="P562" s="123">
        <v>1</v>
      </c>
      <c r="Q562" s="123">
        <v>34</v>
      </c>
    </row>
    <row r="563" spans="1:17" s="140" customFormat="1" ht="24.95" customHeight="1">
      <c r="A563" s="122" t="s">
        <v>1591</v>
      </c>
      <c r="B563" s="123">
        <v>1</v>
      </c>
      <c r="C563" s="123">
        <v>544</v>
      </c>
      <c r="D563" s="123">
        <v>350</v>
      </c>
      <c r="E563" s="123">
        <v>334</v>
      </c>
      <c r="F563" s="123">
        <v>17</v>
      </c>
      <c r="G563" s="123">
        <v>0</v>
      </c>
      <c r="H563" s="123">
        <v>0</v>
      </c>
      <c r="I563" s="123">
        <v>5</v>
      </c>
      <c r="J563" s="123">
        <v>0</v>
      </c>
      <c r="K563" s="123">
        <v>156</v>
      </c>
      <c r="L563" s="123">
        <v>98</v>
      </c>
      <c r="M563" s="123">
        <v>56</v>
      </c>
      <c r="N563" s="123">
        <v>2</v>
      </c>
      <c r="O563" s="123">
        <v>15</v>
      </c>
      <c r="P563" s="123">
        <v>1</v>
      </c>
      <c r="Q563" s="123">
        <v>194</v>
      </c>
    </row>
    <row r="564" spans="1:17" ht="24" customHeight="1">
      <c r="A564" s="125" t="s">
        <v>1592</v>
      </c>
      <c r="B564" s="123">
        <v>1</v>
      </c>
      <c r="C564" s="123">
        <v>544</v>
      </c>
      <c r="D564" s="123">
        <v>350</v>
      </c>
      <c r="E564" s="123">
        <v>334</v>
      </c>
      <c r="F564" s="123">
        <v>17</v>
      </c>
      <c r="G564" s="123">
        <v>0</v>
      </c>
      <c r="H564" s="123">
        <v>0</v>
      </c>
      <c r="I564" s="123">
        <v>5</v>
      </c>
      <c r="J564" s="123">
        <v>0</v>
      </c>
      <c r="K564" s="123">
        <v>156</v>
      </c>
      <c r="L564" s="123">
        <v>98</v>
      </c>
      <c r="M564" s="123">
        <v>56</v>
      </c>
      <c r="N564" s="123">
        <v>2</v>
      </c>
      <c r="O564" s="123">
        <v>15</v>
      </c>
      <c r="P564" s="123">
        <v>1</v>
      </c>
      <c r="Q564" s="123">
        <v>194</v>
      </c>
    </row>
    <row r="565" spans="1:17" s="140" customFormat="1" ht="24.95" customHeight="1">
      <c r="A565" s="122" t="s">
        <v>1593</v>
      </c>
      <c r="B565" s="123">
        <v>7</v>
      </c>
      <c r="C565" s="123">
        <v>2824</v>
      </c>
      <c r="D565" s="123">
        <v>1819</v>
      </c>
      <c r="E565" s="123">
        <v>1751</v>
      </c>
      <c r="F565" s="123">
        <v>99</v>
      </c>
      <c r="G565" s="123">
        <v>2</v>
      </c>
      <c r="H565" s="123">
        <v>9</v>
      </c>
      <c r="I565" s="123">
        <v>31</v>
      </c>
      <c r="J565" s="123">
        <v>1</v>
      </c>
      <c r="K565" s="123">
        <v>893</v>
      </c>
      <c r="L565" s="123">
        <v>455</v>
      </c>
      <c r="M565" s="123">
        <v>235</v>
      </c>
      <c r="N565" s="123">
        <v>26</v>
      </c>
      <c r="O565" s="123">
        <v>59</v>
      </c>
      <c r="P565" s="123">
        <v>9</v>
      </c>
      <c r="Q565" s="123">
        <v>1005</v>
      </c>
    </row>
    <row r="566" spans="1:17" ht="15" customHeight="1">
      <c r="A566" s="125" t="s">
        <v>1594</v>
      </c>
      <c r="B566" s="123">
        <v>4</v>
      </c>
      <c r="C566" s="123">
        <v>1710</v>
      </c>
      <c r="D566" s="123">
        <v>1111</v>
      </c>
      <c r="E566" s="123">
        <v>1074</v>
      </c>
      <c r="F566" s="123">
        <v>55</v>
      </c>
      <c r="G566" s="123">
        <v>2</v>
      </c>
      <c r="H566" s="123">
        <v>5</v>
      </c>
      <c r="I566" s="123">
        <v>15</v>
      </c>
      <c r="J566" s="123">
        <v>1</v>
      </c>
      <c r="K566" s="123">
        <v>541</v>
      </c>
      <c r="L566" s="123">
        <v>288</v>
      </c>
      <c r="M566" s="123">
        <v>153</v>
      </c>
      <c r="N566" s="123">
        <v>14</v>
      </c>
      <c r="O566" s="123">
        <v>33</v>
      </c>
      <c r="P566" s="123">
        <v>4</v>
      </c>
      <c r="Q566" s="123">
        <v>599</v>
      </c>
    </row>
    <row r="567" spans="1:17" ht="15" customHeight="1">
      <c r="A567" s="125" t="s">
        <v>1595</v>
      </c>
      <c r="B567" s="123">
        <v>2</v>
      </c>
      <c r="C567" s="123">
        <v>600</v>
      </c>
      <c r="D567" s="123">
        <v>355</v>
      </c>
      <c r="E567" s="123">
        <v>337</v>
      </c>
      <c r="F567" s="123">
        <v>23</v>
      </c>
      <c r="G567" s="123">
        <v>0</v>
      </c>
      <c r="H567" s="123">
        <v>1</v>
      </c>
      <c r="I567" s="123">
        <v>15</v>
      </c>
      <c r="J567" s="123">
        <v>0</v>
      </c>
      <c r="K567" s="123">
        <v>159</v>
      </c>
      <c r="L567" s="123">
        <v>96</v>
      </c>
      <c r="M567" s="123">
        <v>32</v>
      </c>
      <c r="N567" s="123">
        <v>11</v>
      </c>
      <c r="O567" s="123">
        <v>15</v>
      </c>
      <c r="P567" s="123">
        <v>3</v>
      </c>
      <c r="Q567" s="123">
        <v>245</v>
      </c>
    </row>
    <row r="568" spans="1:17" ht="15" customHeight="1">
      <c r="A568" s="125" t="s">
        <v>1596</v>
      </c>
      <c r="B568" s="123">
        <v>1</v>
      </c>
      <c r="C568" s="123">
        <v>514</v>
      </c>
      <c r="D568" s="123">
        <v>353</v>
      </c>
      <c r="E568" s="123">
        <v>340</v>
      </c>
      <c r="F568" s="123">
        <v>21</v>
      </c>
      <c r="G568" s="123">
        <v>0</v>
      </c>
      <c r="H568" s="123">
        <v>3</v>
      </c>
      <c r="I568" s="123">
        <v>1</v>
      </c>
      <c r="J568" s="123">
        <v>0</v>
      </c>
      <c r="K568" s="123">
        <v>193</v>
      </c>
      <c r="L568" s="123">
        <v>71</v>
      </c>
      <c r="M568" s="123">
        <v>50</v>
      </c>
      <c r="N568" s="123">
        <v>1</v>
      </c>
      <c r="O568" s="123">
        <v>11</v>
      </c>
      <c r="P568" s="123">
        <v>2</v>
      </c>
      <c r="Q568" s="123">
        <v>161</v>
      </c>
    </row>
    <row r="569" spans="1:17">
      <c r="A569" s="141"/>
      <c r="B569" s="142"/>
      <c r="C569" s="142"/>
      <c r="D569" s="142"/>
      <c r="E569" s="142"/>
      <c r="F569" s="142"/>
      <c r="G569" s="142"/>
      <c r="H569" s="142"/>
      <c r="I569" s="142"/>
      <c r="J569" s="142"/>
      <c r="K569" s="142"/>
      <c r="L569" s="142"/>
      <c r="M569" s="142"/>
      <c r="N569" s="142"/>
      <c r="O569" s="142"/>
      <c r="P569" s="142"/>
      <c r="Q569" s="142"/>
    </row>
    <row r="570" spans="1:17">
      <c r="A570" s="143"/>
      <c r="B570" s="140"/>
      <c r="C570" s="140"/>
      <c r="D570" s="140"/>
      <c r="E570" s="140"/>
      <c r="F570" s="140"/>
      <c r="G570" s="140"/>
      <c r="H570" s="140"/>
      <c r="I570" s="140"/>
      <c r="J570" s="140"/>
      <c r="K570" s="140"/>
      <c r="L570" s="140"/>
      <c r="M570" s="140"/>
      <c r="N570" s="140"/>
      <c r="O570" s="140"/>
      <c r="P570" s="140"/>
      <c r="Q570" s="140"/>
    </row>
    <row r="571" spans="1:17">
      <c r="A571" s="143"/>
      <c r="B571" s="140"/>
      <c r="C571" s="140"/>
      <c r="D571" s="140"/>
      <c r="E571" s="140"/>
      <c r="F571" s="140"/>
      <c r="G571" s="140"/>
      <c r="H571" s="140"/>
      <c r="I571" s="140"/>
      <c r="J571" s="140"/>
      <c r="K571" s="140"/>
      <c r="L571" s="140"/>
      <c r="M571" s="140"/>
      <c r="N571" s="140"/>
      <c r="O571" s="140"/>
      <c r="P571" s="140"/>
      <c r="Q571" s="140"/>
    </row>
    <row r="572" spans="1:17">
      <c r="A572" s="143"/>
      <c r="B572" s="140"/>
      <c r="C572" s="140"/>
      <c r="D572" s="140"/>
      <c r="E572" s="140"/>
      <c r="F572" s="140"/>
      <c r="G572" s="140"/>
      <c r="H572" s="140"/>
      <c r="I572" s="140"/>
      <c r="J572" s="140"/>
      <c r="K572" s="140"/>
      <c r="L572" s="140"/>
      <c r="M572" s="140"/>
      <c r="N572" s="140"/>
      <c r="O572" s="140"/>
      <c r="P572" s="140"/>
      <c r="Q572" s="140"/>
    </row>
    <row r="573" spans="1:17">
      <c r="A573" s="143"/>
      <c r="B573" s="140"/>
      <c r="C573" s="140"/>
      <c r="D573" s="140"/>
      <c r="E573" s="140"/>
      <c r="F573" s="140"/>
      <c r="G573" s="140"/>
      <c r="H573" s="140"/>
      <c r="I573" s="140"/>
      <c r="J573" s="140"/>
      <c r="K573" s="140"/>
      <c r="L573" s="140"/>
      <c r="M573" s="140"/>
      <c r="N573" s="140"/>
      <c r="O573" s="140"/>
      <c r="P573" s="140"/>
      <c r="Q573" s="140"/>
    </row>
    <row r="574" spans="1:17">
      <c r="A574" s="143"/>
      <c r="B574" s="140"/>
      <c r="C574" s="140"/>
      <c r="D574" s="140"/>
      <c r="E574" s="140"/>
      <c r="F574" s="140"/>
      <c r="G574" s="140"/>
      <c r="H574" s="140"/>
      <c r="I574" s="140"/>
      <c r="J574" s="140"/>
      <c r="K574" s="140"/>
      <c r="L574" s="140"/>
      <c r="M574" s="140"/>
      <c r="N574" s="140"/>
      <c r="O574" s="140"/>
      <c r="P574" s="140"/>
      <c r="Q574" s="140"/>
    </row>
    <row r="575" spans="1:17">
      <c r="A575" s="143"/>
      <c r="B575" s="140"/>
      <c r="C575" s="140"/>
      <c r="D575" s="140"/>
      <c r="E575" s="140"/>
      <c r="F575" s="140"/>
      <c r="G575" s="140"/>
      <c r="H575" s="140"/>
      <c r="I575" s="140"/>
      <c r="J575" s="140"/>
      <c r="K575" s="140"/>
      <c r="L575" s="140"/>
      <c r="M575" s="140"/>
      <c r="N575" s="140"/>
      <c r="O575" s="140"/>
      <c r="P575" s="140"/>
      <c r="Q575" s="140"/>
    </row>
    <row r="576" spans="1:17">
      <c r="A576" s="143"/>
      <c r="B576" s="140"/>
      <c r="C576" s="140"/>
      <c r="D576" s="140"/>
      <c r="E576" s="140"/>
      <c r="F576" s="140"/>
      <c r="G576" s="140"/>
      <c r="H576" s="140"/>
      <c r="I576" s="140"/>
      <c r="J576" s="140"/>
      <c r="K576" s="140"/>
      <c r="L576" s="140"/>
      <c r="M576" s="140"/>
      <c r="N576" s="140"/>
      <c r="O576" s="140"/>
      <c r="P576" s="140"/>
      <c r="Q576" s="140"/>
    </row>
    <row r="577" spans="1:17">
      <c r="A577" s="143"/>
      <c r="B577" s="140"/>
      <c r="C577" s="140"/>
      <c r="D577" s="140"/>
      <c r="E577" s="140"/>
      <c r="F577" s="140"/>
      <c r="G577" s="140"/>
      <c r="H577" s="140"/>
      <c r="I577" s="140"/>
      <c r="J577" s="140"/>
      <c r="K577" s="140"/>
      <c r="L577" s="140"/>
      <c r="M577" s="140"/>
      <c r="N577" s="140"/>
      <c r="O577" s="140"/>
      <c r="P577" s="140"/>
      <c r="Q577" s="140"/>
    </row>
    <row r="578" spans="1:17">
      <c r="A578" s="143"/>
      <c r="B578" s="140"/>
      <c r="C578" s="140"/>
      <c r="D578" s="140"/>
      <c r="E578" s="140"/>
      <c r="F578" s="140"/>
      <c r="G578" s="140"/>
      <c r="H578" s="140"/>
      <c r="I578" s="140"/>
      <c r="J578" s="140"/>
      <c r="K578" s="140"/>
      <c r="L578" s="140"/>
      <c r="M578" s="140"/>
      <c r="N578" s="140"/>
      <c r="O578" s="140"/>
      <c r="P578" s="140"/>
      <c r="Q578" s="140"/>
    </row>
    <row r="579" spans="1:17">
      <c r="A579" s="143"/>
      <c r="B579" s="140"/>
      <c r="C579" s="140"/>
      <c r="D579" s="140"/>
      <c r="E579" s="140"/>
      <c r="F579" s="140"/>
      <c r="G579" s="140"/>
      <c r="H579" s="140"/>
      <c r="I579" s="140"/>
      <c r="J579" s="140"/>
      <c r="K579" s="140"/>
      <c r="L579" s="140"/>
      <c r="M579" s="140"/>
      <c r="N579" s="140"/>
      <c r="O579" s="140"/>
      <c r="P579" s="140"/>
      <c r="Q579" s="140"/>
    </row>
    <row r="580" spans="1:17">
      <c r="A580" s="143"/>
      <c r="B580" s="140"/>
      <c r="C580" s="140"/>
      <c r="D580" s="140"/>
      <c r="E580" s="140"/>
      <c r="F580" s="140"/>
      <c r="G580" s="140"/>
      <c r="H580" s="140"/>
      <c r="I580" s="140"/>
      <c r="J580" s="140"/>
      <c r="K580" s="140"/>
      <c r="L580" s="140"/>
      <c r="M580" s="140"/>
      <c r="N580" s="140"/>
      <c r="O580" s="140"/>
      <c r="P580" s="140"/>
      <c r="Q580" s="140"/>
    </row>
    <row r="581" spans="1:17">
      <c r="A581" s="143"/>
      <c r="B581" s="140"/>
      <c r="C581" s="140"/>
      <c r="D581" s="140"/>
      <c r="E581" s="140"/>
      <c r="F581" s="140"/>
      <c r="G581" s="140"/>
      <c r="H581" s="140"/>
      <c r="I581" s="140"/>
      <c r="J581" s="140"/>
      <c r="K581" s="140"/>
      <c r="L581" s="140"/>
      <c r="M581" s="140"/>
      <c r="N581" s="140"/>
      <c r="O581" s="140"/>
      <c r="P581" s="140"/>
      <c r="Q581" s="140"/>
    </row>
    <row r="582" spans="1:17">
      <c r="A582" s="143"/>
      <c r="B582" s="140"/>
      <c r="C582" s="140"/>
      <c r="D582" s="140"/>
      <c r="E582" s="140"/>
      <c r="F582" s="140"/>
      <c r="G582" s="140"/>
      <c r="H582" s="140"/>
      <c r="I582" s="140"/>
      <c r="J582" s="140"/>
      <c r="K582" s="140"/>
      <c r="L582" s="140"/>
      <c r="M582" s="140"/>
      <c r="N582" s="140"/>
      <c r="O582" s="140"/>
      <c r="P582" s="140"/>
      <c r="Q582" s="140"/>
    </row>
    <row r="583" spans="1:17">
      <c r="A583" s="143"/>
      <c r="B583" s="140"/>
      <c r="C583" s="140"/>
      <c r="D583" s="140"/>
      <c r="E583" s="140"/>
      <c r="F583" s="140"/>
      <c r="G583" s="140"/>
      <c r="H583" s="140"/>
      <c r="I583" s="140"/>
      <c r="J583" s="140"/>
      <c r="K583" s="140"/>
      <c r="L583" s="140"/>
      <c r="M583" s="140"/>
      <c r="N583" s="140"/>
      <c r="O583" s="140"/>
      <c r="P583" s="140"/>
      <c r="Q583" s="140"/>
    </row>
    <row r="584" spans="1:17">
      <c r="A584" s="143"/>
      <c r="B584" s="140"/>
      <c r="C584" s="140"/>
      <c r="D584" s="140"/>
      <c r="E584" s="140"/>
      <c r="F584" s="140"/>
      <c r="G584" s="140"/>
      <c r="H584" s="140"/>
      <c r="I584" s="140"/>
      <c r="J584" s="140"/>
      <c r="K584" s="140"/>
      <c r="L584" s="140"/>
      <c r="M584" s="140"/>
      <c r="N584" s="140"/>
      <c r="O584" s="140"/>
      <c r="P584" s="140"/>
      <c r="Q584" s="140"/>
    </row>
    <row r="585" spans="1:17">
      <c r="A585" s="143"/>
      <c r="B585" s="140"/>
      <c r="C585" s="140"/>
      <c r="D585" s="140"/>
      <c r="E585" s="140"/>
      <c r="F585" s="140"/>
      <c r="G585" s="140"/>
      <c r="H585" s="140"/>
      <c r="I585" s="140"/>
      <c r="J585" s="140"/>
      <c r="K585" s="140"/>
      <c r="L585" s="140"/>
      <c r="M585" s="140"/>
      <c r="N585" s="140"/>
      <c r="O585" s="140"/>
      <c r="P585" s="140"/>
      <c r="Q585" s="140"/>
    </row>
    <row r="586" spans="1:17">
      <c r="A586" s="143"/>
      <c r="B586" s="140"/>
      <c r="C586" s="140"/>
      <c r="D586" s="140"/>
      <c r="E586" s="140"/>
      <c r="F586" s="140"/>
      <c r="G586" s="140"/>
      <c r="H586" s="140"/>
      <c r="I586" s="140"/>
      <c r="J586" s="140"/>
      <c r="K586" s="140"/>
      <c r="L586" s="140"/>
      <c r="M586" s="140"/>
      <c r="N586" s="140"/>
      <c r="O586" s="140"/>
      <c r="P586" s="140"/>
      <c r="Q586" s="140"/>
    </row>
    <row r="587" spans="1:17">
      <c r="A587" s="143"/>
      <c r="B587" s="140"/>
      <c r="C587" s="140"/>
      <c r="D587" s="140"/>
      <c r="E587" s="140"/>
      <c r="F587" s="140"/>
      <c r="G587" s="140"/>
      <c r="H587" s="140"/>
      <c r="I587" s="140"/>
      <c r="J587" s="140"/>
      <c r="K587" s="140"/>
      <c r="L587" s="140"/>
      <c r="M587" s="140"/>
      <c r="N587" s="140"/>
      <c r="O587" s="140"/>
      <c r="P587" s="140"/>
      <c r="Q587" s="140"/>
    </row>
    <row r="588" spans="1:17">
      <c r="A588" s="129"/>
      <c r="B588" s="140"/>
      <c r="C588" s="140"/>
      <c r="D588" s="140"/>
      <c r="E588" s="140"/>
      <c r="F588" s="140"/>
      <c r="G588" s="140"/>
      <c r="H588" s="140"/>
      <c r="I588" s="140"/>
      <c r="J588" s="140"/>
      <c r="K588" s="140"/>
      <c r="L588" s="140"/>
      <c r="M588" s="140"/>
      <c r="N588" s="140"/>
      <c r="O588" s="140"/>
      <c r="P588" s="140"/>
      <c r="Q588" s="140"/>
    </row>
    <row r="589" spans="1:17">
      <c r="A589" s="129"/>
      <c r="B589" s="140"/>
      <c r="C589" s="140"/>
      <c r="D589" s="140"/>
      <c r="E589" s="140"/>
      <c r="F589" s="140"/>
      <c r="G589" s="140"/>
      <c r="H589" s="140"/>
      <c r="I589" s="140"/>
      <c r="J589" s="140"/>
      <c r="K589" s="140"/>
      <c r="L589" s="140"/>
      <c r="M589" s="140"/>
      <c r="N589" s="140"/>
      <c r="O589" s="140"/>
      <c r="P589" s="140"/>
      <c r="Q589" s="140"/>
    </row>
    <row r="590" spans="1:17">
      <c r="A590" s="129"/>
      <c r="B590" s="140"/>
      <c r="C590" s="140"/>
      <c r="D590" s="140"/>
      <c r="E590" s="140"/>
      <c r="F590" s="140"/>
      <c r="G590" s="140"/>
      <c r="H590" s="140"/>
      <c r="I590" s="140"/>
      <c r="J590" s="140"/>
      <c r="K590" s="140"/>
      <c r="L590" s="140"/>
      <c r="M590" s="140"/>
      <c r="N590" s="140"/>
      <c r="O590" s="140"/>
      <c r="P590" s="140"/>
      <c r="Q590" s="140"/>
    </row>
    <row r="591" spans="1:17">
      <c r="A591" s="129"/>
      <c r="B591" s="140"/>
      <c r="C591" s="140"/>
      <c r="D591" s="140"/>
      <c r="E591" s="140"/>
      <c r="F591" s="140"/>
      <c r="G591" s="140"/>
      <c r="H591" s="140"/>
      <c r="I591" s="140"/>
      <c r="J591" s="140"/>
      <c r="K591" s="140"/>
      <c r="L591" s="140"/>
      <c r="M591" s="140"/>
      <c r="N591" s="140"/>
      <c r="O591" s="140"/>
      <c r="P591" s="140"/>
      <c r="Q591" s="140"/>
    </row>
    <row r="592" spans="1:17">
      <c r="A592" s="129"/>
      <c r="B592" s="140"/>
      <c r="C592" s="140"/>
      <c r="D592" s="140"/>
      <c r="E592" s="140"/>
      <c r="F592" s="140"/>
      <c r="G592" s="140"/>
      <c r="H592" s="140"/>
      <c r="I592" s="140"/>
      <c r="J592" s="140"/>
      <c r="K592" s="140"/>
      <c r="L592" s="140"/>
      <c r="M592" s="140"/>
      <c r="N592" s="140"/>
      <c r="O592" s="140"/>
      <c r="P592" s="140"/>
      <c r="Q592" s="140"/>
    </row>
    <row r="593" spans="1:17">
      <c r="A593" s="129"/>
      <c r="B593" s="140"/>
      <c r="C593" s="140"/>
      <c r="D593" s="140"/>
      <c r="E593" s="140"/>
      <c r="F593" s="140"/>
      <c r="G593" s="140"/>
      <c r="H593" s="140"/>
      <c r="I593" s="140"/>
      <c r="J593" s="140"/>
      <c r="K593" s="140"/>
      <c r="L593" s="140"/>
      <c r="M593" s="140"/>
      <c r="N593" s="140"/>
      <c r="O593" s="140"/>
      <c r="P593" s="140"/>
      <c r="Q593" s="140"/>
    </row>
    <row r="594" spans="1:17">
      <c r="A594" s="129"/>
      <c r="B594" s="140"/>
      <c r="C594" s="140"/>
      <c r="D594" s="140"/>
      <c r="E594" s="140"/>
      <c r="F594" s="140"/>
      <c r="G594" s="140"/>
      <c r="H594" s="140"/>
      <c r="I594" s="140"/>
      <c r="J594" s="140"/>
      <c r="K594" s="140"/>
      <c r="L594" s="140"/>
      <c r="M594" s="140"/>
      <c r="N594" s="140"/>
      <c r="O594" s="140"/>
      <c r="P594" s="140"/>
      <c r="Q594" s="140"/>
    </row>
    <row r="595" spans="1:17">
      <c r="A595" s="129"/>
      <c r="B595" s="140"/>
      <c r="C595" s="140"/>
      <c r="D595" s="140"/>
      <c r="E595" s="140"/>
      <c r="F595" s="140"/>
      <c r="G595" s="140"/>
      <c r="H595" s="140"/>
      <c r="I595" s="140"/>
      <c r="J595" s="140"/>
      <c r="K595" s="140"/>
      <c r="L595" s="140"/>
      <c r="M595" s="140"/>
      <c r="N595" s="140"/>
      <c r="O595" s="140"/>
      <c r="P595" s="140"/>
      <c r="Q595" s="140"/>
    </row>
    <row r="596" spans="1:17">
      <c r="A596" s="129"/>
      <c r="B596" s="140"/>
      <c r="C596" s="140"/>
      <c r="D596" s="140"/>
      <c r="E596" s="140"/>
      <c r="F596" s="140"/>
      <c r="G596" s="140"/>
      <c r="H596" s="140"/>
      <c r="I596" s="140"/>
      <c r="J596" s="140"/>
      <c r="K596" s="140"/>
      <c r="L596" s="140"/>
      <c r="M596" s="140"/>
      <c r="N596" s="140"/>
      <c r="O596" s="140"/>
      <c r="P596" s="140"/>
      <c r="Q596" s="140"/>
    </row>
    <row r="597" spans="1:17">
      <c r="A597" s="129"/>
      <c r="B597" s="140"/>
      <c r="C597" s="140"/>
      <c r="D597" s="140"/>
      <c r="E597" s="140"/>
      <c r="F597" s="140"/>
      <c r="G597" s="140"/>
      <c r="H597" s="140"/>
      <c r="I597" s="140"/>
      <c r="J597" s="140"/>
      <c r="K597" s="140"/>
      <c r="L597" s="140"/>
      <c r="M597" s="140"/>
      <c r="N597" s="140"/>
      <c r="O597" s="140"/>
      <c r="P597" s="140"/>
      <c r="Q597" s="140"/>
    </row>
    <row r="598" spans="1:17">
      <c r="A598" s="129"/>
      <c r="B598" s="140"/>
      <c r="C598" s="140"/>
      <c r="D598" s="140"/>
      <c r="E598" s="140"/>
      <c r="F598" s="140"/>
      <c r="G598" s="140"/>
      <c r="H598" s="140"/>
      <c r="I598" s="140"/>
      <c r="J598" s="140"/>
      <c r="K598" s="140"/>
      <c r="L598" s="140"/>
      <c r="M598" s="140"/>
      <c r="N598" s="140"/>
      <c r="O598" s="140"/>
      <c r="P598" s="140"/>
      <c r="Q598" s="140"/>
    </row>
    <row r="599" spans="1:17">
      <c r="A599" s="129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L599" s="140"/>
      <c r="M599" s="140"/>
      <c r="N599" s="140"/>
      <c r="O599" s="140"/>
      <c r="P599" s="140"/>
      <c r="Q599" s="140"/>
    </row>
    <row r="600" spans="1:17">
      <c r="A600" s="129"/>
      <c r="B600" s="140"/>
      <c r="C600" s="140"/>
      <c r="D600" s="140"/>
      <c r="E600" s="140"/>
      <c r="F600" s="140"/>
      <c r="G600" s="140"/>
      <c r="H600" s="140"/>
      <c r="I600" s="140"/>
      <c r="J600" s="140"/>
      <c r="K600" s="140"/>
      <c r="L600" s="140"/>
      <c r="M600" s="140"/>
      <c r="N600" s="140"/>
      <c r="O600" s="140"/>
      <c r="P600" s="140"/>
      <c r="Q600" s="140"/>
    </row>
    <row r="601" spans="1:17">
      <c r="A601" s="129"/>
      <c r="B601" s="140"/>
      <c r="C601" s="140"/>
      <c r="D601" s="140"/>
      <c r="E601" s="140"/>
      <c r="F601" s="140"/>
      <c r="G601" s="140"/>
      <c r="H601" s="140"/>
      <c r="I601" s="140"/>
      <c r="J601" s="140"/>
      <c r="K601" s="140"/>
      <c r="L601" s="140"/>
      <c r="M601" s="140"/>
      <c r="N601" s="140"/>
      <c r="O601" s="140"/>
      <c r="P601" s="140"/>
      <c r="Q601" s="140"/>
    </row>
    <row r="602" spans="1:17">
      <c r="A602" s="129"/>
      <c r="B602" s="140"/>
      <c r="C602" s="140"/>
      <c r="D602" s="140"/>
      <c r="E602" s="140"/>
      <c r="F602" s="140"/>
      <c r="G602" s="140"/>
      <c r="H602" s="140"/>
      <c r="I602" s="140"/>
      <c r="J602" s="140"/>
      <c r="K602" s="140"/>
      <c r="L602" s="140"/>
      <c r="M602" s="140"/>
      <c r="N602" s="140"/>
      <c r="O602" s="140"/>
      <c r="P602" s="140"/>
      <c r="Q602" s="140"/>
    </row>
    <row r="603" spans="1:17">
      <c r="A603" s="129"/>
      <c r="B603" s="140"/>
      <c r="C603" s="140"/>
      <c r="D603" s="140"/>
      <c r="E603" s="140"/>
      <c r="F603" s="140"/>
      <c r="G603" s="140"/>
      <c r="H603" s="140"/>
      <c r="I603" s="140"/>
      <c r="J603" s="140"/>
      <c r="K603" s="140"/>
      <c r="L603" s="140"/>
      <c r="M603" s="140"/>
      <c r="N603" s="140"/>
      <c r="O603" s="140"/>
      <c r="P603" s="140"/>
      <c r="Q603" s="140"/>
    </row>
    <row r="604" spans="1:17">
      <c r="A604" s="129"/>
      <c r="B604" s="140"/>
      <c r="C604" s="140"/>
      <c r="D604" s="140"/>
      <c r="E604" s="140"/>
      <c r="F604" s="140"/>
      <c r="G604" s="140"/>
      <c r="H604" s="140"/>
      <c r="I604" s="140"/>
      <c r="J604" s="140"/>
      <c r="K604" s="140"/>
      <c r="L604" s="140"/>
      <c r="M604" s="140"/>
      <c r="N604" s="140"/>
      <c r="O604" s="140"/>
      <c r="P604" s="140"/>
      <c r="Q604" s="140"/>
    </row>
    <row r="605" spans="1:17">
      <c r="A605" s="129"/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L605" s="140"/>
      <c r="M605" s="140"/>
      <c r="N605" s="140"/>
      <c r="O605" s="140"/>
      <c r="P605" s="140"/>
      <c r="Q605" s="140"/>
    </row>
    <row r="606" spans="1:17">
      <c r="A606" s="129"/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L606" s="140"/>
      <c r="M606" s="140"/>
      <c r="N606" s="140"/>
      <c r="O606" s="140"/>
      <c r="P606" s="140"/>
      <c r="Q606" s="140"/>
    </row>
    <row r="607" spans="1:17">
      <c r="A607" s="129"/>
      <c r="B607" s="140"/>
      <c r="C607" s="140"/>
      <c r="D607" s="140"/>
      <c r="E607" s="140"/>
      <c r="F607" s="140"/>
      <c r="G607" s="140"/>
      <c r="H607" s="140"/>
      <c r="I607" s="140"/>
      <c r="J607" s="140"/>
      <c r="K607" s="140"/>
      <c r="L607" s="140"/>
      <c r="M607" s="140"/>
      <c r="N607" s="140"/>
      <c r="O607" s="140"/>
      <c r="P607" s="140"/>
      <c r="Q607" s="140"/>
    </row>
    <row r="608" spans="1:17">
      <c r="A608" s="129"/>
      <c r="B608" s="140"/>
      <c r="C608" s="140"/>
      <c r="D608" s="140"/>
      <c r="E608" s="140"/>
      <c r="F608" s="140"/>
      <c r="G608" s="140"/>
      <c r="H608" s="140"/>
      <c r="I608" s="140"/>
      <c r="J608" s="140"/>
      <c r="K608" s="140"/>
      <c r="L608" s="140"/>
      <c r="M608" s="140"/>
      <c r="N608" s="140"/>
      <c r="O608" s="140"/>
      <c r="P608" s="140"/>
      <c r="Q608" s="140"/>
    </row>
    <row r="609" spans="1:17">
      <c r="A609" s="129"/>
      <c r="B609" s="140"/>
      <c r="C609" s="140"/>
      <c r="D609" s="140"/>
      <c r="E609" s="140"/>
      <c r="F609" s="140"/>
      <c r="G609" s="140"/>
      <c r="H609" s="140"/>
      <c r="I609" s="140"/>
      <c r="J609" s="140"/>
      <c r="K609" s="140"/>
      <c r="L609" s="140"/>
      <c r="M609" s="140"/>
      <c r="N609" s="140"/>
      <c r="O609" s="140"/>
      <c r="P609" s="140"/>
      <c r="Q609" s="140"/>
    </row>
    <row r="610" spans="1:17">
      <c r="A610" s="129"/>
      <c r="B610" s="140"/>
      <c r="C610" s="140"/>
      <c r="D610" s="140"/>
      <c r="E610" s="140"/>
      <c r="F610" s="140"/>
      <c r="G610" s="140"/>
      <c r="H610" s="140"/>
      <c r="I610" s="140"/>
      <c r="J610" s="140"/>
      <c r="K610" s="140"/>
      <c r="L610" s="140"/>
      <c r="M610" s="140"/>
      <c r="N610" s="140"/>
      <c r="O610" s="140"/>
      <c r="P610" s="140"/>
      <c r="Q610" s="140"/>
    </row>
    <row r="611" spans="1:17">
      <c r="A611" s="129"/>
      <c r="B611" s="140"/>
      <c r="C611" s="140"/>
      <c r="D611" s="140"/>
      <c r="E611" s="140"/>
      <c r="F611" s="140"/>
      <c r="G611" s="140"/>
      <c r="H611" s="140"/>
      <c r="I611" s="140"/>
      <c r="J611" s="140"/>
      <c r="K611" s="140"/>
      <c r="L611" s="140"/>
      <c r="M611" s="140"/>
      <c r="N611" s="140"/>
      <c r="O611" s="140"/>
      <c r="P611" s="140"/>
      <c r="Q611" s="140"/>
    </row>
    <row r="612" spans="1:17">
      <c r="A612" s="129"/>
      <c r="B612" s="140"/>
      <c r="C612" s="140"/>
      <c r="D612" s="140"/>
      <c r="E612" s="140"/>
      <c r="F612" s="140"/>
      <c r="G612" s="140"/>
      <c r="H612" s="140"/>
      <c r="I612" s="140"/>
      <c r="J612" s="140"/>
      <c r="K612" s="140"/>
      <c r="L612" s="140"/>
      <c r="M612" s="140"/>
      <c r="N612" s="140"/>
      <c r="O612" s="140"/>
      <c r="P612" s="140"/>
      <c r="Q612" s="140"/>
    </row>
    <row r="613" spans="1:17">
      <c r="A613" s="129"/>
      <c r="B613" s="140"/>
      <c r="C613" s="140"/>
      <c r="D613" s="140"/>
      <c r="E613" s="140"/>
      <c r="F613" s="140"/>
      <c r="G613" s="140"/>
      <c r="H613" s="140"/>
      <c r="I613" s="140"/>
      <c r="J613" s="140"/>
      <c r="K613" s="140"/>
      <c r="L613" s="140"/>
      <c r="M613" s="140"/>
      <c r="N613" s="140"/>
      <c r="O613" s="140"/>
      <c r="P613" s="140"/>
      <c r="Q613" s="140"/>
    </row>
    <row r="614" spans="1:17">
      <c r="A614" s="129"/>
      <c r="B614" s="140"/>
      <c r="C614" s="140"/>
      <c r="D614" s="140"/>
      <c r="E614" s="140"/>
      <c r="F614" s="140"/>
      <c r="G614" s="140"/>
      <c r="H614" s="140"/>
      <c r="I614" s="140"/>
      <c r="J614" s="140"/>
      <c r="K614" s="140"/>
      <c r="L614" s="140"/>
      <c r="M614" s="140"/>
      <c r="N614" s="140"/>
      <c r="O614" s="140"/>
      <c r="P614" s="140"/>
      <c r="Q614" s="140"/>
    </row>
    <row r="615" spans="1:17">
      <c r="A615" s="129"/>
      <c r="B615" s="140"/>
      <c r="C615" s="140"/>
      <c r="D615" s="140"/>
      <c r="E615" s="140"/>
      <c r="F615" s="140"/>
      <c r="G615" s="140"/>
      <c r="H615" s="140"/>
      <c r="I615" s="140"/>
      <c r="J615" s="140"/>
      <c r="K615" s="140"/>
      <c r="L615" s="140"/>
      <c r="M615" s="140"/>
      <c r="N615" s="140"/>
      <c r="O615" s="140"/>
      <c r="P615" s="140"/>
      <c r="Q615" s="140"/>
    </row>
    <row r="616" spans="1:17">
      <c r="A616" s="129"/>
      <c r="B616" s="140"/>
      <c r="C616" s="140"/>
      <c r="D616" s="140"/>
      <c r="E616" s="140"/>
      <c r="F616" s="140"/>
      <c r="G616" s="140"/>
      <c r="H616" s="140"/>
      <c r="I616" s="140"/>
      <c r="J616" s="140"/>
      <c r="K616" s="140"/>
      <c r="L616" s="140"/>
      <c r="M616" s="140"/>
      <c r="N616" s="140"/>
      <c r="O616" s="140"/>
      <c r="P616" s="140"/>
      <c r="Q616" s="140"/>
    </row>
    <row r="617" spans="1:17">
      <c r="A617" s="129"/>
      <c r="B617" s="140"/>
      <c r="C617" s="140"/>
      <c r="D617" s="140"/>
      <c r="E617" s="140"/>
      <c r="F617" s="140"/>
      <c r="G617" s="140"/>
      <c r="H617" s="140"/>
      <c r="I617" s="140"/>
      <c r="J617" s="140"/>
      <c r="K617" s="140"/>
      <c r="L617" s="140"/>
      <c r="M617" s="140"/>
      <c r="N617" s="140"/>
      <c r="O617" s="140"/>
      <c r="P617" s="140"/>
      <c r="Q617" s="140"/>
    </row>
    <row r="618" spans="1:17">
      <c r="A618" s="129"/>
      <c r="B618" s="140"/>
      <c r="C618" s="140"/>
      <c r="D618" s="140"/>
      <c r="E618" s="140"/>
      <c r="F618" s="140"/>
      <c r="G618" s="140"/>
      <c r="H618" s="140"/>
      <c r="I618" s="140"/>
      <c r="J618" s="140"/>
      <c r="K618" s="140"/>
      <c r="L618" s="140"/>
      <c r="M618" s="140"/>
      <c r="N618" s="140"/>
      <c r="O618" s="140"/>
      <c r="P618" s="140"/>
      <c r="Q618" s="140"/>
    </row>
    <row r="619" spans="1:17">
      <c r="A619" s="129"/>
      <c r="B619" s="140"/>
      <c r="C619" s="140"/>
      <c r="D619" s="140"/>
      <c r="E619" s="140"/>
      <c r="F619" s="140"/>
      <c r="G619" s="140"/>
      <c r="H619" s="140"/>
      <c r="I619" s="140"/>
      <c r="J619" s="140"/>
      <c r="K619" s="140"/>
      <c r="L619" s="140"/>
      <c r="M619" s="140"/>
      <c r="N619" s="140"/>
      <c r="O619" s="140"/>
      <c r="P619" s="140"/>
      <c r="Q619" s="140"/>
    </row>
    <row r="620" spans="1:17">
      <c r="A620" s="129"/>
      <c r="B620" s="140"/>
      <c r="C620" s="140"/>
      <c r="D620" s="140"/>
      <c r="E620" s="140"/>
      <c r="F620" s="140"/>
      <c r="G620" s="140"/>
      <c r="H620" s="140"/>
      <c r="I620" s="140"/>
      <c r="J620" s="140"/>
      <c r="K620" s="140"/>
      <c r="L620" s="140"/>
      <c r="M620" s="140"/>
      <c r="N620" s="140"/>
      <c r="O620" s="140"/>
      <c r="P620" s="140"/>
      <c r="Q620" s="140"/>
    </row>
    <row r="621" spans="1:17">
      <c r="A621" s="129"/>
      <c r="B621" s="140"/>
      <c r="C621" s="140"/>
      <c r="D621" s="140"/>
      <c r="E621" s="140"/>
      <c r="F621" s="140"/>
      <c r="G621" s="140"/>
      <c r="H621" s="140"/>
      <c r="I621" s="140"/>
      <c r="J621" s="140"/>
      <c r="K621" s="140"/>
      <c r="L621" s="140"/>
      <c r="M621" s="140"/>
      <c r="N621" s="140"/>
      <c r="O621" s="140"/>
      <c r="P621" s="140"/>
      <c r="Q621" s="140"/>
    </row>
    <row r="622" spans="1:17">
      <c r="A622" s="129"/>
      <c r="B622" s="140"/>
      <c r="C622" s="140"/>
      <c r="D622" s="140"/>
      <c r="E622" s="140"/>
      <c r="F622" s="140"/>
      <c r="G622" s="140"/>
      <c r="H622" s="140"/>
      <c r="I622" s="140"/>
      <c r="J622" s="140"/>
      <c r="K622" s="140"/>
      <c r="L622" s="140"/>
      <c r="M622" s="140"/>
      <c r="N622" s="140"/>
      <c r="O622" s="140"/>
      <c r="P622" s="140"/>
      <c r="Q622" s="140"/>
    </row>
    <row r="623" spans="1:17">
      <c r="A623" s="129"/>
      <c r="B623" s="140"/>
      <c r="C623" s="140"/>
      <c r="D623" s="140"/>
      <c r="E623" s="140"/>
      <c r="F623" s="140"/>
      <c r="G623" s="140"/>
      <c r="H623" s="140"/>
      <c r="I623" s="140"/>
      <c r="J623" s="140"/>
      <c r="K623" s="140"/>
      <c r="L623" s="140"/>
      <c r="M623" s="140"/>
      <c r="N623" s="140"/>
      <c r="O623" s="140"/>
      <c r="P623" s="140"/>
      <c r="Q623" s="140"/>
    </row>
    <row r="624" spans="1:17">
      <c r="A624" s="129"/>
      <c r="B624" s="140"/>
      <c r="C624" s="140"/>
      <c r="D624" s="140"/>
      <c r="E624" s="140"/>
      <c r="F624" s="140"/>
      <c r="G624" s="140"/>
      <c r="H624" s="140"/>
      <c r="I624" s="140"/>
      <c r="J624" s="140"/>
      <c r="K624" s="140"/>
      <c r="L624" s="140"/>
      <c r="M624" s="140"/>
      <c r="N624" s="140"/>
      <c r="O624" s="140"/>
      <c r="P624" s="140"/>
      <c r="Q624" s="140"/>
    </row>
    <row r="625" spans="1:17">
      <c r="A625" s="129"/>
      <c r="B625" s="140"/>
      <c r="C625" s="140"/>
      <c r="D625" s="140"/>
      <c r="E625" s="140"/>
      <c r="F625" s="140"/>
      <c r="G625" s="140"/>
      <c r="H625" s="140"/>
      <c r="I625" s="140"/>
      <c r="J625" s="140"/>
      <c r="K625" s="140"/>
      <c r="L625" s="140"/>
      <c r="M625" s="140"/>
      <c r="N625" s="140"/>
      <c r="O625" s="140"/>
      <c r="P625" s="140"/>
      <c r="Q625" s="140"/>
    </row>
    <row r="626" spans="1:17">
      <c r="A626" s="129"/>
      <c r="B626" s="140"/>
      <c r="C626" s="140"/>
      <c r="D626" s="140"/>
      <c r="E626" s="140"/>
      <c r="F626" s="140"/>
      <c r="G626" s="140"/>
      <c r="H626" s="140"/>
      <c r="I626" s="140"/>
      <c r="J626" s="140"/>
      <c r="K626" s="140"/>
      <c r="L626" s="140"/>
      <c r="M626" s="140"/>
      <c r="N626" s="140"/>
      <c r="O626" s="140"/>
      <c r="P626" s="140"/>
      <c r="Q626" s="140"/>
    </row>
    <row r="627" spans="1:17">
      <c r="A627" s="129"/>
      <c r="B627" s="140"/>
      <c r="C627" s="140"/>
      <c r="D627" s="140"/>
      <c r="E627" s="140"/>
      <c r="F627" s="140"/>
      <c r="G627" s="140"/>
      <c r="H627" s="140"/>
      <c r="I627" s="140"/>
      <c r="J627" s="140"/>
      <c r="K627" s="140"/>
      <c r="L627" s="140"/>
      <c r="M627" s="140"/>
      <c r="N627" s="140"/>
      <c r="O627" s="140"/>
      <c r="P627" s="140"/>
      <c r="Q627" s="140"/>
    </row>
    <row r="628" spans="1:17">
      <c r="A628" s="129"/>
      <c r="B628" s="140"/>
      <c r="C628" s="140"/>
      <c r="D628" s="140"/>
      <c r="E628" s="140"/>
      <c r="F628" s="140"/>
      <c r="G628" s="140"/>
      <c r="H628" s="140"/>
      <c r="I628" s="140"/>
      <c r="J628" s="140"/>
      <c r="K628" s="140"/>
      <c r="L628" s="140"/>
      <c r="M628" s="140"/>
      <c r="N628" s="140"/>
      <c r="O628" s="140"/>
      <c r="P628" s="140"/>
      <c r="Q628" s="140"/>
    </row>
    <row r="629" spans="1:17">
      <c r="A629" s="129"/>
      <c r="B629" s="140"/>
      <c r="C629" s="140"/>
      <c r="D629" s="140"/>
      <c r="E629" s="140"/>
      <c r="F629" s="140"/>
      <c r="G629" s="140"/>
      <c r="H629" s="140"/>
      <c r="I629" s="140"/>
      <c r="J629" s="140"/>
      <c r="K629" s="140"/>
      <c r="L629" s="140"/>
      <c r="M629" s="140"/>
      <c r="N629" s="140"/>
      <c r="O629" s="140"/>
      <c r="P629" s="140"/>
      <c r="Q629" s="140"/>
    </row>
    <row r="630" spans="1:17">
      <c r="A630" s="129"/>
      <c r="B630" s="140"/>
      <c r="C630" s="140"/>
      <c r="D630" s="140"/>
      <c r="E630" s="140"/>
      <c r="F630" s="140"/>
      <c r="G630" s="140"/>
      <c r="H630" s="140"/>
      <c r="I630" s="140"/>
      <c r="J630" s="140"/>
      <c r="K630" s="140"/>
      <c r="L630" s="140"/>
      <c r="M630" s="140"/>
      <c r="N630" s="140"/>
      <c r="O630" s="140"/>
      <c r="P630" s="140"/>
      <c r="Q630" s="140"/>
    </row>
    <row r="631" spans="1:17">
      <c r="A631" s="129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L631" s="140"/>
      <c r="M631" s="140"/>
      <c r="N631" s="140"/>
      <c r="O631" s="140"/>
      <c r="P631" s="140"/>
      <c r="Q631" s="140"/>
    </row>
    <row r="632" spans="1:17">
      <c r="A632" s="129"/>
      <c r="B632" s="140"/>
      <c r="C632" s="140"/>
      <c r="D632" s="140"/>
      <c r="E632" s="140"/>
      <c r="F632" s="140"/>
      <c r="G632" s="140"/>
      <c r="H632" s="140"/>
      <c r="I632" s="140"/>
      <c r="J632" s="140"/>
      <c r="K632" s="140"/>
      <c r="L632" s="140"/>
      <c r="M632" s="140"/>
      <c r="N632" s="140"/>
      <c r="O632" s="140"/>
      <c r="P632" s="140"/>
      <c r="Q632" s="140"/>
    </row>
    <row r="633" spans="1:17">
      <c r="A633" s="129"/>
      <c r="B633" s="140"/>
      <c r="C633" s="140"/>
      <c r="D633" s="140"/>
      <c r="E633" s="140"/>
      <c r="F633" s="140"/>
      <c r="G633" s="140"/>
      <c r="H633" s="140"/>
      <c r="I633" s="140"/>
      <c r="J633" s="140"/>
      <c r="K633" s="140"/>
      <c r="L633" s="140"/>
      <c r="M633" s="140"/>
      <c r="N633" s="140"/>
      <c r="O633" s="140"/>
      <c r="P633" s="140"/>
      <c r="Q633" s="140"/>
    </row>
    <row r="634" spans="1:17">
      <c r="A634" s="129"/>
      <c r="B634" s="140"/>
      <c r="C634" s="140"/>
      <c r="D634" s="140"/>
      <c r="E634" s="140"/>
      <c r="F634" s="140"/>
      <c r="G634" s="140"/>
      <c r="H634" s="140"/>
      <c r="I634" s="140"/>
      <c r="J634" s="140"/>
      <c r="K634" s="140"/>
      <c r="L634" s="140"/>
      <c r="M634" s="140"/>
      <c r="N634" s="140"/>
      <c r="O634" s="140"/>
      <c r="P634" s="140"/>
      <c r="Q634" s="140"/>
    </row>
    <row r="635" spans="1:17">
      <c r="A635" s="129"/>
      <c r="B635" s="140"/>
      <c r="C635" s="140"/>
      <c r="D635" s="140"/>
      <c r="E635" s="140"/>
      <c r="F635" s="140"/>
      <c r="G635" s="140"/>
      <c r="H635" s="140"/>
      <c r="I635" s="140"/>
      <c r="J635" s="140"/>
      <c r="K635" s="140"/>
      <c r="L635" s="140"/>
      <c r="M635" s="140"/>
      <c r="N635" s="140"/>
      <c r="O635" s="140"/>
      <c r="P635" s="140"/>
      <c r="Q635" s="140"/>
    </row>
    <row r="636" spans="1:17">
      <c r="A636" s="129"/>
      <c r="B636" s="140"/>
      <c r="C636" s="140"/>
      <c r="D636" s="140"/>
      <c r="E636" s="140"/>
      <c r="F636" s="140"/>
      <c r="G636" s="140"/>
      <c r="H636" s="140"/>
      <c r="I636" s="140"/>
      <c r="J636" s="140"/>
      <c r="K636" s="140"/>
      <c r="L636" s="140"/>
      <c r="M636" s="140"/>
      <c r="N636" s="140"/>
      <c r="O636" s="140"/>
      <c r="P636" s="140"/>
      <c r="Q636" s="140"/>
    </row>
    <row r="637" spans="1:17">
      <c r="A637" s="129"/>
      <c r="B637" s="140"/>
      <c r="C637" s="140"/>
      <c r="D637" s="140"/>
      <c r="E637" s="140"/>
      <c r="F637" s="140"/>
      <c r="G637" s="140"/>
      <c r="H637" s="140"/>
      <c r="I637" s="140"/>
      <c r="J637" s="140"/>
      <c r="K637" s="140"/>
      <c r="L637" s="140"/>
      <c r="M637" s="140"/>
      <c r="N637" s="140"/>
      <c r="O637" s="140"/>
      <c r="P637" s="140"/>
      <c r="Q637" s="140"/>
    </row>
    <row r="638" spans="1:17">
      <c r="A638" s="129"/>
      <c r="B638" s="140"/>
      <c r="C638" s="140"/>
      <c r="D638" s="140"/>
      <c r="E638" s="140"/>
      <c r="F638" s="140"/>
      <c r="G638" s="140"/>
      <c r="H638" s="140"/>
      <c r="I638" s="140"/>
      <c r="J638" s="140"/>
      <c r="K638" s="140"/>
      <c r="L638" s="140"/>
      <c r="M638" s="140"/>
      <c r="N638" s="140"/>
      <c r="O638" s="140"/>
      <c r="P638" s="140"/>
      <c r="Q638" s="140"/>
    </row>
    <row r="639" spans="1:17">
      <c r="A639" s="129"/>
      <c r="B639" s="140"/>
      <c r="C639" s="140"/>
      <c r="D639" s="140"/>
      <c r="E639" s="140"/>
      <c r="F639" s="140"/>
      <c r="G639" s="140"/>
      <c r="H639" s="140"/>
      <c r="I639" s="140"/>
      <c r="J639" s="140"/>
      <c r="K639" s="140"/>
      <c r="L639" s="140"/>
      <c r="M639" s="140"/>
      <c r="N639" s="140"/>
      <c r="O639" s="140"/>
      <c r="P639" s="140"/>
      <c r="Q639" s="140"/>
    </row>
    <row r="640" spans="1:17">
      <c r="A640" s="129"/>
      <c r="B640" s="140"/>
      <c r="C640" s="140"/>
      <c r="D640" s="140"/>
      <c r="E640" s="140"/>
      <c r="F640" s="140"/>
      <c r="G640" s="140"/>
      <c r="H640" s="140"/>
      <c r="I640" s="140"/>
      <c r="J640" s="140"/>
      <c r="K640" s="140"/>
      <c r="L640" s="140"/>
      <c r="M640" s="140"/>
      <c r="N640" s="140"/>
      <c r="O640" s="140"/>
      <c r="P640" s="140"/>
      <c r="Q640" s="140"/>
    </row>
    <row r="641" spans="1:17">
      <c r="A641" s="129"/>
      <c r="B641" s="140"/>
      <c r="C641" s="140"/>
      <c r="D641" s="140"/>
      <c r="E641" s="140"/>
      <c r="F641" s="140"/>
      <c r="G641" s="140"/>
      <c r="H641" s="140"/>
      <c r="I641" s="140"/>
      <c r="J641" s="140"/>
      <c r="K641" s="140"/>
      <c r="L641" s="140"/>
      <c r="M641" s="140"/>
      <c r="N641" s="140"/>
      <c r="O641" s="140"/>
      <c r="P641" s="140"/>
      <c r="Q641" s="140"/>
    </row>
    <row r="642" spans="1:17">
      <c r="A642" s="129"/>
      <c r="B642" s="140"/>
      <c r="C642" s="140"/>
      <c r="D642" s="140"/>
      <c r="E642" s="140"/>
      <c r="F642" s="140"/>
      <c r="G642" s="140"/>
      <c r="H642" s="140"/>
      <c r="I642" s="140"/>
      <c r="J642" s="140"/>
      <c r="K642" s="140"/>
      <c r="L642" s="140"/>
      <c r="M642" s="140"/>
      <c r="N642" s="140"/>
      <c r="O642" s="140"/>
      <c r="P642" s="140"/>
      <c r="Q642" s="140"/>
    </row>
    <row r="643" spans="1:17">
      <c r="A643" s="129"/>
      <c r="B643" s="140"/>
      <c r="C643" s="140"/>
      <c r="D643" s="140"/>
      <c r="E643" s="140"/>
      <c r="F643" s="140"/>
      <c r="G643" s="140"/>
      <c r="H643" s="140"/>
      <c r="I643" s="140"/>
      <c r="J643" s="140"/>
      <c r="K643" s="140"/>
      <c r="L643" s="140"/>
      <c r="M643" s="140"/>
      <c r="N643" s="140"/>
      <c r="O643" s="140"/>
      <c r="P643" s="140"/>
      <c r="Q643" s="140"/>
    </row>
    <row r="644" spans="1:17">
      <c r="A644" s="129"/>
      <c r="B644" s="140"/>
      <c r="C644" s="140"/>
      <c r="D644" s="140"/>
      <c r="E644" s="140"/>
      <c r="F644" s="140"/>
      <c r="G644" s="140"/>
      <c r="H644" s="140"/>
      <c r="I644" s="140"/>
      <c r="J644" s="140"/>
      <c r="K644" s="140"/>
      <c r="L644" s="140"/>
      <c r="M644" s="140"/>
      <c r="N644" s="140"/>
      <c r="O644" s="140"/>
      <c r="P644" s="140"/>
      <c r="Q644" s="140"/>
    </row>
    <row r="645" spans="1:17">
      <c r="A645" s="129"/>
      <c r="B645" s="140"/>
      <c r="C645" s="140"/>
      <c r="D645" s="140"/>
      <c r="E645" s="140"/>
      <c r="F645" s="140"/>
      <c r="G645" s="140"/>
      <c r="H645" s="140"/>
      <c r="I645" s="140"/>
      <c r="J645" s="140"/>
      <c r="K645" s="140"/>
      <c r="L645" s="140"/>
      <c r="M645" s="140"/>
      <c r="N645" s="140"/>
      <c r="O645" s="140"/>
      <c r="P645" s="140"/>
      <c r="Q645" s="140"/>
    </row>
    <row r="646" spans="1:17">
      <c r="A646" s="129"/>
      <c r="B646" s="140"/>
      <c r="C646" s="140"/>
      <c r="D646" s="140"/>
      <c r="E646" s="140"/>
      <c r="F646" s="140"/>
      <c r="G646" s="140"/>
      <c r="H646" s="140"/>
      <c r="I646" s="140"/>
      <c r="J646" s="140"/>
      <c r="K646" s="140"/>
      <c r="L646" s="140"/>
      <c r="M646" s="140"/>
      <c r="N646" s="140"/>
      <c r="O646" s="140"/>
      <c r="P646" s="140"/>
      <c r="Q646" s="140"/>
    </row>
    <row r="647" spans="1:17">
      <c r="A647" s="129"/>
      <c r="B647" s="140"/>
      <c r="C647" s="140"/>
      <c r="D647" s="140"/>
      <c r="E647" s="140"/>
      <c r="F647" s="140"/>
      <c r="G647" s="140"/>
      <c r="H647" s="140"/>
      <c r="I647" s="140"/>
      <c r="J647" s="140"/>
      <c r="K647" s="140"/>
      <c r="L647" s="140"/>
      <c r="M647" s="140"/>
      <c r="N647" s="140"/>
      <c r="O647" s="140"/>
      <c r="P647" s="140"/>
      <c r="Q647" s="140"/>
    </row>
    <row r="648" spans="1:17">
      <c r="A648" s="129"/>
      <c r="B648" s="140"/>
      <c r="C648" s="140"/>
      <c r="D648" s="140"/>
      <c r="E648" s="140"/>
      <c r="F648" s="140"/>
      <c r="G648" s="140"/>
      <c r="H648" s="140"/>
      <c r="I648" s="140"/>
      <c r="J648" s="140"/>
      <c r="K648" s="140"/>
      <c r="L648" s="140"/>
      <c r="M648" s="140"/>
      <c r="N648" s="140"/>
      <c r="O648" s="140"/>
      <c r="P648" s="140"/>
      <c r="Q648" s="140"/>
    </row>
    <row r="649" spans="1:17">
      <c r="A649" s="129"/>
      <c r="B649" s="140"/>
      <c r="C649" s="140"/>
      <c r="D649" s="140"/>
      <c r="E649" s="140"/>
      <c r="F649" s="140"/>
      <c r="G649" s="140"/>
      <c r="H649" s="140"/>
      <c r="I649" s="140"/>
      <c r="J649" s="140"/>
      <c r="K649" s="140"/>
      <c r="L649" s="140"/>
      <c r="M649" s="140"/>
      <c r="N649" s="140"/>
      <c r="O649" s="140"/>
      <c r="P649" s="140"/>
      <c r="Q649" s="140"/>
    </row>
    <row r="650" spans="1:17">
      <c r="A650" s="129"/>
      <c r="B650" s="140"/>
      <c r="C650" s="140"/>
      <c r="D650" s="140"/>
      <c r="E650" s="140"/>
      <c r="F650" s="140"/>
      <c r="G650" s="140"/>
      <c r="H650" s="140"/>
      <c r="I650" s="140"/>
      <c r="J650" s="140"/>
      <c r="K650" s="140"/>
      <c r="L650" s="140"/>
      <c r="M650" s="140"/>
      <c r="N650" s="140"/>
      <c r="O650" s="140"/>
      <c r="P650" s="140"/>
      <c r="Q650" s="140"/>
    </row>
    <row r="651" spans="1:17">
      <c r="A651" s="129"/>
      <c r="B651" s="140"/>
      <c r="C651" s="140"/>
      <c r="D651" s="140"/>
      <c r="E651" s="140"/>
      <c r="F651" s="140"/>
      <c r="G651" s="140"/>
      <c r="H651" s="140"/>
      <c r="I651" s="140"/>
      <c r="J651" s="140"/>
      <c r="K651" s="140"/>
      <c r="L651" s="140"/>
      <c r="M651" s="140"/>
      <c r="N651" s="140"/>
      <c r="O651" s="140"/>
      <c r="P651" s="140"/>
      <c r="Q651" s="140"/>
    </row>
    <row r="652" spans="1:17">
      <c r="A652" s="129"/>
      <c r="B652" s="140"/>
      <c r="C652" s="140"/>
      <c r="D652" s="140"/>
      <c r="E652" s="140"/>
      <c r="F652" s="140"/>
      <c r="G652" s="140"/>
      <c r="H652" s="140"/>
      <c r="I652" s="140"/>
      <c r="J652" s="140"/>
      <c r="K652" s="140"/>
      <c r="L652" s="140"/>
      <c r="M652" s="140"/>
      <c r="N652" s="140"/>
      <c r="O652" s="140"/>
      <c r="P652" s="140"/>
      <c r="Q652" s="140"/>
    </row>
    <row r="653" spans="1:17">
      <c r="A653" s="129"/>
      <c r="B653" s="140"/>
      <c r="C653" s="140"/>
      <c r="D653" s="140"/>
      <c r="E653" s="140"/>
      <c r="F653" s="140"/>
      <c r="G653" s="140"/>
      <c r="H653" s="140"/>
      <c r="I653" s="140"/>
      <c r="J653" s="140"/>
      <c r="K653" s="140"/>
      <c r="L653" s="140"/>
      <c r="M653" s="140"/>
      <c r="N653" s="140"/>
      <c r="O653" s="140"/>
      <c r="P653" s="140"/>
      <c r="Q653" s="140"/>
    </row>
    <row r="654" spans="1:17">
      <c r="A654" s="129"/>
      <c r="B654" s="140"/>
      <c r="C654" s="140"/>
      <c r="D654" s="140"/>
      <c r="E654" s="140"/>
      <c r="F654" s="140"/>
      <c r="G654" s="140"/>
      <c r="H654" s="140"/>
      <c r="I654" s="140"/>
      <c r="J654" s="140"/>
      <c r="K654" s="140"/>
      <c r="L654" s="140"/>
      <c r="M654" s="140"/>
      <c r="N654" s="140"/>
      <c r="O654" s="140"/>
      <c r="P654" s="140"/>
      <c r="Q654" s="140"/>
    </row>
    <row r="655" spans="1:17">
      <c r="A655" s="129"/>
      <c r="B655" s="140"/>
      <c r="C655" s="140"/>
      <c r="D655" s="140"/>
      <c r="E655" s="140"/>
      <c r="F655" s="140"/>
      <c r="G655" s="140"/>
      <c r="H655" s="140"/>
      <c r="I655" s="140"/>
      <c r="J655" s="140"/>
      <c r="K655" s="140"/>
      <c r="L655" s="140"/>
      <c r="M655" s="140"/>
      <c r="N655" s="140"/>
      <c r="O655" s="140"/>
      <c r="P655" s="140"/>
      <c r="Q655" s="140"/>
    </row>
    <row r="656" spans="1:17">
      <c r="A656" s="129"/>
      <c r="B656" s="140"/>
      <c r="C656" s="140"/>
      <c r="D656" s="140"/>
      <c r="E656" s="140"/>
      <c r="F656" s="140"/>
      <c r="G656" s="140"/>
      <c r="H656" s="140"/>
      <c r="I656" s="140"/>
      <c r="J656" s="140"/>
      <c r="K656" s="140"/>
      <c r="L656" s="140"/>
      <c r="M656" s="140"/>
      <c r="N656" s="140"/>
      <c r="O656" s="140"/>
      <c r="P656" s="140"/>
      <c r="Q656" s="140"/>
    </row>
    <row r="657" spans="1:17">
      <c r="A657" s="129"/>
      <c r="B657" s="140"/>
      <c r="C657" s="140"/>
      <c r="D657" s="140"/>
      <c r="E657" s="140"/>
      <c r="F657" s="140"/>
      <c r="G657" s="140"/>
      <c r="H657" s="140"/>
      <c r="I657" s="140"/>
      <c r="J657" s="140"/>
      <c r="K657" s="140"/>
      <c r="L657" s="140"/>
      <c r="M657" s="140"/>
      <c r="N657" s="140"/>
      <c r="O657" s="140"/>
      <c r="P657" s="140"/>
      <c r="Q657" s="140"/>
    </row>
    <row r="658" spans="1:17">
      <c r="A658" s="129"/>
      <c r="B658" s="140"/>
      <c r="C658" s="140"/>
      <c r="D658" s="140"/>
      <c r="E658" s="140"/>
      <c r="F658" s="140"/>
      <c r="G658" s="140"/>
      <c r="H658" s="140"/>
      <c r="I658" s="140"/>
      <c r="J658" s="140"/>
      <c r="K658" s="140"/>
      <c r="L658" s="140"/>
      <c r="M658" s="140"/>
      <c r="N658" s="140"/>
      <c r="O658" s="140"/>
      <c r="P658" s="140"/>
      <c r="Q658" s="140"/>
    </row>
    <row r="659" spans="1:17">
      <c r="A659" s="129"/>
      <c r="B659" s="140"/>
      <c r="C659" s="140"/>
      <c r="D659" s="140"/>
      <c r="E659" s="140"/>
      <c r="F659" s="140"/>
      <c r="G659" s="140"/>
      <c r="H659" s="140"/>
      <c r="I659" s="140"/>
      <c r="J659" s="140"/>
      <c r="K659" s="140"/>
      <c r="L659" s="140"/>
      <c r="M659" s="140"/>
      <c r="N659" s="140"/>
      <c r="O659" s="140"/>
      <c r="P659" s="140"/>
      <c r="Q659" s="140"/>
    </row>
    <row r="660" spans="1:17">
      <c r="A660" s="129"/>
      <c r="B660" s="140"/>
      <c r="C660" s="140"/>
      <c r="D660" s="140"/>
      <c r="E660" s="140"/>
      <c r="F660" s="140"/>
      <c r="G660" s="140"/>
      <c r="H660" s="140"/>
      <c r="I660" s="140"/>
      <c r="J660" s="140"/>
      <c r="K660" s="140"/>
      <c r="L660" s="140"/>
      <c r="M660" s="140"/>
      <c r="N660" s="140"/>
      <c r="O660" s="140"/>
      <c r="P660" s="140"/>
      <c r="Q660" s="140"/>
    </row>
    <row r="661" spans="1:17">
      <c r="A661" s="129"/>
      <c r="B661" s="140"/>
      <c r="C661" s="140"/>
      <c r="D661" s="140"/>
      <c r="E661" s="140"/>
      <c r="F661" s="140"/>
      <c r="G661" s="140"/>
      <c r="H661" s="140"/>
      <c r="I661" s="140"/>
      <c r="J661" s="140"/>
      <c r="K661" s="140"/>
      <c r="L661" s="140"/>
      <c r="M661" s="140"/>
      <c r="N661" s="140"/>
      <c r="O661" s="140"/>
      <c r="P661" s="140"/>
      <c r="Q661" s="140"/>
    </row>
    <row r="662" spans="1:17">
      <c r="A662" s="129"/>
      <c r="B662" s="140"/>
      <c r="C662" s="140"/>
      <c r="D662" s="140"/>
      <c r="E662" s="140"/>
      <c r="F662" s="140"/>
      <c r="G662" s="140"/>
      <c r="H662" s="140"/>
      <c r="I662" s="140"/>
      <c r="J662" s="140"/>
      <c r="K662" s="140"/>
      <c r="L662" s="140"/>
      <c r="M662" s="140"/>
      <c r="N662" s="140"/>
      <c r="O662" s="140"/>
      <c r="P662" s="140"/>
      <c r="Q662" s="140"/>
    </row>
    <row r="663" spans="1:17">
      <c r="A663" s="129"/>
      <c r="B663" s="140"/>
      <c r="C663" s="140"/>
      <c r="D663" s="140"/>
      <c r="E663" s="140"/>
      <c r="F663" s="140"/>
      <c r="G663" s="140"/>
      <c r="H663" s="140"/>
      <c r="I663" s="140"/>
      <c r="J663" s="140"/>
      <c r="K663" s="140"/>
      <c r="L663" s="140"/>
      <c r="M663" s="140"/>
      <c r="N663" s="140"/>
      <c r="O663" s="140"/>
      <c r="P663" s="140"/>
      <c r="Q663" s="140"/>
    </row>
    <row r="664" spans="1:17">
      <c r="A664" s="129"/>
      <c r="B664" s="140"/>
      <c r="C664" s="140"/>
      <c r="D664" s="140"/>
      <c r="E664" s="140"/>
      <c r="F664" s="140"/>
      <c r="G664" s="140"/>
      <c r="H664" s="140"/>
      <c r="I664" s="140"/>
      <c r="J664" s="140"/>
      <c r="K664" s="140"/>
      <c r="L664" s="140"/>
      <c r="M664" s="140"/>
      <c r="N664" s="140"/>
      <c r="O664" s="140"/>
      <c r="P664" s="140"/>
      <c r="Q664" s="140"/>
    </row>
    <row r="665" spans="1:17">
      <c r="A665" s="129"/>
      <c r="B665" s="140"/>
      <c r="C665" s="140"/>
      <c r="D665" s="140"/>
      <c r="E665" s="140"/>
      <c r="F665" s="140"/>
      <c r="G665" s="140"/>
      <c r="H665" s="140"/>
      <c r="I665" s="140"/>
      <c r="J665" s="140"/>
      <c r="K665" s="140"/>
      <c r="L665" s="140"/>
      <c r="M665" s="140"/>
      <c r="N665" s="140"/>
      <c r="O665" s="140"/>
      <c r="P665" s="140"/>
      <c r="Q665" s="140"/>
    </row>
    <row r="666" spans="1:17">
      <c r="A666" s="129"/>
      <c r="B666" s="140"/>
      <c r="C666" s="140"/>
      <c r="D666" s="140"/>
      <c r="E666" s="140"/>
      <c r="F666" s="140"/>
      <c r="G666" s="140"/>
      <c r="H666" s="140"/>
      <c r="I666" s="140"/>
      <c r="J666" s="140"/>
      <c r="K666" s="140"/>
      <c r="L666" s="140"/>
      <c r="M666" s="140"/>
      <c r="N666" s="140"/>
      <c r="O666" s="140"/>
      <c r="P666" s="140"/>
      <c r="Q666" s="140"/>
    </row>
    <row r="667" spans="1:17">
      <c r="A667" s="129"/>
      <c r="B667" s="140"/>
      <c r="C667" s="140"/>
      <c r="D667" s="140"/>
      <c r="E667" s="140"/>
      <c r="F667" s="140"/>
      <c r="G667" s="140"/>
      <c r="H667" s="140"/>
      <c r="I667" s="140"/>
      <c r="J667" s="140"/>
      <c r="K667" s="140"/>
      <c r="L667" s="140"/>
      <c r="M667" s="140"/>
      <c r="N667" s="140"/>
      <c r="O667" s="140"/>
      <c r="P667" s="140"/>
      <c r="Q667" s="140"/>
    </row>
    <row r="668" spans="1:17">
      <c r="A668" s="129"/>
      <c r="B668" s="140"/>
      <c r="C668" s="140"/>
      <c r="D668" s="140"/>
      <c r="E668" s="140"/>
      <c r="F668" s="140"/>
      <c r="G668" s="140"/>
      <c r="H668" s="140"/>
      <c r="I668" s="140"/>
      <c r="J668" s="140"/>
      <c r="K668" s="140"/>
      <c r="L668" s="140"/>
      <c r="M668" s="140"/>
      <c r="N668" s="140"/>
      <c r="O668" s="140"/>
      <c r="P668" s="140"/>
      <c r="Q668" s="140"/>
    </row>
    <row r="669" spans="1:17">
      <c r="A669" s="129"/>
      <c r="B669" s="140"/>
      <c r="C669" s="140"/>
      <c r="D669" s="140"/>
      <c r="E669" s="140"/>
      <c r="F669" s="140"/>
      <c r="G669" s="140"/>
      <c r="H669" s="140"/>
      <c r="I669" s="140"/>
      <c r="J669" s="140"/>
      <c r="K669" s="140"/>
      <c r="L669" s="140"/>
      <c r="M669" s="140"/>
      <c r="N669" s="140"/>
      <c r="O669" s="140"/>
      <c r="P669" s="140"/>
      <c r="Q669" s="140"/>
    </row>
    <row r="670" spans="1:17">
      <c r="A670" s="129"/>
      <c r="B670" s="140"/>
      <c r="C670" s="140"/>
      <c r="D670" s="140"/>
      <c r="E670" s="140"/>
      <c r="F670" s="140"/>
      <c r="G670" s="140"/>
      <c r="H670" s="140"/>
      <c r="I670" s="140"/>
      <c r="J670" s="140"/>
      <c r="K670" s="140"/>
      <c r="L670" s="140"/>
      <c r="M670" s="140"/>
      <c r="N670" s="140"/>
      <c r="O670" s="140"/>
      <c r="P670" s="140"/>
      <c r="Q670" s="140"/>
    </row>
    <row r="671" spans="1:17">
      <c r="A671" s="129"/>
      <c r="B671" s="140"/>
      <c r="C671" s="140"/>
      <c r="D671" s="140"/>
      <c r="E671" s="140"/>
      <c r="F671" s="140"/>
      <c r="G671" s="140"/>
      <c r="H671" s="140"/>
      <c r="I671" s="140"/>
      <c r="J671" s="140"/>
      <c r="K671" s="140"/>
      <c r="L671" s="140"/>
      <c r="M671" s="140"/>
      <c r="N671" s="140"/>
      <c r="O671" s="140"/>
      <c r="P671" s="140"/>
      <c r="Q671" s="140"/>
    </row>
    <row r="672" spans="1:17">
      <c r="A672" s="129"/>
      <c r="B672" s="140"/>
      <c r="C672" s="140"/>
      <c r="D672" s="140"/>
      <c r="E672" s="140"/>
      <c r="F672" s="140"/>
      <c r="G672" s="140"/>
      <c r="H672" s="140"/>
      <c r="I672" s="140"/>
      <c r="J672" s="140"/>
      <c r="K672" s="140"/>
      <c r="L672" s="140"/>
      <c r="M672" s="140"/>
      <c r="N672" s="140"/>
      <c r="O672" s="140"/>
      <c r="P672" s="140"/>
      <c r="Q672" s="140"/>
    </row>
    <row r="673" spans="1:17">
      <c r="A673" s="129"/>
      <c r="B673" s="140"/>
      <c r="C673" s="140"/>
      <c r="D673" s="140"/>
      <c r="E673" s="140"/>
      <c r="F673" s="140"/>
      <c r="G673" s="140"/>
      <c r="H673" s="140"/>
      <c r="I673" s="140"/>
      <c r="J673" s="140"/>
      <c r="K673" s="140"/>
      <c r="L673" s="140"/>
      <c r="M673" s="140"/>
      <c r="N673" s="140"/>
      <c r="O673" s="140"/>
      <c r="P673" s="140"/>
      <c r="Q673" s="140"/>
    </row>
    <row r="674" spans="1:17">
      <c r="A674" s="129"/>
      <c r="B674" s="140"/>
      <c r="C674" s="140"/>
      <c r="D674" s="140"/>
      <c r="E674" s="140"/>
      <c r="F674" s="140"/>
      <c r="G674" s="140"/>
      <c r="H674" s="140"/>
      <c r="I674" s="140"/>
      <c r="J674" s="140"/>
      <c r="K674" s="140"/>
      <c r="L674" s="140"/>
      <c r="M674" s="140"/>
      <c r="N674" s="140"/>
      <c r="O674" s="140"/>
      <c r="P674" s="140"/>
      <c r="Q674" s="140"/>
    </row>
    <row r="675" spans="1:17">
      <c r="A675" s="129"/>
      <c r="B675" s="140"/>
      <c r="C675" s="140"/>
      <c r="D675" s="140"/>
      <c r="E675" s="140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140"/>
      <c r="Q675" s="140"/>
    </row>
    <row r="676" spans="1:17">
      <c r="A676" s="129"/>
      <c r="B676" s="140"/>
      <c r="C676" s="140"/>
      <c r="D676" s="140"/>
      <c r="E676" s="140"/>
      <c r="F676" s="140"/>
      <c r="G676" s="140"/>
      <c r="H676" s="140"/>
      <c r="I676" s="140"/>
      <c r="J676" s="140"/>
      <c r="K676" s="140"/>
      <c r="L676" s="140"/>
      <c r="M676" s="140"/>
      <c r="N676" s="140"/>
      <c r="O676" s="140"/>
      <c r="P676" s="140"/>
      <c r="Q676" s="140"/>
    </row>
    <row r="677" spans="1:17">
      <c r="A677" s="129"/>
      <c r="B677" s="140"/>
      <c r="C677" s="140"/>
      <c r="D677" s="140"/>
      <c r="E677" s="140"/>
      <c r="F677" s="140"/>
      <c r="G677" s="140"/>
      <c r="H677" s="140"/>
      <c r="I677" s="140"/>
      <c r="J677" s="140"/>
      <c r="K677" s="140"/>
      <c r="L677" s="140"/>
      <c r="M677" s="140"/>
      <c r="N677" s="140"/>
      <c r="O677" s="140"/>
      <c r="P677" s="140"/>
      <c r="Q677" s="140"/>
    </row>
    <row r="678" spans="1:17">
      <c r="A678" s="129"/>
      <c r="B678" s="140"/>
      <c r="C678" s="140"/>
      <c r="D678" s="140"/>
      <c r="E678" s="140"/>
      <c r="F678" s="140"/>
      <c r="G678" s="140"/>
      <c r="H678" s="140"/>
      <c r="I678" s="140"/>
      <c r="J678" s="140"/>
      <c r="K678" s="140"/>
      <c r="L678" s="140"/>
      <c r="M678" s="140"/>
      <c r="N678" s="140"/>
      <c r="O678" s="140"/>
      <c r="P678" s="140"/>
      <c r="Q678" s="140"/>
    </row>
    <row r="679" spans="1:17">
      <c r="A679" s="129"/>
      <c r="B679" s="140"/>
      <c r="C679" s="140"/>
      <c r="D679" s="140"/>
      <c r="E679" s="140"/>
      <c r="F679" s="140"/>
      <c r="G679" s="140"/>
      <c r="H679" s="140"/>
      <c r="I679" s="140"/>
      <c r="J679" s="140"/>
      <c r="K679" s="140"/>
      <c r="L679" s="140"/>
      <c r="M679" s="140"/>
      <c r="N679" s="140"/>
      <c r="O679" s="140"/>
      <c r="P679" s="140"/>
      <c r="Q679" s="140"/>
    </row>
    <row r="680" spans="1:17">
      <c r="A680" s="129"/>
      <c r="B680" s="140"/>
      <c r="C680" s="140"/>
      <c r="D680" s="140"/>
      <c r="E680" s="140"/>
      <c r="F680" s="140"/>
      <c r="G680" s="140"/>
      <c r="H680" s="140"/>
      <c r="I680" s="140"/>
      <c r="J680" s="140"/>
      <c r="K680" s="140"/>
      <c r="L680" s="140"/>
      <c r="M680" s="140"/>
      <c r="N680" s="140"/>
      <c r="O680" s="140"/>
      <c r="P680" s="140"/>
      <c r="Q680" s="140"/>
    </row>
    <row r="681" spans="1:17">
      <c r="A681" s="129"/>
      <c r="B681" s="140"/>
      <c r="C681" s="140"/>
      <c r="D681" s="140"/>
      <c r="E681" s="140"/>
      <c r="F681" s="140"/>
      <c r="G681" s="140"/>
      <c r="H681" s="140"/>
      <c r="I681" s="140"/>
      <c r="J681" s="140"/>
      <c r="K681" s="140"/>
      <c r="L681" s="140"/>
      <c r="M681" s="140"/>
      <c r="N681" s="140"/>
      <c r="O681" s="140"/>
      <c r="P681" s="140"/>
      <c r="Q681" s="140"/>
    </row>
    <row r="682" spans="1:17">
      <c r="A682" s="129"/>
      <c r="B682" s="140"/>
      <c r="C682" s="140"/>
      <c r="D682" s="140"/>
      <c r="E682" s="140"/>
      <c r="F682" s="140"/>
      <c r="G682" s="140"/>
      <c r="H682" s="140"/>
      <c r="I682" s="140"/>
      <c r="J682" s="140"/>
      <c r="K682" s="140"/>
      <c r="L682" s="140"/>
      <c r="M682" s="140"/>
      <c r="N682" s="140"/>
      <c r="O682" s="140"/>
      <c r="P682" s="140"/>
      <c r="Q682" s="140"/>
    </row>
    <row r="683" spans="1:17">
      <c r="A683" s="129"/>
      <c r="B683" s="140"/>
      <c r="C683" s="140"/>
      <c r="D683" s="140"/>
      <c r="E683" s="140"/>
      <c r="F683" s="140"/>
      <c r="G683" s="140"/>
      <c r="H683" s="140"/>
      <c r="I683" s="140"/>
      <c r="J683" s="140"/>
      <c r="K683" s="140"/>
      <c r="L683" s="140"/>
      <c r="M683" s="140"/>
      <c r="N683" s="140"/>
      <c r="O683" s="140"/>
      <c r="P683" s="140"/>
      <c r="Q683" s="140"/>
    </row>
    <row r="684" spans="1:17">
      <c r="A684" s="129"/>
      <c r="B684" s="140"/>
      <c r="C684" s="140"/>
      <c r="D684" s="140"/>
      <c r="E684" s="140"/>
      <c r="F684" s="140"/>
      <c r="G684" s="140"/>
      <c r="H684" s="140"/>
      <c r="I684" s="140"/>
      <c r="J684" s="140"/>
      <c r="K684" s="140"/>
      <c r="L684" s="140"/>
      <c r="M684" s="140"/>
      <c r="N684" s="140"/>
      <c r="O684" s="140"/>
      <c r="P684" s="140"/>
      <c r="Q684" s="140"/>
    </row>
    <row r="685" spans="1:17">
      <c r="A685" s="129"/>
      <c r="B685" s="140"/>
      <c r="C685" s="140"/>
      <c r="D685" s="140"/>
      <c r="E685" s="140"/>
      <c r="F685" s="140"/>
      <c r="G685" s="140"/>
      <c r="H685" s="140"/>
      <c r="I685" s="140"/>
      <c r="J685" s="140"/>
      <c r="K685" s="140"/>
      <c r="L685" s="140"/>
      <c r="M685" s="140"/>
      <c r="N685" s="140"/>
      <c r="O685" s="140"/>
      <c r="P685" s="140"/>
      <c r="Q685" s="140"/>
    </row>
    <row r="686" spans="1:17">
      <c r="A686" s="129"/>
      <c r="B686" s="140"/>
      <c r="C686" s="140"/>
      <c r="D686" s="140"/>
      <c r="E686" s="140"/>
      <c r="F686" s="140"/>
      <c r="G686" s="140"/>
      <c r="H686" s="140"/>
      <c r="I686" s="140"/>
      <c r="J686" s="140"/>
      <c r="K686" s="140"/>
      <c r="L686" s="140"/>
      <c r="M686" s="140"/>
      <c r="N686" s="140"/>
      <c r="O686" s="140"/>
      <c r="P686" s="140"/>
      <c r="Q686" s="140"/>
    </row>
    <row r="687" spans="1:17">
      <c r="A687" s="129"/>
      <c r="B687" s="140"/>
      <c r="C687" s="140"/>
      <c r="D687" s="140"/>
      <c r="E687" s="140"/>
      <c r="F687" s="140"/>
      <c r="G687" s="140"/>
      <c r="H687" s="140"/>
      <c r="I687" s="140"/>
      <c r="J687" s="140"/>
      <c r="K687" s="140"/>
      <c r="L687" s="140"/>
      <c r="M687" s="140"/>
      <c r="N687" s="140"/>
      <c r="O687" s="140"/>
      <c r="P687" s="140"/>
      <c r="Q687" s="140"/>
    </row>
    <row r="688" spans="1:17">
      <c r="A688" s="129"/>
      <c r="B688" s="140"/>
      <c r="C688" s="140"/>
      <c r="D688" s="140"/>
      <c r="E688" s="140"/>
      <c r="F688" s="140"/>
      <c r="G688" s="140"/>
      <c r="H688" s="140"/>
      <c r="I688" s="140"/>
      <c r="J688" s="140"/>
      <c r="K688" s="140"/>
      <c r="L688" s="140"/>
      <c r="M688" s="140"/>
      <c r="N688" s="140"/>
      <c r="O688" s="140"/>
      <c r="P688" s="140"/>
      <c r="Q688" s="140"/>
    </row>
    <row r="689" spans="1:17">
      <c r="A689" s="129"/>
      <c r="B689" s="140"/>
      <c r="C689" s="140"/>
      <c r="D689" s="140"/>
      <c r="E689" s="140"/>
      <c r="F689" s="140"/>
      <c r="G689" s="140"/>
      <c r="H689" s="140"/>
      <c r="I689" s="140"/>
      <c r="J689" s="140"/>
      <c r="K689" s="140"/>
      <c r="L689" s="140"/>
      <c r="M689" s="140"/>
      <c r="N689" s="140"/>
      <c r="O689" s="140"/>
      <c r="P689" s="140"/>
      <c r="Q689" s="140"/>
    </row>
    <row r="690" spans="1:17">
      <c r="A690" s="129"/>
      <c r="B690" s="140"/>
      <c r="C690" s="140"/>
      <c r="D690" s="140"/>
      <c r="E690" s="140"/>
      <c r="F690" s="140"/>
      <c r="G690" s="140"/>
      <c r="H690" s="140"/>
      <c r="I690" s="140"/>
      <c r="J690" s="140"/>
      <c r="K690" s="140"/>
      <c r="L690" s="140"/>
      <c r="M690" s="140"/>
      <c r="N690" s="140"/>
      <c r="O690" s="140"/>
      <c r="P690" s="140"/>
      <c r="Q690" s="140"/>
    </row>
    <row r="691" spans="1:17">
      <c r="A691" s="129"/>
      <c r="B691" s="140"/>
      <c r="C691" s="140"/>
      <c r="D691" s="140"/>
      <c r="E691" s="140"/>
      <c r="F691" s="140"/>
      <c r="G691" s="140"/>
      <c r="H691" s="140"/>
      <c r="I691" s="140"/>
      <c r="J691" s="140"/>
      <c r="K691" s="140"/>
      <c r="L691" s="140"/>
      <c r="M691" s="140"/>
      <c r="N691" s="140"/>
      <c r="O691" s="140"/>
      <c r="P691" s="140"/>
      <c r="Q691" s="140"/>
    </row>
    <row r="692" spans="1:17">
      <c r="A692" s="129"/>
      <c r="B692" s="140"/>
      <c r="C692" s="140"/>
      <c r="D692" s="140"/>
      <c r="E692" s="140"/>
      <c r="F692" s="140"/>
      <c r="G692" s="140"/>
      <c r="H692" s="140"/>
      <c r="I692" s="140"/>
      <c r="J692" s="140"/>
      <c r="K692" s="140"/>
      <c r="L692" s="140"/>
      <c r="M692" s="140"/>
      <c r="N692" s="140"/>
      <c r="O692" s="140"/>
      <c r="P692" s="140"/>
      <c r="Q692" s="140"/>
    </row>
    <row r="693" spans="1:17">
      <c r="A693" s="129"/>
      <c r="B693" s="140"/>
      <c r="C693" s="140"/>
      <c r="D693" s="140"/>
      <c r="E693" s="140"/>
      <c r="F693" s="140"/>
      <c r="G693" s="140"/>
      <c r="H693" s="140"/>
      <c r="I693" s="140"/>
      <c r="J693" s="140"/>
      <c r="K693" s="140"/>
      <c r="L693" s="140"/>
      <c r="M693" s="140"/>
      <c r="N693" s="140"/>
      <c r="O693" s="140"/>
      <c r="P693" s="140"/>
      <c r="Q693" s="140"/>
    </row>
    <row r="694" spans="1:17">
      <c r="A694" s="129"/>
      <c r="B694" s="140"/>
      <c r="C694" s="140"/>
      <c r="D694" s="140"/>
      <c r="E694" s="140"/>
      <c r="F694" s="140"/>
      <c r="G694" s="140"/>
      <c r="H694" s="140"/>
      <c r="I694" s="140"/>
      <c r="J694" s="140"/>
      <c r="K694" s="140"/>
      <c r="L694" s="140"/>
      <c r="M694" s="140"/>
      <c r="N694" s="140"/>
      <c r="O694" s="140"/>
      <c r="P694" s="140"/>
      <c r="Q694" s="140"/>
    </row>
    <row r="695" spans="1:17">
      <c r="A695" s="129"/>
      <c r="B695" s="140"/>
      <c r="C695" s="140"/>
      <c r="D695" s="140"/>
      <c r="E695" s="140"/>
      <c r="F695" s="140"/>
      <c r="G695" s="140"/>
      <c r="H695" s="140"/>
      <c r="I695" s="140"/>
      <c r="J695" s="140"/>
      <c r="K695" s="140"/>
      <c r="L695" s="140"/>
      <c r="M695" s="140"/>
      <c r="N695" s="140"/>
      <c r="O695" s="140"/>
      <c r="P695" s="140"/>
      <c r="Q695" s="140"/>
    </row>
    <row r="696" spans="1:17">
      <c r="A696" s="129"/>
      <c r="B696" s="140"/>
      <c r="C696" s="140"/>
      <c r="D696" s="140"/>
      <c r="E696" s="140"/>
      <c r="F696" s="140"/>
      <c r="G696" s="140"/>
      <c r="H696" s="140"/>
      <c r="I696" s="140"/>
      <c r="J696" s="140"/>
      <c r="K696" s="140"/>
      <c r="L696" s="140"/>
      <c r="M696" s="140"/>
      <c r="N696" s="140"/>
      <c r="O696" s="140"/>
      <c r="P696" s="140"/>
      <c r="Q696" s="140"/>
    </row>
    <row r="697" spans="1:17">
      <c r="A697" s="129"/>
      <c r="B697" s="140"/>
      <c r="C697" s="140"/>
      <c r="D697" s="140"/>
      <c r="E697" s="140"/>
      <c r="F697" s="140"/>
      <c r="G697" s="140"/>
      <c r="H697" s="140"/>
      <c r="I697" s="140"/>
      <c r="J697" s="140"/>
      <c r="K697" s="140"/>
      <c r="L697" s="140"/>
      <c r="M697" s="140"/>
      <c r="N697" s="140"/>
      <c r="O697" s="140"/>
      <c r="P697" s="140"/>
      <c r="Q697" s="140"/>
    </row>
    <row r="698" spans="1:17">
      <c r="A698" s="129"/>
      <c r="B698" s="140"/>
      <c r="C698" s="140"/>
      <c r="D698" s="140"/>
      <c r="E698" s="140"/>
      <c r="F698" s="140"/>
      <c r="G698" s="140"/>
      <c r="H698" s="140"/>
      <c r="I698" s="140"/>
      <c r="J698" s="140"/>
      <c r="K698" s="140"/>
      <c r="L698" s="140"/>
      <c r="M698" s="140"/>
      <c r="N698" s="140"/>
      <c r="O698" s="140"/>
      <c r="P698" s="140"/>
      <c r="Q698" s="140"/>
    </row>
    <row r="699" spans="1:17">
      <c r="A699" s="129"/>
      <c r="B699" s="140"/>
      <c r="C699" s="140"/>
      <c r="D699" s="140"/>
      <c r="E699" s="140"/>
      <c r="F699" s="140"/>
      <c r="G699" s="140"/>
      <c r="H699" s="140"/>
      <c r="I699" s="140"/>
      <c r="J699" s="140"/>
      <c r="K699" s="140"/>
      <c r="L699" s="140"/>
      <c r="M699" s="140"/>
      <c r="N699" s="140"/>
      <c r="O699" s="140"/>
      <c r="P699" s="140"/>
      <c r="Q699" s="140"/>
    </row>
    <row r="700" spans="1:17">
      <c r="A700" s="129"/>
      <c r="B700" s="140"/>
      <c r="C700" s="140"/>
      <c r="D700" s="140"/>
      <c r="E700" s="140"/>
      <c r="F700" s="140"/>
      <c r="G700" s="140"/>
      <c r="H700" s="140"/>
      <c r="I700" s="140"/>
      <c r="J700" s="140"/>
      <c r="K700" s="140"/>
      <c r="L700" s="140"/>
      <c r="M700" s="140"/>
      <c r="N700" s="140"/>
      <c r="O700" s="140"/>
      <c r="P700" s="140"/>
      <c r="Q700" s="140"/>
    </row>
    <row r="701" spans="1:17">
      <c r="A701" s="129"/>
      <c r="B701" s="140"/>
      <c r="C701" s="140"/>
      <c r="D701" s="140"/>
      <c r="E701" s="140"/>
      <c r="F701" s="140"/>
      <c r="G701" s="140"/>
      <c r="H701" s="140"/>
      <c r="I701" s="140"/>
      <c r="J701" s="140"/>
      <c r="K701" s="140"/>
      <c r="L701" s="140"/>
      <c r="M701" s="140"/>
      <c r="N701" s="140"/>
      <c r="O701" s="140"/>
      <c r="P701" s="140"/>
      <c r="Q701" s="140"/>
    </row>
    <row r="702" spans="1:17">
      <c r="A702" s="129"/>
      <c r="B702" s="140"/>
      <c r="C702" s="140"/>
      <c r="D702" s="140"/>
      <c r="E702" s="140"/>
      <c r="F702" s="140"/>
      <c r="G702" s="140"/>
      <c r="H702" s="140"/>
      <c r="I702" s="140"/>
      <c r="J702" s="140"/>
      <c r="K702" s="140"/>
      <c r="L702" s="140"/>
      <c r="M702" s="140"/>
      <c r="N702" s="140"/>
      <c r="O702" s="140"/>
      <c r="P702" s="140"/>
      <c r="Q702" s="140"/>
    </row>
    <row r="703" spans="1:17">
      <c r="A703" s="129"/>
      <c r="B703" s="140"/>
      <c r="C703" s="140"/>
      <c r="D703" s="140"/>
      <c r="E703" s="140"/>
      <c r="F703" s="140"/>
      <c r="G703" s="140"/>
      <c r="H703" s="140"/>
      <c r="I703" s="140"/>
      <c r="J703" s="140"/>
      <c r="K703" s="140"/>
      <c r="L703" s="140"/>
      <c r="M703" s="140"/>
      <c r="N703" s="140"/>
      <c r="O703" s="140"/>
      <c r="P703" s="140"/>
      <c r="Q703" s="140"/>
    </row>
    <row r="704" spans="1:17">
      <c r="A704" s="129"/>
      <c r="B704" s="140"/>
      <c r="C704" s="140"/>
      <c r="D704" s="140"/>
      <c r="E704" s="140"/>
      <c r="F704" s="140"/>
      <c r="G704" s="140"/>
      <c r="H704" s="140"/>
      <c r="I704" s="140"/>
      <c r="J704" s="140"/>
      <c r="K704" s="140"/>
      <c r="L704" s="140"/>
      <c r="M704" s="140"/>
      <c r="N704" s="140"/>
      <c r="O704" s="140"/>
      <c r="P704" s="140"/>
      <c r="Q704" s="140"/>
    </row>
    <row r="705" spans="1:17">
      <c r="A705" s="129"/>
      <c r="B705" s="140"/>
      <c r="C705" s="140"/>
      <c r="D705" s="140"/>
      <c r="E705" s="140"/>
      <c r="F705" s="140"/>
      <c r="G705" s="140"/>
      <c r="H705" s="140"/>
      <c r="I705" s="140"/>
      <c r="J705" s="140"/>
      <c r="K705" s="140"/>
      <c r="L705" s="140"/>
      <c r="M705" s="140"/>
      <c r="N705" s="140"/>
      <c r="O705" s="140"/>
      <c r="P705" s="140"/>
      <c r="Q705" s="140"/>
    </row>
    <row r="706" spans="1:17">
      <c r="A706" s="129"/>
      <c r="B706" s="140"/>
      <c r="C706" s="140"/>
      <c r="D706" s="140"/>
      <c r="E706" s="140"/>
      <c r="F706" s="140"/>
      <c r="G706" s="140"/>
      <c r="H706" s="140"/>
      <c r="I706" s="140"/>
      <c r="J706" s="140"/>
      <c r="K706" s="140"/>
      <c r="L706" s="140"/>
      <c r="M706" s="140"/>
      <c r="N706" s="140"/>
      <c r="O706" s="140"/>
      <c r="P706" s="140"/>
      <c r="Q706" s="140"/>
    </row>
    <row r="707" spans="1:17">
      <c r="A707" s="129"/>
      <c r="B707" s="140"/>
      <c r="C707" s="140"/>
      <c r="D707" s="140"/>
      <c r="E707" s="140"/>
      <c r="F707" s="140"/>
      <c r="G707" s="140"/>
      <c r="H707" s="140"/>
      <c r="I707" s="140"/>
      <c r="J707" s="140"/>
      <c r="K707" s="140"/>
      <c r="L707" s="140"/>
      <c r="M707" s="140"/>
      <c r="N707" s="140"/>
      <c r="O707" s="140"/>
      <c r="P707" s="140"/>
      <c r="Q707" s="140"/>
    </row>
    <row r="708" spans="1:17">
      <c r="A708" s="129"/>
      <c r="B708" s="140"/>
      <c r="C708" s="140"/>
      <c r="D708" s="140"/>
      <c r="E708" s="140"/>
      <c r="F708" s="140"/>
      <c r="G708" s="140"/>
      <c r="H708" s="140"/>
      <c r="I708" s="140"/>
      <c r="J708" s="140"/>
      <c r="K708" s="140"/>
      <c r="L708" s="140"/>
      <c r="M708" s="140"/>
      <c r="N708" s="140"/>
      <c r="O708" s="140"/>
      <c r="P708" s="140"/>
      <c r="Q708" s="140"/>
    </row>
    <row r="709" spans="1:17">
      <c r="A709" s="129"/>
      <c r="B709" s="140"/>
      <c r="C709" s="140"/>
      <c r="D709" s="140"/>
      <c r="E709" s="140"/>
      <c r="F709" s="140"/>
      <c r="G709" s="140"/>
      <c r="H709" s="140"/>
      <c r="I709" s="140"/>
      <c r="J709" s="140"/>
      <c r="K709" s="140"/>
      <c r="L709" s="140"/>
      <c r="M709" s="140"/>
      <c r="N709" s="140"/>
      <c r="O709" s="140"/>
      <c r="P709" s="140"/>
      <c r="Q709" s="140"/>
    </row>
    <row r="710" spans="1:17">
      <c r="A710" s="129"/>
      <c r="B710" s="140"/>
      <c r="C710" s="140"/>
      <c r="D710" s="140"/>
      <c r="E710" s="140"/>
      <c r="F710" s="140"/>
      <c r="G710" s="140"/>
      <c r="H710" s="140"/>
      <c r="I710" s="140"/>
      <c r="J710" s="140"/>
      <c r="K710" s="140"/>
      <c r="L710" s="140"/>
      <c r="M710" s="140"/>
      <c r="N710" s="140"/>
      <c r="O710" s="140"/>
      <c r="P710" s="140"/>
      <c r="Q710" s="140"/>
    </row>
    <row r="711" spans="1:17">
      <c r="A711" s="129"/>
      <c r="B711" s="140"/>
      <c r="C711" s="140"/>
      <c r="D711" s="140"/>
      <c r="E711" s="140"/>
      <c r="F711" s="140"/>
      <c r="G711" s="140"/>
      <c r="H711" s="140"/>
      <c r="I711" s="140"/>
      <c r="J711" s="140"/>
      <c r="K711" s="140"/>
      <c r="L711" s="140"/>
      <c r="M711" s="140"/>
      <c r="N711" s="140"/>
      <c r="O711" s="140"/>
      <c r="P711" s="140"/>
      <c r="Q711" s="140"/>
    </row>
    <row r="712" spans="1:17">
      <c r="A712" s="129"/>
      <c r="B712" s="140"/>
      <c r="C712" s="140"/>
      <c r="D712" s="140"/>
      <c r="E712" s="140"/>
      <c r="F712" s="140"/>
      <c r="G712" s="140"/>
      <c r="H712" s="140"/>
      <c r="I712" s="140"/>
      <c r="J712" s="140"/>
      <c r="K712" s="140"/>
      <c r="L712" s="140"/>
      <c r="M712" s="140"/>
      <c r="N712" s="140"/>
      <c r="O712" s="140"/>
      <c r="P712" s="140"/>
      <c r="Q712" s="140"/>
    </row>
    <row r="713" spans="1:17">
      <c r="A713" s="129"/>
      <c r="B713" s="140"/>
      <c r="C713" s="140"/>
      <c r="D713" s="140"/>
      <c r="E713" s="140"/>
      <c r="F713" s="140"/>
      <c r="G713" s="140"/>
      <c r="H713" s="140"/>
      <c r="I713" s="140"/>
      <c r="J713" s="140"/>
      <c r="K713" s="140"/>
      <c r="L713" s="140"/>
      <c r="M713" s="140"/>
      <c r="N713" s="140"/>
      <c r="O713" s="140"/>
      <c r="P713" s="140"/>
      <c r="Q713" s="140"/>
    </row>
    <row r="714" spans="1:17">
      <c r="A714" s="129"/>
      <c r="B714" s="140"/>
      <c r="C714" s="140"/>
      <c r="D714" s="140"/>
      <c r="E714" s="140"/>
      <c r="F714" s="140"/>
      <c r="G714" s="140"/>
      <c r="H714" s="140"/>
      <c r="I714" s="140"/>
      <c r="J714" s="140"/>
      <c r="K714" s="140"/>
      <c r="L714" s="140"/>
      <c r="M714" s="140"/>
      <c r="N714" s="140"/>
      <c r="O714" s="140"/>
      <c r="P714" s="140"/>
      <c r="Q714" s="140"/>
    </row>
    <row r="715" spans="1:17">
      <c r="A715" s="129"/>
      <c r="B715" s="140"/>
      <c r="C715" s="140"/>
      <c r="D715" s="140"/>
      <c r="E715" s="140"/>
      <c r="F715" s="140"/>
      <c r="G715" s="140"/>
      <c r="H715" s="140"/>
      <c r="I715" s="140"/>
      <c r="J715" s="140"/>
      <c r="K715" s="140"/>
      <c r="L715" s="140"/>
      <c r="M715" s="140"/>
      <c r="N715" s="140"/>
      <c r="O715" s="140"/>
      <c r="P715" s="140"/>
      <c r="Q715" s="140"/>
    </row>
    <row r="716" spans="1:17">
      <c r="A716" s="129"/>
      <c r="B716" s="140"/>
      <c r="C716" s="140"/>
      <c r="D716" s="140"/>
      <c r="E716" s="140"/>
      <c r="F716" s="140"/>
      <c r="G716" s="140"/>
      <c r="H716" s="140"/>
      <c r="I716" s="140"/>
      <c r="J716" s="140"/>
      <c r="K716" s="140"/>
      <c r="L716" s="140"/>
      <c r="M716" s="140"/>
      <c r="N716" s="140"/>
      <c r="O716" s="140"/>
      <c r="P716" s="140"/>
      <c r="Q716" s="140"/>
    </row>
    <row r="717" spans="1:17">
      <c r="A717" s="129"/>
      <c r="B717" s="140"/>
      <c r="C717" s="140"/>
      <c r="D717" s="140"/>
      <c r="E717" s="140"/>
      <c r="F717" s="140"/>
      <c r="G717" s="140"/>
      <c r="H717" s="140"/>
      <c r="I717" s="140"/>
      <c r="J717" s="140"/>
      <c r="K717" s="140"/>
      <c r="L717" s="140"/>
      <c r="M717" s="140"/>
      <c r="N717" s="140"/>
      <c r="O717" s="140"/>
      <c r="P717" s="140"/>
      <c r="Q717" s="140"/>
    </row>
    <row r="718" spans="1:17">
      <c r="A718" s="129"/>
      <c r="B718" s="140"/>
      <c r="C718" s="140"/>
      <c r="D718" s="140"/>
      <c r="E718" s="140"/>
      <c r="F718" s="140"/>
      <c r="G718" s="140"/>
      <c r="H718" s="140"/>
      <c r="I718" s="140"/>
      <c r="J718" s="140"/>
      <c r="K718" s="140"/>
      <c r="L718" s="140"/>
      <c r="M718" s="140"/>
      <c r="N718" s="140"/>
      <c r="O718" s="140"/>
      <c r="P718" s="140"/>
      <c r="Q718" s="140"/>
    </row>
    <row r="719" spans="1:17">
      <c r="A719" s="129"/>
      <c r="B719" s="140"/>
      <c r="C719" s="140"/>
      <c r="D719" s="140"/>
      <c r="E719" s="140"/>
      <c r="F719" s="140"/>
      <c r="G719" s="140"/>
      <c r="H719" s="140"/>
      <c r="I719" s="140"/>
      <c r="J719" s="140"/>
      <c r="K719" s="140"/>
      <c r="L719" s="140"/>
      <c r="M719" s="140"/>
      <c r="N719" s="140"/>
      <c r="O719" s="140"/>
      <c r="P719" s="140"/>
      <c r="Q719" s="140"/>
    </row>
    <row r="720" spans="1:17">
      <c r="A720" s="129"/>
      <c r="B720" s="140"/>
      <c r="C720" s="140"/>
      <c r="D720" s="140"/>
      <c r="E720" s="140"/>
      <c r="F720" s="140"/>
      <c r="G720" s="140"/>
      <c r="H720" s="140"/>
      <c r="I720" s="140"/>
      <c r="J720" s="140"/>
      <c r="K720" s="140"/>
      <c r="L720" s="140"/>
      <c r="M720" s="140"/>
      <c r="N720" s="140"/>
      <c r="O720" s="140"/>
      <c r="P720" s="140"/>
      <c r="Q720" s="140"/>
    </row>
    <row r="721" spans="1:17">
      <c r="A721" s="129"/>
      <c r="B721" s="140"/>
      <c r="C721" s="140"/>
      <c r="D721" s="140"/>
      <c r="E721" s="140"/>
      <c r="F721" s="140"/>
      <c r="G721" s="140"/>
      <c r="H721" s="140"/>
      <c r="I721" s="140"/>
      <c r="J721" s="140"/>
      <c r="K721" s="140"/>
      <c r="L721" s="140"/>
      <c r="M721" s="140"/>
      <c r="N721" s="140"/>
      <c r="O721" s="140"/>
      <c r="P721" s="140"/>
      <c r="Q721" s="140"/>
    </row>
    <row r="722" spans="1:17">
      <c r="A722" s="129"/>
      <c r="B722" s="140"/>
      <c r="C722" s="140"/>
      <c r="D722" s="140"/>
      <c r="E722" s="140"/>
      <c r="F722" s="140"/>
      <c r="G722" s="140"/>
      <c r="H722" s="140"/>
      <c r="I722" s="140"/>
      <c r="J722" s="140"/>
      <c r="K722" s="140"/>
      <c r="L722" s="140"/>
      <c r="M722" s="140"/>
      <c r="N722" s="140"/>
      <c r="O722" s="140"/>
      <c r="P722" s="140"/>
      <c r="Q722" s="140"/>
    </row>
    <row r="723" spans="1:17">
      <c r="A723" s="129"/>
      <c r="B723" s="140"/>
      <c r="C723" s="140"/>
      <c r="D723" s="140"/>
      <c r="E723" s="140"/>
      <c r="F723" s="140"/>
      <c r="G723" s="140"/>
      <c r="H723" s="140"/>
      <c r="I723" s="140"/>
      <c r="J723" s="140"/>
      <c r="K723" s="140"/>
      <c r="L723" s="140"/>
      <c r="M723" s="140"/>
      <c r="N723" s="140"/>
      <c r="O723" s="140"/>
      <c r="P723" s="140"/>
      <c r="Q723" s="140"/>
    </row>
    <row r="724" spans="1:17">
      <c r="A724" s="129"/>
      <c r="B724" s="140"/>
      <c r="C724" s="140"/>
      <c r="D724" s="140"/>
      <c r="E724" s="140"/>
      <c r="F724" s="140"/>
      <c r="G724" s="140"/>
      <c r="H724" s="140"/>
      <c r="I724" s="140"/>
      <c r="J724" s="140"/>
      <c r="K724" s="140"/>
      <c r="L724" s="140"/>
      <c r="M724" s="140"/>
      <c r="N724" s="140"/>
      <c r="O724" s="140"/>
      <c r="P724" s="140"/>
      <c r="Q724" s="140"/>
    </row>
    <row r="725" spans="1:17">
      <c r="A725" s="129"/>
      <c r="B725" s="140"/>
      <c r="C725" s="140"/>
      <c r="D725" s="140"/>
      <c r="E725" s="140"/>
      <c r="F725" s="140"/>
      <c r="G725" s="140"/>
      <c r="H725" s="140"/>
      <c r="I725" s="140"/>
      <c r="J725" s="140"/>
      <c r="K725" s="140"/>
      <c r="L725" s="140"/>
      <c r="M725" s="140"/>
      <c r="N725" s="140"/>
      <c r="O725" s="140"/>
      <c r="P725" s="140"/>
      <c r="Q725" s="140"/>
    </row>
    <row r="726" spans="1:17">
      <c r="A726" s="129"/>
      <c r="B726" s="140"/>
      <c r="C726" s="140"/>
      <c r="D726" s="140"/>
      <c r="E726" s="140"/>
      <c r="F726" s="140"/>
      <c r="G726" s="140"/>
      <c r="H726" s="140"/>
      <c r="I726" s="140"/>
      <c r="J726" s="140"/>
      <c r="K726" s="140"/>
      <c r="L726" s="140"/>
      <c r="M726" s="140"/>
      <c r="N726" s="140"/>
      <c r="O726" s="140"/>
      <c r="P726" s="140"/>
      <c r="Q726" s="140"/>
    </row>
    <row r="727" spans="1:17">
      <c r="A727" s="129"/>
      <c r="B727" s="140"/>
      <c r="C727" s="140"/>
      <c r="D727" s="140"/>
      <c r="E727" s="140"/>
      <c r="F727" s="140"/>
      <c r="G727" s="140"/>
      <c r="H727" s="140"/>
      <c r="I727" s="140"/>
      <c r="J727" s="140"/>
      <c r="K727" s="140"/>
      <c r="L727" s="140"/>
      <c r="M727" s="140"/>
      <c r="N727" s="140"/>
      <c r="O727" s="140"/>
      <c r="P727" s="140"/>
      <c r="Q727" s="140"/>
    </row>
    <row r="728" spans="1:17">
      <c r="A728" s="129"/>
      <c r="B728" s="140"/>
      <c r="C728" s="140"/>
      <c r="D728" s="140"/>
      <c r="E728" s="140"/>
      <c r="F728" s="140"/>
      <c r="G728" s="140"/>
      <c r="H728" s="140"/>
      <c r="I728" s="140"/>
      <c r="J728" s="140"/>
      <c r="K728" s="140"/>
      <c r="L728" s="140"/>
      <c r="M728" s="140"/>
      <c r="N728" s="140"/>
      <c r="O728" s="140"/>
      <c r="P728" s="140"/>
      <c r="Q728" s="140"/>
    </row>
    <row r="729" spans="1:17">
      <c r="A729" s="129"/>
      <c r="B729" s="140"/>
      <c r="C729" s="140"/>
      <c r="D729" s="140"/>
      <c r="E729" s="140"/>
      <c r="F729" s="140"/>
      <c r="G729" s="140"/>
      <c r="H729" s="140"/>
      <c r="I729" s="140"/>
      <c r="J729" s="140"/>
      <c r="K729" s="140"/>
      <c r="L729" s="140"/>
      <c r="M729" s="140"/>
      <c r="N729" s="140"/>
      <c r="O729" s="140"/>
      <c r="P729" s="140"/>
      <c r="Q729" s="140"/>
    </row>
    <row r="730" spans="1:17">
      <c r="A730" s="129"/>
      <c r="B730" s="140"/>
      <c r="C730" s="140"/>
      <c r="D730" s="140"/>
      <c r="E730" s="140"/>
      <c r="F730" s="140"/>
      <c r="G730" s="140"/>
      <c r="H730" s="140"/>
      <c r="I730" s="140"/>
      <c r="J730" s="140"/>
      <c r="K730" s="140"/>
      <c r="L730" s="140"/>
      <c r="M730" s="140"/>
      <c r="N730" s="140"/>
      <c r="O730" s="140"/>
      <c r="P730" s="140"/>
      <c r="Q730" s="140"/>
    </row>
    <row r="731" spans="1:17">
      <c r="A731" s="129"/>
      <c r="B731" s="140"/>
      <c r="C731" s="140"/>
      <c r="D731" s="140"/>
      <c r="E731" s="140"/>
      <c r="F731" s="140"/>
      <c r="G731" s="140"/>
      <c r="H731" s="140"/>
      <c r="I731" s="140"/>
      <c r="J731" s="140"/>
      <c r="K731" s="140"/>
      <c r="L731" s="140"/>
      <c r="M731" s="140"/>
      <c r="N731" s="140"/>
      <c r="O731" s="140"/>
      <c r="P731" s="140"/>
      <c r="Q731" s="140"/>
    </row>
    <row r="732" spans="1:17">
      <c r="A732" s="129"/>
      <c r="B732" s="140"/>
      <c r="C732" s="140"/>
      <c r="D732" s="140"/>
      <c r="E732" s="140"/>
      <c r="F732" s="140"/>
      <c r="G732" s="140"/>
      <c r="H732" s="140"/>
      <c r="I732" s="140"/>
      <c r="J732" s="140"/>
      <c r="K732" s="140"/>
      <c r="L732" s="140"/>
      <c r="M732" s="140"/>
      <c r="N732" s="140"/>
      <c r="O732" s="140"/>
      <c r="P732" s="140"/>
      <c r="Q732" s="140"/>
    </row>
    <row r="733" spans="1:17">
      <c r="A733" s="129"/>
      <c r="B733" s="140"/>
      <c r="C733" s="140"/>
      <c r="D733" s="140"/>
      <c r="E733" s="140"/>
      <c r="F733" s="140"/>
      <c r="G733" s="140"/>
      <c r="H733" s="140"/>
      <c r="I733" s="140"/>
      <c r="J733" s="140"/>
      <c r="K733" s="140"/>
      <c r="L733" s="140"/>
      <c r="M733" s="140"/>
      <c r="N733" s="140"/>
      <c r="O733" s="140"/>
      <c r="P733" s="140"/>
      <c r="Q733" s="140"/>
    </row>
    <row r="734" spans="1:17">
      <c r="A734" s="129"/>
      <c r="B734" s="140"/>
      <c r="C734" s="140"/>
      <c r="D734" s="140"/>
      <c r="E734" s="140"/>
      <c r="F734" s="140"/>
      <c r="G734" s="140"/>
      <c r="H734" s="140"/>
      <c r="I734" s="140"/>
      <c r="J734" s="140"/>
      <c r="K734" s="140"/>
      <c r="L734" s="140"/>
      <c r="M734" s="140"/>
      <c r="N734" s="140"/>
      <c r="O734" s="140"/>
      <c r="P734" s="140"/>
      <c r="Q734" s="140"/>
    </row>
    <row r="735" spans="1:17">
      <c r="A735" s="129"/>
      <c r="B735" s="140"/>
      <c r="C735" s="140"/>
      <c r="D735" s="140"/>
      <c r="E735" s="140"/>
      <c r="F735" s="140"/>
      <c r="G735" s="140"/>
      <c r="H735" s="140"/>
      <c r="I735" s="140"/>
      <c r="J735" s="140"/>
      <c r="K735" s="140"/>
      <c r="L735" s="140"/>
      <c r="M735" s="140"/>
      <c r="N735" s="140"/>
      <c r="O735" s="140"/>
      <c r="P735" s="140"/>
      <c r="Q735" s="140"/>
    </row>
    <row r="736" spans="1:17">
      <c r="A736" s="129"/>
      <c r="B736" s="140"/>
      <c r="C736" s="140"/>
      <c r="D736" s="140"/>
      <c r="E736" s="140"/>
      <c r="F736" s="140"/>
      <c r="G736" s="140"/>
      <c r="H736" s="140"/>
      <c r="I736" s="140"/>
      <c r="J736" s="140"/>
      <c r="K736" s="140"/>
      <c r="L736" s="140"/>
      <c r="M736" s="140"/>
      <c r="N736" s="140"/>
      <c r="O736" s="140"/>
      <c r="P736" s="140"/>
      <c r="Q736" s="140"/>
    </row>
    <row r="737" spans="1:17">
      <c r="A737" s="129"/>
      <c r="B737" s="140"/>
      <c r="C737" s="140"/>
      <c r="D737" s="140"/>
      <c r="E737" s="140"/>
      <c r="F737" s="140"/>
      <c r="G737" s="140"/>
      <c r="H737" s="140"/>
      <c r="I737" s="140"/>
      <c r="J737" s="140"/>
      <c r="K737" s="140"/>
      <c r="L737" s="140"/>
      <c r="M737" s="140"/>
      <c r="N737" s="140"/>
      <c r="O737" s="140"/>
      <c r="P737" s="140"/>
      <c r="Q737" s="140"/>
    </row>
    <row r="738" spans="1:17">
      <c r="A738" s="129"/>
      <c r="B738" s="140"/>
      <c r="C738" s="140"/>
      <c r="D738" s="140"/>
      <c r="E738" s="140"/>
      <c r="F738" s="140"/>
      <c r="G738" s="140"/>
      <c r="H738" s="140"/>
      <c r="I738" s="140"/>
      <c r="J738" s="140"/>
      <c r="K738" s="140"/>
      <c r="L738" s="140"/>
      <c r="M738" s="140"/>
      <c r="N738" s="140"/>
      <c r="O738" s="140"/>
      <c r="P738" s="140"/>
      <c r="Q738" s="140"/>
    </row>
    <row r="739" spans="1:17">
      <c r="A739" s="129"/>
      <c r="B739" s="140"/>
      <c r="C739" s="140"/>
      <c r="D739" s="140"/>
      <c r="E739" s="140"/>
      <c r="F739" s="140"/>
      <c r="G739" s="140"/>
      <c r="H739" s="140"/>
      <c r="I739" s="140"/>
      <c r="J739" s="140"/>
      <c r="K739" s="140"/>
      <c r="L739" s="140"/>
      <c r="M739" s="140"/>
      <c r="N739" s="140"/>
      <c r="O739" s="140"/>
      <c r="P739" s="140"/>
      <c r="Q739" s="140"/>
    </row>
    <row r="740" spans="1:17">
      <c r="A740" s="129"/>
      <c r="B740" s="140"/>
      <c r="C740" s="140"/>
      <c r="D740" s="140"/>
      <c r="E740" s="140"/>
      <c r="F740" s="140"/>
      <c r="G740" s="140"/>
      <c r="H740" s="140"/>
      <c r="I740" s="140"/>
      <c r="J740" s="140"/>
      <c r="K740" s="140"/>
      <c r="L740" s="140"/>
      <c r="M740" s="140"/>
      <c r="N740" s="140"/>
      <c r="O740" s="140"/>
      <c r="P740" s="140"/>
      <c r="Q740" s="140"/>
    </row>
    <row r="741" spans="1:17">
      <c r="A741" s="129"/>
      <c r="B741" s="140"/>
      <c r="C741" s="140"/>
      <c r="D741" s="140"/>
      <c r="E741" s="140"/>
      <c r="F741" s="140"/>
      <c r="G741" s="140"/>
      <c r="H741" s="140"/>
      <c r="I741" s="140"/>
      <c r="J741" s="140"/>
      <c r="K741" s="140"/>
      <c r="L741" s="140"/>
      <c r="M741" s="140"/>
      <c r="N741" s="140"/>
      <c r="O741" s="140"/>
      <c r="P741" s="140"/>
      <c r="Q741" s="140"/>
    </row>
    <row r="742" spans="1:17">
      <c r="A742" s="129"/>
      <c r="B742" s="140"/>
      <c r="C742" s="140"/>
      <c r="D742" s="140"/>
      <c r="E742" s="140"/>
      <c r="F742" s="140"/>
      <c r="G742" s="140"/>
      <c r="H742" s="140"/>
      <c r="I742" s="140"/>
      <c r="J742" s="140"/>
      <c r="K742" s="140"/>
      <c r="L742" s="140"/>
      <c r="M742" s="140"/>
      <c r="N742" s="140"/>
      <c r="O742" s="140"/>
      <c r="P742" s="140"/>
      <c r="Q742" s="140"/>
    </row>
    <row r="743" spans="1:17">
      <c r="A743" s="129"/>
      <c r="B743" s="140"/>
      <c r="C743" s="140"/>
      <c r="D743" s="140"/>
      <c r="E743" s="140"/>
      <c r="F743" s="140"/>
      <c r="G743" s="140"/>
      <c r="H743" s="140"/>
      <c r="I743" s="140"/>
      <c r="J743" s="140"/>
      <c r="K743" s="140"/>
      <c r="L743" s="140"/>
      <c r="M743" s="140"/>
      <c r="N743" s="140"/>
      <c r="O743" s="140"/>
      <c r="P743" s="140"/>
      <c r="Q743" s="140"/>
    </row>
    <row r="744" spans="1:17">
      <c r="A744" s="129"/>
      <c r="B744" s="140"/>
      <c r="C744" s="140"/>
      <c r="D744" s="140"/>
      <c r="E744" s="140"/>
      <c r="F744" s="140"/>
      <c r="G744" s="140"/>
      <c r="H744" s="140"/>
      <c r="I744" s="140"/>
      <c r="J744" s="140"/>
      <c r="K744" s="140"/>
      <c r="L744" s="140"/>
      <c r="M744" s="140"/>
      <c r="N744" s="140"/>
      <c r="O744" s="140"/>
      <c r="P744" s="140"/>
      <c r="Q744" s="140"/>
    </row>
    <row r="745" spans="1:17">
      <c r="A745" s="129"/>
      <c r="B745" s="140"/>
      <c r="C745" s="140"/>
      <c r="D745" s="140"/>
      <c r="E745" s="140"/>
      <c r="F745" s="140"/>
      <c r="G745" s="140"/>
      <c r="H745" s="140"/>
      <c r="I745" s="140"/>
      <c r="J745" s="140"/>
      <c r="K745" s="140"/>
      <c r="L745" s="140"/>
      <c r="M745" s="140"/>
      <c r="N745" s="140"/>
      <c r="O745" s="140"/>
      <c r="P745" s="140"/>
      <c r="Q745" s="140"/>
    </row>
    <row r="746" spans="1:17">
      <c r="A746" s="129"/>
      <c r="B746" s="140"/>
      <c r="C746" s="140"/>
      <c r="D746" s="140"/>
      <c r="E746" s="140"/>
      <c r="F746" s="140"/>
      <c r="G746" s="140"/>
      <c r="H746" s="140"/>
      <c r="I746" s="140"/>
      <c r="J746" s="140"/>
      <c r="K746" s="140"/>
      <c r="L746" s="140"/>
      <c r="M746" s="140"/>
      <c r="N746" s="140"/>
      <c r="O746" s="140"/>
      <c r="P746" s="140"/>
      <c r="Q746" s="140"/>
    </row>
    <row r="747" spans="1:17">
      <c r="A747" s="129"/>
      <c r="B747" s="140"/>
      <c r="C747" s="140"/>
      <c r="D747" s="140"/>
      <c r="E747" s="140"/>
      <c r="F747" s="140"/>
      <c r="G747" s="140"/>
      <c r="H747" s="140"/>
      <c r="I747" s="140"/>
      <c r="J747" s="140"/>
      <c r="K747" s="140"/>
      <c r="L747" s="140"/>
      <c r="M747" s="140"/>
      <c r="N747" s="140"/>
      <c r="O747" s="140"/>
      <c r="P747" s="140"/>
      <c r="Q747" s="140"/>
    </row>
    <row r="748" spans="1:17">
      <c r="A748" s="129"/>
      <c r="B748" s="140"/>
      <c r="C748" s="140"/>
      <c r="D748" s="140"/>
      <c r="E748" s="140"/>
      <c r="F748" s="140"/>
      <c r="G748" s="140"/>
      <c r="H748" s="140"/>
      <c r="I748" s="140"/>
      <c r="J748" s="140"/>
      <c r="K748" s="140"/>
      <c r="L748" s="140"/>
      <c r="M748" s="140"/>
      <c r="N748" s="140"/>
      <c r="O748" s="140"/>
      <c r="P748" s="140"/>
      <c r="Q748" s="140"/>
    </row>
    <row r="749" spans="1:17">
      <c r="A749" s="129"/>
      <c r="B749" s="140"/>
      <c r="C749" s="140"/>
      <c r="D749" s="140"/>
      <c r="E749" s="140"/>
      <c r="F749" s="140"/>
      <c r="G749" s="140"/>
      <c r="H749" s="140"/>
      <c r="I749" s="140"/>
      <c r="J749" s="140"/>
      <c r="K749" s="140"/>
      <c r="L749" s="140"/>
      <c r="M749" s="140"/>
      <c r="N749" s="140"/>
      <c r="O749" s="140"/>
      <c r="P749" s="140"/>
      <c r="Q749" s="140"/>
    </row>
    <row r="750" spans="1:17">
      <c r="A750" s="129"/>
      <c r="B750" s="140"/>
      <c r="C750" s="140"/>
      <c r="D750" s="140"/>
      <c r="E750" s="140"/>
      <c r="F750" s="140"/>
      <c r="G750" s="140"/>
      <c r="H750" s="140"/>
      <c r="I750" s="140"/>
      <c r="J750" s="140"/>
      <c r="K750" s="140"/>
      <c r="L750" s="140"/>
      <c r="M750" s="140"/>
      <c r="N750" s="140"/>
      <c r="O750" s="140"/>
      <c r="P750" s="140"/>
      <c r="Q750" s="140"/>
    </row>
    <row r="751" spans="1:17">
      <c r="A751" s="129"/>
      <c r="B751" s="140"/>
      <c r="C751" s="140"/>
      <c r="D751" s="140"/>
      <c r="E751" s="140"/>
      <c r="F751" s="140"/>
      <c r="G751" s="140"/>
      <c r="H751" s="140"/>
      <c r="I751" s="140"/>
      <c r="J751" s="140"/>
      <c r="K751" s="140"/>
      <c r="L751" s="140"/>
      <c r="M751" s="140"/>
      <c r="N751" s="140"/>
      <c r="O751" s="140"/>
      <c r="P751" s="140"/>
      <c r="Q751" s="140"/>
    </row>
    <row r="752" spans="1:17">
      <c r="A752" s="129"/>
      <c r="B752" s="140"/>
      <c r="C752" s="140"/>
      <c r="D752" s="140"/>
      <c r="E752" s="140"/>
      <c r="F752" s="140"/>
      <c r="G752" s="140"/>
      <c r="H752" s="140"/>
      <c r="I752" s="140"/>
      <c r="J752" s="140"/>
      <c r="K752" s="140"/>
      <c r="L752" s="140"/>
      <c r="M752" s="140"/>
      <c r="N752" s="140"/>
      <c r="O752" s="140"/>
      <c r="P752" s="140"/>
      <c r="Q752" s="140"/>
    </row>
    <row r="753" spans="1:17">
      <c r="A753" s="129"/>
      <c r="B753" s="140"/>
      <c r="C753" s="140"/>
      <c r="D753" s="140"/>
      <c r="E753" s="140"/>
      <c r="F753" s="140"/>
      <c r="G753" s="140"/>
      <c r="H753" s="140"/>
      <c r="I753" s="140"/>
      <c r="J753" s="140"/>
      <c r="K753" s="140"/>
      <c r="L753" s="140"/>
      <c r="M753" s="140"/>
      <c r="N753" s="140"/>
      <c r="O753" s="140"/>
      <c r="P753" s="140"/>
      <c r="Q753" s="140"/>
    </row>
    <row r="754" spans="1:17">
      <c r="A754" s="129"/>
      <c r="B754" s="140"/>
      <c r="C754" s="140"/>
      <c r="D754" s="140"/>
      <c r="E754" s="140"/>
      <c r="F754" s="140"/>
      <c r="G754" s="140"/>
      <c r="H754" s="140"/>
      <c r="I754" s="140"/>
      <c r="J754" s="140"/>
      <c r="K754" s="140"/>
      <c r="L754" s="140"/>
      <c r="M754" s="140"/>
      <c r="N754" s="140"/>
      <c r="O754" s="140"/>
      <c r="P754" s="140"/>
      <c r="Q754" s="140"/>
    </row>
    <row r="755" spans="1:17">
      <c r="A755" s="129"/>
      <c r="B755" s="140"/>
      <c r="C755" s="140"/>
      <c r="D755" s="140"/>
      <c r="E755" s="140"/>
      <c r="F755" s="140"/>
      <c r="G755" s="140"/>
      <c r="H755" s="140"/>
      <c r="I755" s="140"/>
      <c r="J755" s="140"/>
      <c r="K755" s="140"/>
      <c r="L755" s="140"/>
      <c r="M755" s="140"/>
      <c r="N755" s="140"/>
      <c r="O755" s="140"/>
      <c r="P755" s="140"/>
      <c r="Q755" s="140"/>
    </row>
    <row r="756" spans="1:17">
      <c r="A756" s="129"/>
      <c r="B756" s="140"/>
      <c r="C756" s="140"/>
      <c r="D756" s="140"/>
      <c r="E756" s="140"/>
      <c r="F756" s="140"/>
      <c r="G756" s="140"/>
      <c r="H756" s="140"/>
      <c r="I756" s="140"/>
      <c r="J756" s="140"/>
      <c r="K756" s="140"/>
      <c r="L756" s="140"/>
      <c r="M756" s="140"/>
      <c r="N756" s="140"/>
      <c r="O756" s="140"/>
      <c r="P756" s="140"/>
      <c r="Q756" s="140"/>
    </row>
    <row r="757" spans="1:17">
      <c r="A757" s="129"/>
      <c r="B757" s="140"/>
      <c r="C757" s="140"/>
      <c r="D757" s="140"/>
      <c r="E757" s="140"/>
      <c r="F757" s="140"/>
      <c r="G757" s="140"/>
      <c r="H757" s="140"/>
      <c r="I757" s="140"/>
      <c r="J757" s="140"/>
      <c r="K757" s="140"/>
      <c r="L757" s="140"/>
      <c r="M757" s="140"/>
      <c r="N757" s="140"/>
      <c r="O757" s="140"/>
      <c r="P757" s="140"/>
      <c r="Q757" s="140"/>
    </row>
    <row r="758" spans="1:17">
      <c r="A758" s="129"/>
      <c r="B758" s="140"/>
      <c r="C758" s="140"/>
      <c r="D758" s="140"/>
      <c r="E758" s="140"/>
      <c r="F758" s="140"/>
      <c r="G758" s="140"/>
      <c r="H758" s="140"/>
      <c r="I758" s="140"/>
      <c r="J758" s="140"/>
      <c r="K758" s="140"/>
      <c r="L758" s="140"/>
      <c r="M758" s="140"/>
      <c r="N758" s="140"/>
      <c r="O758" s="140"/>
      <c r="P758" s="140"/>
      <c r="Q758" s="140"/>
    </row>
    <row r="759" spans="1:17">
      <c r="A759" s="129"/>
      <c r="B759" s="140"/>
      <c r="C759" s="140"/>
      <c r="D759" s="140"/>
      <c r="E759" s="140"/>
      <c r="F759" s="140"/>
      <c r="G759" s="140"/>
      <c r="H759" s="140"/>
      <c r="I759" s="140"/>
      <c r="J759" s="140"/>
      <c r="K759" s="140"/>
      <c r="L759" s="140"/>
      <c r="M759" s="140"/>
      <c r="N759" s="140"/>
      <c r="O759" s="140"/>
      <c r="P759" s="140"/>
      <c r="Q759" s="140"/>
    </row>
    <row r="760" spans="1:17">
      <c r="A760" s="129"/>
      <c r="B760" s="140"/>
      <c r="C760" s="140"/>
      <c r="D760" s="140"/>
      <c r="E760" s="140"/>
      <c r="F760" s="140"/>
      <c r="G760" s="140"/>
      <c r="H760" s="140"/>
      <c r="I760" s="140"/>
      <c r="J760" s="140"/>
      <c r="K760" s="140"/>
      <c r="L760" s="140"/>
      <c r="M760" s="140"/>
      <c r="N760" s="140"/>
      <c r="O760" s="140"/>
      <c r="P760" s="140"/>
      <c r="Q760" s="140"/>
    </row>
    <row r="761" spans="1:17">
      <c r="A761" s="129"/>
      <c r="B761" s="140"/>
      <c r="C761" s="140"/>
      <c r="D761" s="140"/>
      <c r="E761" s="140"/>
      <c r="F761" s="140"/>
      <c r="G761" s="140"/>
      <c r="H761" s="140"/>
      <c r="I761" s="140"/>
      <c r="J761" s="140"/>
      <c r="K761" s="140"/>
      <c r="L761" s="140"/>
      <c r="M761" s="140"/>
      <c r="N761" s="140"/>
      <c r="O761" s="140"/>
      <c r="P761" s="140"/>
      <c r="Q761" s="140"/>
    </row>
    <row r="762" spans="1:17">
      <c r="A762" s="129"/>
      <c r="B762" s="140"/>
      <c r="C762" s="140"/>
      <c r="D762" s="140"/>
      <c r="E762" s="140"/>
      <c r="F762" s="140"/>
      <c r="G762" s="140"/>
      <c r="H762" s="140"/>
      <c r="I762" s="140"/>
      <c r="J762" s="140"/>
      <c r="K762" s="140"/>
      <c r="L762" s="140"/>
      <c r="M762" s="140"/>
      <c r="N762" s="140"/>
      <c r="O762" s="140"/>
      <c r="P762" s="140"/>
      <c r="Q762" s="140"/>
    </row>
    <row r="763" spans="1:17">
      <c r="A763" s="129"/>
      <c r="B763" s="140"/>
      <c r="C763" s="140"/>
      <c r="D763" s="140"/>
      <c r="E763" s="140"/>
      <c r="F763" s="140"/>
      <c r="G763" s="140"/>
      <c r="H763" s="140"/>
      <c r="I763" s="140"/>
      <c r="J763" s="140"/>
      <c r="K763" s="140"/>
      <c r="L763" s="140"/>
      <c r="M763" s="140"/>
      <c r="N763" s="140"/>
      <c r="O763" s="140"/>
      <c r="P763" s="140"/>
      <c r="Q763" s="140"/>
    </row>
    <row r="764" spans="1:17">
      <c r="A764" s="129"/>
      <c r="B764" s="140"/>
      <c r="C764" s="140"/>
      <c r="D764" s="140"/>
      <c r="E764" s="140"/>
      <c r="F764" s="140"/>
      <c r="G764" s="140"/>
      <c r="H764" s="140"/>
      <c r="I764" s="140"/>
      <c r="J764" s="140"/>
      <c r="K764" s="140"/>
      <c r="L764" s="140"/>
      <c r="M764" s="140"/>
      <c r="N764" s="140"/>
      <c r="O764" s="140"/>
      <c r="P764" s="140"/>
      <c r="Q764" s="140"/>
    </row>
    <row r="765" spans="1:17">
      <c r="A765" s="129"/>
      <c r="B765" s="140"/>
      <c r="C765" s="140"/>
      <c r="D765" s="140"/>
      <c r="E765" s="140"/>
      <c r="F765" s="140"/>
      <c r="G765" s="140"/>
      <c r="H765" s="140"/>
      <c r="I765" s="140"/>
      <c r="J765" s="140"/>
      <c r="K765" s="140"/>
      <c r="L765" s="140"/>
      <c r="M765" s="140"/>
      <c r="N765" s="140"/>
      <c r="O765" s="140"/>
      <c r="P765" s="140"/>
      <c r="Q765" s="140"/>
    </row>
    <row r="766" spans="1:17">
      <c r="A766" s="129"/>
      <c r="B766" s="140"/>
      <c r="C766" s="140"/>
      <c r="D766" s="140"/>
      <c r="E766" s="140"/>
      <c r="F766" s="140"/>
      <c r="G766" s="140"/>
      <c r="H766" s="140"/>
      <c r="I766" s="140"/>
      <c r="J766" s="140"/>
      <c r="K766" s="140"/>
      <c r="L766" s="140"/>
      <c r="M766" s="140"/>
      <c r="N766" s="140"/>
      <c r="O766" s="140"/>
      <c r="P766" s="140"/>
      <c r="Q766" s="140"/>
    </row>
    <row r="767" spans="1:17">
      <c r="A767" s="129"/>
      <c r="B767" s="140"/>
      <c r="C767" s="140"/>
      <c r="D767" s="140"/>
      <c r="E767" s="140"/>
      <c r="F767" s="140"/>
      <c r="G767" s="140"/>
      <c r="H767" s="140"/>
      <c r="I767" s="140"/>
      <c r="J767" s="140"/>
      <c r="K767" s="140"/>
      <c r="L767" s="140"/>
      <c r="M767" s="140"/>
      <c r="N767" s="140"/>
      <c r="O767" s="140"/>
      <c r="P767" s="140"/>
      <c r="Q767" s="140"/>
    </row>
    <row r="768" spans="1:17">
      <c r="A768" s="129"/>
      <c r="B768" s="140"/>
      <c r="C768" s="140"/>
      <c r="D768" s="140"/>
      <c r="E768" s="140"/>
      <c r="F768" s="140"/>
      <c r="G768" s="140"/>
      <c r="H768" s="140"/>
      <c r="I768" s="140"/>
      <c r="J768" s="140"/>
      <c r="K768" s="140"/>
      <c r="L768" s="140"/>
      <c r="M768" s="140"/>
      <c r="N768" s="140"/>
      <c r="O768" s="140"/>
      <c r="P768" s="140"/>
      <c r="Q768" s="140"/>
    </row>
    <row r="769" spans="1:17">
      <c r="A769" s="129"/>
      <c r="B769" s="140"/>
      <c r="C769" s="140"/>
      <c r="D769" s="140"/>
      <c r="E769" s="140"/>
      <c r="F769" s="140"/>
      <c r="G769" s="140"/>
      <c r="H769" s="140"/>
      <c r="I769" s="140"/>
      <c r="J769" s="140"/>
      <c r="K769" s="140"/>
      <c r="L769" s="140"/>
      <c r="M769" s="140"/>
      <c r="N769" s="140"/>
      <c r="O769" s="140"/>
      <c r="P769" s="140"/>
      <c r="Q769" s="140"/>
    </row>
    <row r="770" spans="1:17">
      <c r="A770" s="129"/>
      <c r="B770" s="140"/>
      <c r="C770" s="140"/>
      <c r="D770" s="140"/>
      <c r="E770" s="140"/>
      <c r="F770" s="140"/>
      <c r="G770" s="140"/>
      <c r="H770" s="140"/>
      <c r="I770" s="140"/>
      <c r="J770" s="140"/>
      <c r="K770" s="140"/>
      <c r="L770" s="140"/>
      <c r="M770" s="140"/>
      <c r="N770" s="140"/>
      <c r="O770" s="140"/>
      <c r="P770" s="140"/>
      <c r="Q770" s="140"/>
    </row>
    <row r="771" spans="1:17">
      <c r="A771" s="129"/>
      <c r="B771" s="140"/>
      <c r="C771" s="140"/>
      <c r="D771" s="140"/>
      <c r="E771" s="140"/>
      <c r="F771" s="140"/>
      <c r="G771" s="140"/>
      <c r="H771" s="140"/>
      <c r="I771" s="140"/>
      <c r="J771" s="140"/>
      <c r="K771" s="140"/>
      <c r="L771" s="140"/>
      <c r="M771" s="140"/>
      <c r="N771" s="140"/>
      <c r="O771" s="140"/>
      <c r="P771" s="140"/>
      <c r="Q771" s="140"/>
    </row>
    <row r="772" spans="1:17">
      <c r="A772" s="129"/>
      <c r="B772" s="140"/>
      <c r="C772" s="140"/>
      <c r="D772" s="140"/>
      <c r="E772" s="140"/>
      <c r="F772" s="140"/>
      <c r="G772" s="140"/>
      <c r="H772" s="140"/>
      <c r="I772" s="140"/>
      <c r="J772" s="140"/>
      <c r="K772" s="140"/>
      <c r="L772" s="140"/>
      <c r="M772" s="140"/>
      <c r="N772" s="140"/>
      <c r="O772" s="140"/>
      <c r="P772" s="140"/>
      <c r="Q772" s="140"/>
    </row>
    <row r="773" spans="1:17">
      <c r="A773" s="129"/>
      <c r="B773" s="140"/>
      <c r="C773" s="140"/>
      <c r="D773" s="140"/>
      <c r="E773" s="140"/>
      <c r="F773" s="140"/>
      <c r="G773" s="140"/>
      <c r="H773" s="140"/>
      <c r="I773" s="140"/>
      <c r="J773" s="140"/>
      <c r="K773" s="140"/>
      <c r="L773" s="140"/>
      <c r="M773" s="140"/>
      <c r="N773" s="140"/>
      <c r="O773" s="140"/>
      <c r="P773" s="140"/>
      <c r="Q773" s="140"/>
    </row>
    <row r="774" spans="1:17">
      <c r="A774" s="129"/>
      <c r="B774" s="140"/>
      <c r="C774" s="140"/>
      <c r="D774" s="140"/>
      <c r="E774" s="140"/>
      <c r="F774" s="140"/>
      <c r="G774" s="140"/>
      <c r="H774" s="140"/>
      <c r="I774" s="140"/>
      <c r="J774" s="140"/>
      <c r="K774" s="140"/>
      <c r="L774" s="140"/>
      <c r="M774" s="140"/>
      <c r="N774" s="140"/>
      <c r="O774" s="140"/>
      <c r="P774" s="140"/>
      <c r="Q774" s="140"/>
    </row>
    <row r="775" spans="1:17">
      <c r="A775" s="129"/>
      <c r="B775" s="140"/>
      <c r="C775" s="140"/>
      <c r="D775" s="140"/>
      <c r="E775" s="140"/>
      <c r="F775" s="140"/>
      <c r="G775" s="140"/>
      <c r="H775" s="140"/>
      <c r="I775" s="140"/>
      <c r="J775" s="140"/>
      <c r="K775" s="140"/>
      <c r="L775" s="140"/>
      <c r="M775" s="140"/>
      <c r="N775" s="140"/>
      <c r="O775" s="140"/>
      <c r="P775" s="140"/>
      <c r="Q775" s="140"/>
    </row>
    <row r="776" spans="1:17">
      <c r="A776" s="129"/>
      <c r="B776" s="140"/>
      <c r="C776" s="140"/>
      <c r="D776" s="140"/>
      <c r="E776" s="140"/>
      <c r="F776" s="140"/>
      <c r="G776" s="140"/>
      <c r="H776" s="140"/>
      <c r="I776" s="140"/>
      <c r="J776" s="140"/>
      <c r="K776" s="140"/>
      <c r="L776" s="140"/>
      <c r="M776" s="140"/>
      <c r="N776" s="140"/>
      <c r="O776" s="140"/>
      <c r="P776" s="140"/>
      <c r="Q776" s="140"/>
    </row>
    <row r="777" spans="1:17">
      <c r="A777" s="129"/>
      <c r="B777" s="140"/>
      <c r="C777" s="140"/>
      <c r="D777" s="140"/>
      <c r="E777" s="140"/>
      <c r="F777" s="140"/>
      <c r="G777" s="140"/>
      <c r="H777" s="140"/>
      <c r="I777" s="140"/>
      <c r="J777" s="140"/>
      <c r="K777" s="140"/>
      <c r="L777" s="140"/>
      <c r="M777" s="140"/>
      <c r="N777" s="140"/>
      <c r="O777" s="140"/>
      <c r="P777" s="140"/>
      <c r="Q777" s="140"/>
    </row>
    <row r="778" spans="1:17">
      <c r="A778" s="129"/>
      <c r="B778" s="140"/>
      <c r="C778" s="140"/>
      <c r="D778" s="140"/>
      <c r="E778" s="140"/>
      <c r="F778" s="140"/>
      <c r="G778" s="140"/>
      <c r="H778" s="140"/>
      <c r="I778" s="140"/>
      <c r="J778" s="140"/>
      <c r="K778" s="140"/>
      <c r="L778" s="140"/>
      <c r="M778" s="140"/>
      <c r="N778" s="140"/>
      <c r="O778" s="140"/>
      <c r="P778" s="140"/>
      <c r="Q778" s="140"/>
    </row>
    <row r="779" spans="1:17">
      <c r="A779" s="129"/>
      <c r="B779" s="140"/>
      <c r="C779" s="140"/>
      <c r="D779" s="140"/>
      <c r="E779" s="140"/>
      <c r="F779" s="140"/>
      <c r="G779" s="140"/>
      <c r="H779" s="140"/>
      <c r="I779" s="140"/>
      <c r="J779" s="140"/>
      <c r="K779" s="140"/>
      <c r="L779" s="140"/>
      <c r="M779" s="140"/>
      <c r="N779" s="140"/>
      <c r="O779" s="140"/>
      <c r="P779" s="140"/>
      <c r="Q779" s="140"/>
    </row>
    <row r="780" spans="1:17">
      <c r="A780" s="129"/>
      <c r="B780" s="140"/>
      <c r="C780" s="140"/>
      <c r="D780" s="140"/>
      <c r="E780" s="140"/>
      <c r="F780" s="140"/>
      <c r="G780" s="140"/>
      <c r="H780" s="140"/>
      <c r="I780" s="140"/>
      <c r="J780" s="140"/>
      <c r="K780" s="140"/>
      <c r="L780" s="140"/>
      <c r="M780" s="140"/>
      <c r="N780" s="140"/>
      <c r="O780" s="140"/>
      <c r="P780" s="140"/>
      <c r="Q780" s="140"/>
    </row>
    <row r="781" spans="1:17">
      <c r="A781" s="129"/>
      <c r="B781" s="140"/>
      <c r="C781" s="140"/>
      <c r="D781" s="140"/>
      <c r="E781" s="140"/>
      <c r="F781" s="140"/>
      <c r="G781" s="140"/>
      <c r="H781" s="140"/>
      <c r="I781" s="140"/>
      <c r="J781" s="140"/>
      <c r="K781" s="140"/>
      <c r="L781" s="140"/>
      <c r="M781" s="140"/>
      <c r="N781" s="140"/>
      <c r="O781" s="140"/>
      <c r="P781" s="140"/>
      <c r="Q781" s="140"/>
    </row>
    <row r="782" spans="1:17">
      <c r="A782" s="129"/>
      <c r="B782" s="140"/>
      <c r="C782" s="140"/>
      <c r="D782" s="140"/>
      <c r="E782" s="140"/>
      <c r="F782" s="140"/>
      <c r="G782" s="140"/>
      <c r="H782" s="140"/>
      <c r="I782" s="140"/>
      <c r="J782" s="140"/>
      <c r="K782" s="140"/>
      <c r="L782" s="140"/>
      <c r="M782" s="140"/>
      <c r="N782" s="140"/>
      <c r="O782" s="140"/>
      <c r="P782" s="140"/>
      <c r="Q782" s="140"/>
    </row>
    <row r="783" spans="1:17">
      <c r="A783" s="129"/>
      <c r="B783" s="140"/>
      <c r="C783" s="140"/>
      <c r="D783" s="140"/>
      <c r="E783" s="140"/>
      <c r="F783" s="140"/>
      <c r="G783" s="140"/>
      <c r="H783" s="140"/>
      <c r="I783" s="140"/>
      <c r="J783" s="140"/>
      <c r="K783" s="140"/>
      <c r="L783" s="140"/>
      <c r="M783" s="140"/>
      <c r="N783" s="140"/>
      <c r="O783" s="140"/>
      <c r="P783" s="140"/>
      <c r="Q783" s="140"/>
    </row>
    <row r="784" spans="1:17">
      <c r="A784" s="129"/>
      <c r="B784" s="140"/>
      <c r="C784" s="140"/>
      <c r="D784" s="140"/>
      <c r="E784" s="140"/>
      <c r="F784" s="140"/>
      <c r="G784" s="140"/>
      <c r="H784" s="140"/>
      <c r="I784" s="140"/>
      <c r="J784" s="140"/>
      <c r="K784" s="140"/>
      <c r="L784" s="140"/>
      <c r="M784" s="140"/>
      <c r="N784" s="140"/>
      <c r="O784" s="140"/>
      <c r="P784" s="140"/>
      <c r="Q784" s="140"/>
    </row>
    <row r="785" spans="1:17">
      <c r="A785" s="129"/>
      <c r="B785" s="140"/>
      <c r="C785" s="140"/>
      <c r="D785" s="140"/>
      <c r="E785" s="140"/>
      <c r="F785" s="140"/>
      <c r="G785" s="140"/>
      <c r="H785" s="140"/>
      <c r="I785" s="140"/>
      <c r="J785" s="140"/>
      <c r="K785" s="140"/>
      <c r="L785" s="140"/>
      <c r="M785" s="140"/>
      <c r="N785" s="140"/>
      <c r="O785" s="140"/>
      <c r="P785" s="140"/>
      <c r="Q785" s="140"/>
    </row>
    <row r="786" spans="1:17">
      <c r="A786" s="129"/>
      <c r="B786" s="140"/>
      <c r="C786" s="140"/>
      <c r="D786" s="140"/>
      <c r="E786" s="140"/>
      <c r="F786" s="140"/>
      <c r="G786" s="140"/>
      <c r="H786" s="140"/>
      <c r="I786" s="140"/>
      <c r="J786" s="140"/>
      <c r="K786" s="140"/>
      <c r="L786" s="140"/>
      <c r="M786" s="140"/>
      <c r="N786" s="140"/>
      <c r="O786" s="140"/>
      <c r="P786" s="140"/>
      <c r="Q786" s="140"/>
    </row>
    <row r="787" spans="1:17">
      <c r="A787" s="129"/>
      <c r="B787" s="140"/>
      <c r="C787" s="140"/>
      <c r="D787" s="140"/>
      <c r="E787" s="140"/>
      <c r="F787" s="140"/>
      <c r="G787" s="140"/>
      <c r="H787" s="140"/>
      <c r="I787" s="140"/>
      <c r="J787" s="140"/>
      <c r="K787" s="140"/>
      <c r="L787" s="140"/>
      <c r="M787" s="140"/>
      <c r="N787" s="140"/>
      <c r="O787" s="140"/>
      <c r="P787" s="140"/>
      <c r="Q787" s="140"/>
    </row>
    <row r="788" spans="1:17">
      <c r="A788" s="129"/>
      <c r="B788" s="140"/>
      <c r="C788" s="140"/>
      <c r="D788" s="140"/>
      <c r="E788" s="140"/>
      <c r="F788" s="140"/>
      <c r="G788" s="140"/>
      <c r="H788" s="140"/>
      <c r="I788" s="140"/>
      <c r="J788" s="140"/>
      <c r="K788" s="140"/>
      <c r="L788" s="140"/>
      <c r="M788" s="140"/>
      <c r="N788" s="140"/>
      <c r="O788" s="140"/>
      <c r="P788" s="140"/>
      <c r="Q788" s="140"/>
    </row>
    <row r="789" spans="1:17">
      <c r="A789" s="129"/>
      <c r="B789" s="140"/>
      <c r="C789" s="140"/>
      <c r="D789" s="140"/>
      <c r="E789" s="140"/>
      <c r="F789" s="140"/>
      <c r="G789" s="140"/>
      <c r="H789" s="140"/>
      <c r="I789" s="140"/>
      <c r="J789" s="140"/>
      <c r="K789" s="140"/>
      <c r="L789" s="140"/>
      <c r="M789" s="140"/>
      <c r="N789" s="140"/>
      <c r="O789" s="140"/>
      <c r="P789" s="140"/>
      <c r="Q789" s="140"/>
    </row>
    <row r="790" spans="1:17">
      <c r="A790" s="129"/>
      <c r="B790" s="140"/>
      <c r="C790" s="140"/>
      <c r="D790" s="140"/>
      <c r="E790" s="140"/>
      <c r="F790" s="140"/>
      <c r="G790" s="140"/>
      <c r="H790" s="140"/>
      <c r="I790" s="140"/>
      <c r="J790" s="140"/>
      <c r="K790" s="140"/>
      <c r="L790" s="140"/>
      <c r="M790" s="140"/>
      <c r="N790" s="140"/>
      <c r="O790" s="140"/>
      <c r="P790" s="140"/>
      <c r="Q790" s="140"/>
    </row>
    <row r="791" spans="1:17">
      <c r="A791" s="129"/>
      <c r="B791" s="140"/>
      <c r="C791" s="140"/>
      <c r="D791" s="140"/>
      <c r="E791" s="140"/>
      <c r="F791" s="140"/>
      <c r="G791" s="140"/>
      <c r="H791" s="140"/>
      <c r="I791" s="140"/>
      <c r="J791" s="140"/>
      <c r="K791" s="140"/>
      <c r="L791" s="140"/>
      <c r="M791" s="140"/>
      <c r="N791" s="140"/>
      <c r="O791" s="140"/>
      <c r="P791" s="140"/>
      <c r="Q791" s="140"/>
    </row>
    <row r="792" spans="1:17">
      <c r="A792" s="129"/>
      <c r="B792" s="140"/>
      <c r="C792" s="140"/>
      <c r="D792" s="140"/>
      <c r="E792" s="140"/>
      <c r="F792" s="140"/>
      <c r="G792" s="140"/>
      <c r="H792" s="140"/>
      <c r="I792" s="140"/>
      <c r="J792" s="140"/>
      <c r="K792" s="140"/>
      <c r="L792" s="140"/>
      <c r="M792" s="140"/>
      <c r="N792" s="140"/>
      <c r="O792" s="140"/>
      <c r="P792" s="140"/>
      <c r="Q792" s="140"/>
    </row>
    <row r="793" spans="1:17">
      <c r="A793" s="129"/>
      <c r="B793" s="140"/>
      <c r="C793" s="140"/>
      <c r="D793" s="140"/>
      <c r="E793" s="140"/>
      <c r="F793" s="140"/>
      <c r="G793" s="140"/>
      <c r="H793" s="140"/>
      <c r="I793" s="140"/>
      <c r="J793" s="140"/>
      <c r="K793" s="140"/>
      <c r="L793" s="140"/>
      <c r="M793" s="140"/>
      <c r="N793" s="140"/>
      <c r="O793" s="140"/>
      <c r="P793" s="140"/>
      <c r="Q793" s="140"/>
    </row>
    <row r="794" spans="1:17">
      <c r="A794" s="129"/>
      <c r="B794" s="140"/>
      <c r="C794" s="140"/>
      <c r="D794" s="140"/>
      <c r="E794" s="140"/>
      <c r="F794" s="140"/>
      <c r="G794" s="140"/>
      <c r="H794" s="140"/>
      <c r="I794" s="140"/>
      <c r="J794" s="140"/>
      <c r="K794" s="140"/>
      <c r="L794" s="140"/>
      <c r="M794" s="140"/>
      <c r="N794" s="140"/>
      <c r="O794" s="140"/>
      <c r="P794" s="140"/>
      <c r="Q794" s="140"/>
    </row>
    <row r="795" spans="1:17">
      <c r="A795" s="129"/>
      <c r="B795" s="140"/>
      <c r="C795" s="140"/>
      <c r="D795" s="140"/>
      <c r="E795" s="140"/>
      <c r="F795" s="140"/>
      <c r="G795" s="140"/>
      <c r="H795" s="140"/>
      <c r="I795" s="140"/>
      <c r="J795" s="140"/>
      <c r="K795" s="140"/>
      <c r="L795" s="140"/>
      <c r="M795" s="140"/>
      <c r="N795" s="140"/>
      <c r="O795" s="140"/>
      <c r="P795" s="140"/>
      <c r="Q795" s="140"/>
    </row>
    <row r="796" spans="1:17">
      <c r="A796" s="129"/>
      <c r="B796" s="140"/>
      <c r="C796" s="140"/>
      <c r="D796" s="140"/>
      <c r="E796" s="140"/>
      <c r="F796" s="140"/>
      <c r="G796" s="140"/>
      <c r="H796" s="140"/>
      <c r="I796" s="140"/>
      <c r="J796" s="140"/>
      <c r="K796" s="140"/>
      <c r="L796" s="140"/>
      <c r="M796" s="140"/>
      <c r="N796" s="140"/>
      <c r="O796" s="140"/>
      <c r="P796" s="140"/>
      <c r="Q796" s="140"/>
    </row>
    <row r="797" spans="1:17">
      <c r="A797" s="129"/>
      <c r="B797" s="140"/>
      <c r="C797" s="140"/>
      <c r="D797" s="140"/>
      <c r="E797" s="140"/>
      <c r="F797" s="140"/>
      <c r="G797" s="140"/>
      <c r="H797" s="140"/>
      <c r="I797" s="140"/>
      <c r="J797" s="140"/>
      <c r="K797" s="140"/>
      <c r="L797" s="140"/>
      <c r="M797" s="140"/>
      <c r="N797" s="140"/>
      <c r="O797" s="140"/>
      <c r="P797" s="140"/>
      <c r="Q797" s="140"/>
    </row>
    <row r="798" spans="1:17">
      <c r="A798" s="129"/>
      <c r="B798" s="140"/>
      <c r="C798" s="140"/>
      <c r="D798" s="140"/>
      <c r="E798" s="140"/>
      <c r="F798" s="140"/>
      <c r="G798" s="140"/>
      <c r="H798" s="140"/>
      <c r="I798" s="140"/>
      <c r="J798" s="140"/>
      <c r="K798" s="140"/>
      <c r="L798" s="140"/>
      <c r="M798" s="140"/>
      <c r="N798" s="140"/>
      <c r="O798" s="140"/>
      <c r="P798" s="140"/>
      <c r="Q798" s="140"/>
    </row>
    <row r="799" spans="1:17">
      <c r="A799" s="129"/>
      <c r="B799" s="140"/>
      <c r="C799" s="140"/>
      <c r="D799" s="140"/>
      <c r="E799" s="140"/>
      <c r="F799" s="140"/>
      <c r="G799" s="140"/>
      <c r="H799" s="140"/>
      <c r="I799" s="140"/>
      <c r="J799" s="140"/>
      <c r="K799" s="140"/>
      <c r="L799" s="140"/>
      <c r="M799" s="140"/>
      <c r="N799" s="140"/>
      <c r="O799" s="140"/>
      <c r="P799" s="140"/>
      <c r="Q799" s="140"/>
    </row>
    <row r="800" spans="1:17">
      <c r="A800" s="129"/>
      <c r="B800" s="140"/>
      <c r="C800" s="140"/>
      <c r="D800" s="140"/>
      <c r="E800" s="140"/>
      <c r="F800" s="140"/>
      <c r="G800" s="140"/>
      <c r="H800" s="140"/>
      <c r="I800" s="140"/>
      <c r="J800" s="140"/>
      <c r="K800" s="140"/>
      <c r="L800" s="140"/>
      <c r="M800" s="140"/>
      <c r="N800" s="140"/>
      <c r="O800" s="140"/>
      <c r="P800" s="140"/>
      <c r="Q800" s="140"/>
    </row>
    <row r="801" spans="1:17">
      <c r="A801" s="129"/>
      <c r="B801" s="140"/>
      <c r="C801" s="140"/>
      <c r="D801" s="140"/>
      <c r="E801" s="140"/>
      <c r="F801" s="140"/>
      <c r="G801" s="140"/>
      <c r="H801" s="140"/>
      <c r="I801" s="140"/>
      <c r="J801" s="140"/>
      <c r="K801" s="140"/>
      <c r="L801" s="140"/>
      <c r="M801" s="140"/>
      <c r="N801" s="140"/>
      <c r="O801" s="140"/>
      <c r="P801" s="140"/>
      <c r="Q801" s="140"/>
    </row>
    <row r="802" spans="1:17">
      <c r="A802" s="129"/>
      <c r="B802" s="140"/>
      <c r="C802" s="140"/>
      <c r="D802" s="140"/>
      <c r="E802" s="140"/>
      <c r="F802" s="140"/>
      <c r="G802" s="140"/>
      <c r="H802" s="140"/>
      <c r="I802" s="140"/>
      <c r="J802" s="140"/>
      <c r="K802" s="140"/>
      <c r="L802" s="140"/>
      <c r="M802" s="140"/>
      <c r="N802" s="140"/>
      <c r="O802" s="140"/>
      <c r="P802" s="140"/>
      <c r="Q802" s="140"/>
    </row>
    <row r="803" spans="1:17">
      <c r="A803" s="129"/>
      <c r="B803" s="140"/>
      <c r="C803" s="140"/>
      <c r="D803" s="140"/>
      <c r="E803" s="140"/>
      <c r="F803" s="140"/>
      <c r="G803" s="140"/>
      <c r="H803" s="140"/>
      <c r="I803" s="140"/>
      <c r="J803" s="140"/>
      <c r="K803" s="140"/>
      <c r="L803" s="140"/>
      <c r="M803" s="140"/>
      <c r="N803" s="140"/>
      <c r="O803" s="140"/>
      <c r="P803" s="140"/>
      <c r="Q803" s="140"/>
    </row>
    <row r="804" spans="1:17">
      <c r="A804" s="129"/>
      <c r="B804" s="140"/>
      <c r="C804" s="140"/>
      <c r="D804" s="140"/>
      <c r="E804" s="140"/>
      <c r="F804" s="140"/>
      <c r="G804" s="140"/>
      <c r="H804" s="140"/>
      <c r="I804" s="140"/>
      <c r="J804" s="140"/>
      <c r="K804" s="140"/>
      <c r="L804" s="140"/>
      <c r="M804" s="140"/>
      <c r="N804" s="140"/>
      <c r="O804" s="140"/>
      <c r="P804" s="140"/>
      <c r="Q804" s="140"/>
    </row>
    <row r="805" spans="1:17">
      <c r="A805" s="129"/>
      <c r="B805" s="140"/>
      <c r="C805" s="140"/>
      <c r="D805" s="140"/>
      <c r="E805" s="140"/>
      <c r="F805" s="140"/>
      <c r="G805" s="140"/>
      <c r="H805" s="140"/>
      <c r="I805" s="140"/>
      <c r="J805" s="140"/>
      <c r="K805" s="140"/>
      <c r="L805" s="140"/>
      <c r="M805" s="140"/>
      <c r="N805" s="140"/>
      <c r="O805" s="140"/>
      <c r="P805" s="140"/>
      <c r="Q805" s="140"/>
    </row>
    <row r="806" spans="1:17">
      <c r="A806" s="129"/>
      <c r="B806" s="140"/>
      <c r="C806" s="140"/>
      <c r="D806" s="140"/>
      <c r="E806" s="140"/>
      <c r="F806" s="140"/>
      <c r="G806" s="140"/>
      <c r="H806" s="140"/>
      <c r="I806" s="140"/>
      <c r="J806" s="140"/>
      <c r="K806" s="140"/>
      <c r="L806" s="140"/>
      <c r="M806" s="140"/>
      <c r="N806" s="140"/>
      <c r="O806" s="140"/>
      <c r="P806" s="140"/>
      <c r="Q806" s="140"/>
    </row>
    <row r="807" spans="1:17">
      <c r="A807" s="129"/>
      <c r="B807" s="140"/>
      <c r="C807" s="140"/>
      <c r="D807" s="140"/>
      <c r="E807" s="140"/>
      <c r="F807" s="140"/>
      <c r="G807" s="140"/>
      <c r="H807" s="140"/>
      <c r="I807" s="140"/>
      <c r="J807" s="140"/>
      <c r="K807" s="140"/>
      <c r="L807" s="140"/>
      <c r="M807" s="140"/>
      <c r="N807" s="140"/>
      <c r="O807" s="140"/>
      <c r="P807" s="140"/>
      <c r="Q807" s="140"/>
    </row>
    <row r="808" spans="1:17">
      <c r="A808" s="129"/>
      <c r="B808" s="140"/>
      <c r="C808" s="140"/>
      <c r="D808" s="140"/>
      <c r="E808" s="140"/>
      <c r="F808" s="140"/>
      <c r="G808" s="140"/>
      <c r="H808" s="140"/>
      <c r="I808" s="140"/>
      <c r="J808" s="140"/>
      <c r="K808" s="140"/>
      <c r="L808" s="140"/>
      <c r="M808" s="140"/>
      <c r="N808" s="140"/>
      <c r="O808" s="140"/>
      <c r="P808" s="140"/>
      <c r="Q808" s="140"/>
    </row>
    <row r="809" spans="1:17">
      <c r="A809" s="129"/>
      <c r="B809" s="140"/>
      <c r="C809" s="140"/>
      <c r="D809" s="140"/>
      <c r="E809" s="140"/>
      <c r="F809" s="140"/>
      <c r="G809" s="140"/>
      <c r="H809" s="140"/>
      <c r="I809" s="140"/>
      <c r="J809" s="140"/>
      <c r="K809" s="140"/>
      <c r="L809" s="140"/>
      <c r="M809" s="140"/>
      <c r="N809" s="140"/>
      <c r="O809" s="140"/>
      <c r="P809" s="140"/>
      <c r="Q809" s="140"/>
    </row>
    <row r="810" spans="1:17">
      <c r="A810" s="129"/>
      <c r="B810" s="140"/>
      <c r="C810" s="140"/>
      <c r="D810" s="140"/>
      <c r="E810" s="140"/>
      <c r="F810" s="140"/>
      <c r="G810" s="140"/>
      <c r="H810" s="140"/>
      <c r="I810" s="140"/>
      <c r="J810" s="140"/>
      <c r="K810" s="140"/>
      <c r="L810" s="140"/>
      <c r="M810" s="140"/>
      <c r="N810" s="140"/>
      <c r="O810" s="140"/>
      <c r="P810" s="140"/>
      <c r="Q810" s="140"/>
    </row>
    <row r="811" spans="1:17">
      <c r="A811" s="129"/>
      <c r="B811" s="140"/>
      <c r="C811" s="140"/>
      <c r="D811" s="140"/>
      <c r="E811" s="140"/>
      <c r="F811" s="140"/>
      <c r="G811" s="140"/>
      <c r="H811" s="140"/>
      <c r="I811" s="140"/>
      <c r="J811" s="140"/>
      <c r="K811" s="140"/>
      <c r="L811" s="140"/>
      <c r="M811" s="140"/>
      <c r="N811" s="140"/>
      <c r="O811" s="140"/>
      <c r="P811" s="140"/>
      <c r="Q811" s="140"/>
    </row>
    <row r="812" spans="1:17">
      <c r="A812" s="129"/>
      <c r="B812" s="140"/>
      <c r="C812" s="140"/>
      <c r="D812" s="140"/>
      <c r="E812" s="140"/>
      <c r="F812" s="140"/>
      <c r="G812" s="140"/>
      <c r="H812" s="140"/>
      <c r="I812" s="140"/>
      <c r="J812" s="140"/>
      <c r="K812" s="140"/>
      <c r="L812" s="140"/>
      <c r="M812" s="140"/>
      <c r="N812" s="140"/>
      <c r="O812" s="140"/>
      <c r="P812" s="140"/>
      <c r="Q812" s="140"/>
    </row>
    <row r="813" spans="1:17">
      <c r="A813" s="129"/>
      <c r="B813" s="140"/>
      <c r="C813" s="140"/>
      <c r="D813" s="140"/>
      <c r="E813" s="140"/>
      <c r="F813" s="140"/>
      <c r="G813" s="140"/>
      <c r="H813" s="140"/>
      <c r="I813" s="140"/>
      <c r="J813" s="140"/>
      <c r="K813" s="140"/>
      <c r="L813" s="140"/>
      <c r="M813" s="140"/>
      <c r="N813" s="140"/>
      <c r="O813" s="140"/>
      <c r="P813" s="140"/>
      <c r="Q813" s="140"/>
    </row>
    <row r="814" spans="1:17">
      <c r="A814" s="129"/>
      <c r="B814" s="140"/>
      <c r="C814" s="140"/>
      <c r="D814" s="140"/>
      <c r="E814" s="140"/>
      <c r="F814" s="140"/>
      <c r="G814" s="140"/>
      <c r="H814" s="140"/>
      <c r="I814" s="140"/>
      <c r="J814" s="140"/>
      <c r="K814" s="140"/>
      <c r="L814" s="140"/>
      <c r="M814" s="140"/>
      <c r="N814" s="140"/>
      <c r="O814" s="140"/>
      <c r="P814" s="140"/>
      <c r="Q814" s="140"/>
    </row>
    <row r="815" spans="1:17">
      <c r="A815" s="129"/>
      <c r="B815" s="140"/>
      <c r="C815" s="140"/>
      <c r="D815" s="140"/>
      <c r="E815" s="140"/>
      <c r="F815" s="140"/>
      <c r="G815" s="140"/>
      <c r="H815" s="140"/>
      <c r="I815" s="140"/>
      <c r="J815" s="140"/>
      <c r="K815" s="140"/>
      <c r="L815" s="140"/>
      <c r="M815" s="140"/>
      <c r="N815" s="140"/>
      <c r="O815" s="140"/>
      <c r="P815" s="140"/>
      <c r="Q815" s="140"/>
    </row>
    <row r="816" spans="1:17">
      <c r="A816" s="129"/>
      <c r="B816" s="140"/>
      <c r="C816" s="140"/>
      <c r="D816" s="140"/>
      <c r="E816" s="140"/>
      <c r="F816" s="140"/>
      <c r="G816" s="140"/>
      <c r="H816" s="140"/>
      <c r="I816" s="140"/>
      <c r="J816" s="140"/>
      <c r="K816" s="140"/>
      <c r="L816" s="140"/>
      <c r="M816" s="140"/>
      <c r="N816" s="140"/>
      <c r="O816" s="140"/>
      <c r="P816" s="140"/>
      <c r="Q816" s="140"/>
    </row>
    <row r="817" spans="1:17">
      <c r="A817" s="129"/>
      <c r="B817" s="140"/>
      <c r="C817" s="140"/>
      <c r="D817" s="140"/>
      <c r="E817" s="140"/>
      <c r="F817" s="140"/>
      <c r="G817" s="140"/>
      <c r="H817" s="140"/>
      <c r="I817" s="140"/>
      <c r="J817" s="140"/>
      <c r="K817" s="140"/>
      <c r="L817" s="140"/>
      <c r="M817" s="140"/>
      <c r="N817" s="140"/>
      <c r="O817" s="140"/>
      <c r="P817" s="140"/>
      <c r="Q817" s="140"/>
    </row>
    <row r="818" spans="1:17">
      <c r="A818" s="129"/>
      <c r="B818" s="140"/>
      <c r="C818" s="140"/>
      <c r="D818" s="140"/>
      <c r="E818" s="140"/>
      <c r="F818" s="140"/>
      <c r="G818" s="140"/>
      <c r="H818" s="140"/>
      <c r="I818" s="140"/>
      <c r="J818" s="140"/>
      <c r="K818" s="140"/>
      <c r="L818" s="140"/>
      <c r="M818" s="140"/>
      <c r="N818" s="140"/>
      <c r="O818" s="140"/>
      <c r="P818" s="140"/>
      <c r="Q818" s="140"/>
    </row>
    <row r="819" spans="1:17">
      <c r="A819" s="129"/>
      <c r="B819" s="140"/>
      <c r="C819" s="140"/>
      <c r="D819" s="140"/>
      <c r="E819" s="140"/>
      <c r="F819" s="140"/>
      <c r="G819" s="140"/>
      <c r="H819" s="140"/>
      <c r="I819" s="140"/>
      <c r="J819" s="140"/>
      <c r="K819" s="140"/>
      <c r="L819" s="140"/>
      <c r="M819" s="140"/>
      <c r="N819" s="140"/>
      <c r="O819" s="140"/>
      <c r="P819" s="140"/>
      <c r="Q819" s="140"/>
    </row>
    <row r="820" spans="1:17">
      <c r="A820" s="129"/>
      <c r="B820" s="140"/>
      <c r="C820" s="140"/>
      <c r="D820" s="140"/>
      <c r="E820" s="140"/>
      <c r="F820" s="140"/>
      <c r="G820" s="140"/>
      <c r="H820" s="140"/>
      <c r="I820" s="140"/>
      <c r="J820" s="140"/>
      <c r="K820" s="140"/>
      <c r="L820" s="140"/>
      <c r="M820" s="140"/>
      <c r="N820" s="140"/>
      <c r="O820" s="140"/>
      <c r="P820" s="140"/>
      <c r="Q820" s="140"/>
    </row>
    <row r="821" spans="1:17">
      <c r="A821" s="129"/>
      <c r="B821" s="140"/>
      <c r="C821" s="140"/>
      <c r="D821" s="140"/>
      <c r="E821" s="140"/>
      <c r="F821" s="140"/>
      <c r="G821" s="140"/>
      <c r="H821" s="140"/>
      <c r="I821" s="140"/>
      <c r="J821" s="140"/>
      <c r="K821" s="140"/>
      <c r="L821" s="140"/>
      <c r="M821" s="140"/>
      <c r="N821" s="140"/>
      <c r="O821" s="140"/>
      <c r="P821" s="140"/>
      <c r="Q821" s="140"/>
    </row>
    <row r="822" spans="1:17">
      <c r="A822" s="129"/>
      <c r="B822" s="140"/>
      <c r="C822" s="140"/>
      <c r="D822" s="140"/>
      <c r="E822" s="140"/>
      <c r="F822" s="140"/>
      <c r="G822" s="140"/>
      <c r="H822" s="140"/>
      <c r="I822" s="140"/>
      <c r="J822" s="140"/>
      <c r="K822" s="140"/>
      <c r="L822" s="140"/>
      <c r="M822" s="140"/>
      <c r="N822" s="140"/>
      <c r="O822" s="140"/>
      <c r="P822" s="140"/>
      <c r="Q822" s="140"/>
    </row>
    <row r="823" spans="1:17">
      <c r="A823" s="129"/>
      <c r="B823" s="140"/>
      <c r="C823" s="140"/>
      <c r="D823" s="140"/>
      <c r="E823" s="140"/>
      <c r="F823" s="140"/>
      <c r="G823" s="140"/>
      <c r="H823" s="140"/>
      <c r="I823" s="140"/>
      <c r="J823" s="140"/>
      <c r="K823" s="140"/>
      <c r="L823" s="140"/>
      <c r="M823" s="140"/>
      <c r="N823" s="140"/>
      <c r="O823" s="140"/>
      <c r="P823" s="140"/>
      <c r="Q823" s="140"/>
    </row>
    <row r="824" spans="1:17">
      <c r="A824" s="129"/>
      <c r="B824" s="140"/>
      <c r="C824" s="140"/>
      <c r="D824" s="140"/>
      <c r="E824" s="140"/>
      <c r="F824" s="140"/>
      <c r="G824" s="140"/>
      <c r="H824" s="140"/>
      <c r="I824" s="140"/>
      <c r="J824" s="140"/>
      <c r="K824" s="140"/>
      <c r="L824" s="140"/>
      <c r="M824" s="140"/>
      <c r="N824" s="140"/>
      <c r="O824" s="140"/>
      <c r="P824" s="140"/>
      <c r="Q824" s="140"/>
    </row>
    <row r="825" spans="1:17">
      <c r="A825" s="129"/>
      <c r="B825" s="140"/>
      <c r="C825" s="140"/>
      <c r="D825" s="140"/>
      <c r="E825" s="140"/>
      <c r="F825" s="140"/>
      <c r="G825" s="140"/>
      <c r="H825" s="140"/>
      <c r="I825" s="140"/>
      <c r="J825" s="140"/>
      <c r="K825" s="140"/>
      <c r="L825" s="140"/>
      <c r="M825" s="140"/>
      <c r="N825" s="140"/>
      <c r="O825" s="140"/>
      <c r="P825" s="140"/>
      <c r="Q825" s="140"/>
    </row>
    <row r="826" spans="1:17">
      <c r="A826" s="129"/>
      <c r="B826" s="140"/>
      <c r="C826" s="140"/>
      <c r="D826" s="140"/>
      <c r="E826" s="140"/>
      <c r="F826" s="140"/>
      <c r="G826" s="140"/>
      <c r="H826" s="140"/>
      <c r="I826" s="140"/>
      <c r="J826" s="140"/>
      <c r="K826" s="140"/>
      <c r="L826" s="140"/>
      <c r="M826" s="140"/>
      <c r="N826" s="140"/>
      <c r="O826" s="140"/>
      <c r="P826" s="140"/>
      <c r="Q826" s="140"/>
    </row>
    <row r="827" spans="1:17">
      <c r="A827" s="129"/>
      <c r="B827" s="140"/>
      <c r="C827" s="140"/>
      <c r="D827" s="140"/>
      <c r="E827" s="140"/>
      <c r="F827" s="140"/>
      <c r="G827" s="140"/>
      <c r="H827" s="140"/>
      <c r="I827" s="140"/>
      <c r="J827" s="140"/>
      <c r="K827" s="140"/>
      <c r="L827" s="140"/>
      <c r="M827" s="140"/>
      <c r="N827" s="140"/>
      <c r="O827" s="140"/>
      <c r="P827" s="140"/>
      <c r="Q827" s="140"/>
    </row>
    <row r="828" spans="1:17">
      <c r="A828" s="129"/>
      <c r="B828" s="140"/>
      <c r="C828" s="140"/>
      <c r="D828" s="140"/>
      <c r="E828" s="140"/>
      <c r="F828" s="140"/>
      <c r="G828" s="140"/>
      <c r="H828" s="140"/>
      <c r="I828" s="140"/>
      <c r="J828" s="140"/>
      <c r="K828" s="140"/>
      <c r="L828" s="140"/>
      <c r="M828" s="140"/>
      <c r="N828" s="140"/>
      <c r="O828" s="140"/>
      <c r="P828" s="140"/>
      <c r="Q828" s="140"/>
    </row>
    <row r="829" spans="1:17">
      <c r="A829" s="129"/>
      <c r="B829" s="140"/>
      <c r="C829" s="140"/>
      <c r="D829" s="140"/>
      <c r="E829" s="140"/>
      <c r="F829" s="140"/>
      <c r="G829" s="140"/>
      <c r="H829" s="140"/>
      <c r="I829" s="140"/>
      <c r="J829" s="140"/>
      <c r="K829" s="140"/>
      <c r="L829" s="140"/>
      <c r="M829" s="140"/>
      <c r="N829" s="140"/>
      <c r="O829" s="140"/>
      <c r="P829" s="140"/>
      <c r="Q829" s="140"/>
    </row>
    <row r="830" spans="1:17">
      <c r="A830" s="129"/>
      <c r="B830" s="140"/>
      <c r="C830" s="140"/>
      <c r="D830" s="140"/>
      <c r="E830" s="140"/>
      <c r="F830" s="140"/>
      <c r="G830" s="140"/>
      <c r="H830" s="140"/>
      <c r="I830" s="140"/>
      <c r="J830" s="140"/>
      <c r="K830" s="140"/>
      <c r="L830" s="140"/>
      <c r="M830" s="140"/>
      <c r="N830" s="140"/>
      <c r="O830" s="140"/>
      <c r="P830" s="140"/>
      <c r="Q830" s="140"/>
    </row>
    <row r="831" spans="1:17">
      <c r="A831" s="129"/>
      <c r="B831" s="140"/>
      <c r="C831" s="140"/>
      <c r="D831" s="140"/>
      <c r="E831" s="140"/>
      <c r="F831" s="140"/>
      <c r="G831" s="140"/>
      <c r="H831" s="140"/>
      <c r="I831" s="140"/>
      <c r="J831" s="140"/>
      <c r="K831" s="140"/>
      <c r="L831" s="140"/>
      <c r="M831" s="140"/>
      <c r="N831" s="140"/>
      <c r="O831" s="140"/>
      <c r="P831" s="140"/>
      <c r="Q831" s="140"/>
    </row>
    <row r="832" spans="1:17">
      <c r="A832" s="129"/>
      <c r="B832" s="140"/>
      <c r="C832" s="140"/>
      <c r="D832" s="140"/>
      <c r="E832" s="140"/>
      <c r="F832" s="140"/>
      <c r="G832" s="140"/>
      <c r="H832" s="140"/>
      <c r="I832" s="140"/>
      <c r="J832" s="140"/>
      <c r="K832" s="140"/>
      <c r="L832" s="140"/>
      <c r="M832" s="140"/>
      <c r="N832" s="140"/>
      <c r="O832" s="140"/>
      <c r="P832" s="140"/>
      <c r="Q832" s="140"/>
    </row>
    <row r="833" spans="1:17">
      <c r="A833" s="129"/>
      <c r="B833" s="140"/>
      <c r="C833" s="140"/>
      <c r="D833" s="140"/>
      <c r="E833" s="140"/>
      <c r="F833" s="140"/>
      <c r="G833" s="140"/>
      <c r="H833" s="140"/>
      <c r="I833" s="140"/>
      <c r="J833" s="140"/>
      <c r="K833" s="140"/>
      <c r="L833" s="140"/>
      <c r="M833" s="140"/>
      <c r="N833" s="140"/>
      <c r="O833" s="140"/>
      <c r="P833" s="140"/>
      <c r="Q833" s="140"/>
    </row>
    <row r="834" spans="1:17">
      <c r="A834" s="129"/>
      <c r="B834" s="140"/>
      <c r="C834" s="140"/>
      <c r="D834" s="140"/>
      <c r="E834" s="140"/>
      <c r="F834" s="140"/>
      <c r="G834" s="140"/>
      <c r="H834" s="140"/>
      <c r="I834" s="140"/>
      <c r="J834" s="140"/>
      <c r="K834" s="140"/>
      <c r="L834" s="140"/>
      <c r="M834" s="140"/>
      <c r="N834" s="140"/>
      <c r="O834" s="140"/>
      <c r="P834" s="140"/>
      <c r="Q834" s="140"/>
    </row>
    <row r="835" spans="1:17">
      <c r="A835" s="129"/>
      <c r="B835" s="140"/>
      <c r="C835" s="140"/>
      <c r="D835" s="140"/>
      <c r="E835" s="140"/>
      <c r="F835" s="140"/>
      <c r="G835" s="140"/>
      <c r="H835" s="140"/>
      <c r="I835" s="140"/>
      <c r="J835" s="140"/>
      <c r="K835" s="140"/>
      <c r="L835" s="140"/>
      <c r="M835" s="140"/>
      <c r="N835" s="140"/>
      <c r="O835" s="140"/>
      <c r="P835" s="140"/>
      <c r="Q835" s="140"/>
    </row>
    <row r="836" spans="1:17">
      <c r="A836" s="129"/>
      <c r="B836" s="140"/>
      <c r="C836" s="140"/>
      <c r="D836" s="140"/>
      <c r="E836" s="140"/>
      <c r="F836" s="140"/>
      <c r="G836" s="140"/>
      <c r="H836" s="140"/>
      <c r="I836" s="140"/>
      <c r="J836" s="140"/>
      <c r="K836" s="140"/>
      <c r="L836" s="140"/>
      <c r="M836" s="140"/>
      <c r="N836" s="140"/>
      <c r="O836" s="140"/>
      <c r="P836" s="140"/>
      <c r="Q836" s="140"/>
    </row>
    <row r="837" spans="1:17">
      <c r="A837" s="129"/>
      <c r="B837" s="140"/>
      <c r="C837" s="140"/>
      <c r="D837" s="140"/>
      <c r="E837" s="140"/>
      <c r="F837" s="140"/>
      <c r="G837" s="140"/>
      <c r="H837" s="140"/>
      <c r="I837" s="140"/>
      <c r="J837" s="140"/>
      <c r="K837" s="140"/>
      <c r="L837" s="140"/>
      <c r="M837" s="140"/>
      <c r="N837" s="140"/>
      <c r="O837" s="140"/>
      <c r="P837" s="140"/>
      <c r="Q837" s="140"/>
    </row>
    <row r="838" spans="1:17">
      <c r="A838" s="129"/>
      <c r="B838" s="140"/>
      <c r="C838" s="140"/>
      <c r="D838" s="140"/>
      <c r="E838" s="140"/>
      <c r="F838" s="140"/>
      <c r="G838" s="140"/>
      <c r="H838" s="140"/>
      <c r="I838" s="140"/>
      <c r="J838" s="140"/>
      <c r="K838" s="140"/>
      <c r="L838" s="140"/>
      <c r="M838" s="140"/>
      <c r="N838" s="140"/>
      <c r="O838" s="140"/>
      <c r="P838" s="140"/>
      <c r="Q838" s="140"/>
    </row>
    <row r="839" spans="1:17">
      <c r="A839" s="129"/>
      <c r="B839" s="140"/>
      <c r="C839" s="140"/>
      <c r="D839" s="140"/>
      <c r="E839" s="140"/>
      <c r="F839" s="140"/>
      <c r="G839" s="140"/>
      <c r="H839" s="140"/>
      <c r="I839" s="140"/>
      <c r="J839" s="140"/>
      <c r="K839" s="140"/>
      <c r="L839" s="140"/>
      <c r="M839" s="140"/>
      <c r="N839" s="140"/>
      <c r="O839" s="140"/>
      <c r="P839" s="140"/>
      <c r="Q839" s="140"/>
    </row>
    <row r="840" spans="1:17">
      <c r="A840" s="129"/>
      <c r="B840" s="140"/>
      <c r="C840" s="140"/>
      <c r="D840" s="140"/>
      <c r="E840" s="140"/>
      <c r="F840" s="140"/>
      <c r="G840" s="140"/>
      <c r="H840" s="140"/>
      <c r="I840" s="140"/>
      <c r="J840" s="140"/>
      <c r="K840" s="140"/>
      <c r="L840" s="140"/>
      <c r="M840" s="140"/>
      <c r="N840" s="140"/>
      <c r="O840" s="140"/>
      <c r="P840" s="140"/>
      <c r="Q840" s="140"/>
    </row>
    <row r="841" spans="1:17">
      <c r="A841" s="129"/>
      <c r="B841" s="140"/>
      <c r="C841" s="140"/>
      <c r="D841" s="140"/>
      <c r="E841" s="140"/>
      <c r="F841" s="140"/>
      <c r="G841" s="140"/>
      <c r="H841" s="140"/>
      <c r="I841" s="140"/>
      <c r="J841" s="140"/>
      <c r="K841" s="140"/>
      <c r="L841" s="140"/>
      <c r="M841" s="140"/>
      <c r="N841" s="140"/>
      <c r="O841" s="140"/>
      <c r="P841" s="140"/>
      <c r="Q841" s="140"/>
    </row>
    <row r="842" spans="1:17">
      <c r="A842" s="129"/>
      <c r="B842" s="140"/>
      <c r="C842" s="140"/>
      <c r="D842" s="140"/>
      <c r="E842" s="140"/>
      <c r="F842" s="140"/>
      <c r="G842" s="140"/>
      <c r="H842" s="140"/>
      <c r="I842" s="140"/>
      <c r="J842" s="140"/>
      <c r="K842" s="140"/>
      <c r="L842" s="140"/>
      <c r="M842" s="140"/>
      <c r="N842" s="140"/>
      <c r="O842" s="140"/>
      <c r="P842" s="140"/>
      <c r="Q842" s="140"/>
    </row>
    <row r="843" spans="1:17">
      <c r="A843" s="129"/>
      <c r="B843" s="140"/>
      <c r="C843" s="140"/>
      <c r="D843" s="140"/>
      <c r="E843" s="140"/>
      <c r="F843" s="140"/>
      <c r="G843" s="140"/>
      <c r="H843" s="140"/>
      <c r="I843" s="140"/>
      <c r="J843" s="140"/>
      <c r="K843" s="140"/>
      <c r="L843" s="140"/>
      <c r="M843" s="140"/>
      <c r="N843" s="140"/>
      <c r="O843" s="140"/>
      <c r="P843" s="140"/>
      <c r="Q843" s="140"/>
    </row>
    <row r="844" spans="1:17">
      <c r="A844" s="129"/>
      <c r="B844" s="140"/>
      <c r="C844" s="140"/>
      <c r="D844" s="140"/>
      <c r="E844" s="140"/>
      <c r="F844" s="140"/>
      <c r="G844" s="140"/>
      <c r="H844" s="140"/>
      <c r="I844" s="140"/>
      <c r="J844" s="140"/>
      <c r="K844" s="140"/>
      <c r="L844" s="140"/>
      <c r="M844" s="140"/>
      <c r="N844" s="140"/>
      <c r="O844" s="140"/>
      <c r="P844" s="140"/>
      <c r="Q844" s="140"/>
    </row>
    <row r="845" spans="1:17">
      <c r="A845" s="129"/>
      <c r="B845" s="140"/>
      <c r="C845" s="140"/>
      <c r="D845" s="140"/>
      <c r="E845" s="140"/>
      <c r="F845" s="140"/>
      <c r="G845" s="140"/>
      <c r="H845" s="140"/>
      <c r="I845" s="140"/>
      <c r="J845" s="140"/>
      <c r="K845" s="140"/>
      <c r="L845" s="140"/>
      <c r="M845" s="140"/>
      <c r="N845" s="140"/>
      <c r="O845" s="140"/>
      <c r="P845" s="140"/>
      <c r="Q845" s="140"/>
    </row>
    <row r="846" spans="1:17">
      <c r="A846" s="129"/>
      <c r="B846" s="140"/>
      <c r="C846" s="140"/>
      <c r="D846" s="140"/>
      <c r="E846" s="140"/>
      <c r="F846" s="140"/>
      <c r="G846" s="140"/>
      <c r="H846" s="140"/>
      <c r="I846" s="140"/>
      <c r="J846" s="140"/>
      <c r="K846" s="140"/>
      <c r="L846" s="140"/>
      <c r="M846" s="140"/>
      <c r="N846" s="140"/>
      <c r="O846" s="140"/>
      <c r="P846" s="140"/>
      <c r="Q846" s="140"/>
    </row>
    <row r="847" spans="1:17">
      <c r="A847" s="129"/>
      <c r="B847" s="140"/>
      <c r="C847" s="140"/>
      <c r="D847" s="140"/>
      <c r="E847" s="140"/>
      <c r="F847" s="140"/>
      <c r="G847" s="140"/>
      <c r="H847" s="140"/>
      <c r="I847" s="140"/>
      <c r="J847" s="140"/>
      <c r="K847" s="140"/>
      <c r="L847" s="140"/>
      <c r="M847" s="140"/>
      <c r="N847" s="140"/>
      <c r="O847" s="140"/>
      <c r="P847" s="140"/>
      <c r="Q847" s="140"/>
    </row>
    <row r="848" spans="1:17">
      <c r="A848" s="129"/>
      <c r="B848" s="140"/>
      <c r="C848" s="140"/>
      <c r="D848" s="140"/>
      <c r="E848" s="140"/>
      <c r="F848" s="140"/>
      <c r="G848" s="140"/>
      <c r="H848" s="140"/>
      <c r="I848" s="140"/>
      <c r="J848" s="140"/>
      <c r="K848" s="140"/>
      <c r="L848" s="140"/>
      <c r="M848" s="140"/>
      <c r="N848" s="140"/>
      <c r="O848" s="140"/>
      <c r="P848" s="140"/>
      <c r="Q848" s="140"/>
    </row>
    <row r="849" spans="1:17">
      <c r="A849" s="129"/>
      <c r="B849" s="140"/>
      <c r="C849" s="140"/>
      <c r="D849" s="140"/>
      <c r="E849" s="140"/>
      <c r="F849" s="140"/>
      <c r="G849" s="140"/>
      <c r="H849" s="140"/>
      <c r="I849" s="140"/>
      <c r="J849" s="140"/>
      <c r="K849" s="140"/>
      <c r="L849" s="140"/>
      <c r="M849" s="140"/>
      <c r="N849" s="140"/>
      <c r="O849" s="140"/>
      <c r="P849" s="140"/>
      <c r="Q849" s="140"/>
    </row>
    <row r="850" spans="1:17">
      <c r="A850" s="129"/>
      <c r="B850" s="140"/>
      <c r="C850" s="140"/>
      <c r="D850" s="140"/>
      <c r="E850" s="140"/>
      <c r="F850" s="140"/>
      <c r="G850" s="140"/>
      <c r="H850" s="140"/>
      <c r="I850" s="140"/>
      <c r="J850" s="140"/>
      <c r="K850" s="140"/>
      <c r="L850" s="140"/>
      <c r="M850" s="140"/>
      <c r="N850" s="140"/>
      <c r="O850" s="140"/>
      <c r="P850" s="140"/>
      <c r="Q850" s="140"/>
    </row>
    <row r="851" spans="1:17">
      <c r="A851" s="129"/>
      <c r="B851" s="140"/>
      <c r="C851" s="140"/>
      <c r="D851" s="140"/>
      <c r="E851" s="140"/>
      <c r="F851" s="140"/>
      <c r="G851" s="140"/>
      <c r="H851" s="140"/>
      <c r="I851" s="140"/>
      <c r="J851" s="140"/>
      <c r="K851" s="140"/>
      <c r="L851" s="140"/>
      <c r="M851" s="140"/>
      <c r="N851" s="140"/>
      <c r="O851" s="140"/>
      <c r="P851" s="140"/>
      <c r="Q851" s="140"/>
    </row>
    <row r="852" spans="1:17">
      <c r="A852" s="129"/>
      <c r="B852" s="140"/>
      <c r="C852" s="140"/>
      <c r="D852" s="140"/>
      <c r="E852" s="140"/>
      <c r="F852" s="140"/>
      <c r="G852" s="140"/>
      <c r="H852" s="140"/>
      <c r="I852" s="140"/>
      <c r="J852" s="140"/>
      <c r="K852" s="140"/>
      <c r="L852" s="140"/>
      <c r="M852" s="140"/>
      <c r="N852" s="140"/>
      <c r="O852" s="140"/>
      <c r="P852" s="140"/>
      <c r="Q852" s="140"/>
    </row>
    <row r="853" spans="1:17">
      <c r="A853" s="129"/>
      <c r="B853" s="140"/>
      <c r="C853" s="140"/>
      <c r="D853" s="140"/>
      <c r="E853" s="140"/>
      <c r="F853" s="140"/>
      <c r="G853" s="140"/>
      <c r="H853" s="140"/>
      <c r="I853" s="140"/>
      <c r="J853" s="140"/>
      <c r="K853" s="140"/>
      <c r="L853" s="140"/>
      <c r="M853" s="140"/>
      <c r="N853" s="140"/>
      <c r="O853" s="140"/>
      <c r="P853" s="140"/>
      <c r="Q853" s="140"/>
    </row>
    <row r="854" spans="1:17">
      <c r="A854" s="129"/>
      <c r="B854" s="140"/>
      <c r="C854" s="140"/>
      <c r="D854" s="140"/>
      <c r="E854" s="140"/>
      <c r="F854" s="140"/>
      <c r="G854" s="140"/>
      <c r="H854" s="140"/>
      <c r="I854" s="140"/>
      <c r="J854" s="140"/>
      <c r="K854" s="140"/>
      <c r="L854" s="140"/>
      <c r="M854" s="140"/>
      <c r="N854" s="140"/>
      <c r="O854" s="140"/>
      <c r="P854" s="140"/>
      <c r="Q854" s="140"/>
    </row>
    <row r="855" spans="1:17">
      <c r="A855" s="129"/>
      <c r="B855" s="140"/>
      <c r="C855" s="140"/>
      <c r="D855" s="140"/>
      <c r="E855" s="140"/>
      <c r="F855" s="140"/>
      <c r="G855" s="140"/>
      <c r="H855" s="140"/>
      <c r="I855" s="140"/>
      <c r="J855" s="140"/>
      <c r="K855" s="140"/>
      <c r="L855" s="140"/>
      <c r="M855" s="140"/>
      <c r="N855" s="140"/>
      <c r="O855" s="140"/>
      <c r="P855" s="140"/>
      <c r="Q855" s="140"/>
    </row>
    <row r="856" spans="1:17">
      <c r="A856" s="129"/>
      <c r="B856" s="140"/>
      <c r="C856" s="140"/>
      <c r="D856" s="140"/>
      <c r="E856" s="140"/>
      <c r="F856" s="140"/>
      <c r="G856" s="140"/>
      <c r="H856" s="140"/>
      <c r="I856" s="140"/>
      <c r="J856" s="140"/>
      <c r="K856" s="140"/>
      <c r="L856" s="140"/>
      <c r="M856" s="140"/>
      <c r="N856" s="140"/>
      <c r="O856" s="140"/>
      <c r="P856" s="140"/>
      <c r="Q856" s="140"/>
    </row>
    <row r="857" spans="1:17">
      <c r="A857" s="129"/>
      <c r="B857" s="140"/>
      <c r="C857" s="140"/>
      <c r="D857" s="140"/>
      <c r="E857" s="140"/>
      <c r="F857" s="140"/>
      <c r="G857" s="140"/>
      <c r="H857" s="140"/>
      <c r="I857" s="140"/>
      <c r="J857" s="140"/>
      <c r="K857" s="140"/>
      <c r="L857" s="140"/>
      <c r="M857" s="140"/>
      <c r="N857" s="140"/>
      <c r="O857" s="140"/>
      <c r="P857" s="140"/>
      <c r="Q857" s="140"/>
    </row>
    <row r="858" spans="1:17">
      <c r="A858" s="129"/>
      <c r="B858" s="140"/>
      <c r="C858" s="140"/>
      <c r="D858" s="140"/>
      <c r="E858" s="140"/>
      <c r="F858" s="140"/>
      <c r="G858" s="140"/>
      <c r="H858" s="140"/>
      <c r="I858" s="140"/>
      <c r="J858" s="140"/>
      <c r="K858" s="140"/>
      <c r="L858" s="140"/>
      <c r="M858" s="140"/>
      <c r="N858" s="140"/>
      <c r="O858" s="140"/>
      <c r="P858" s="140"/>
      <c r="Q858" s="140"/>
    </row>
    <row r="859" spans="1:17">
      <c r="A859" s="129"/>
      <c r="B859" s="140"/>
      <c r="C859" s="140"/>
      <c r="D859" s="140"/>
      <c r="E859" s="140"/>
      <c r="F859" s="140"/>
      <c r="G859" s="140"/>
      <c r="H859" s="140"/>
      <c r="I859" s="140"/>
      <c r="J859" s="140"/>
      <c r="K859" s="140"/>
      <c r="L859" s="140"/>
      <c r="M859" s="140"/>
      <c r="N859" s="140"/>
      <c r="O859" s="140"/>
      <c r="P859" s="140"/>
      <c r="Q859" s="140"/>
    </row>
    <row r="860" spans="1:17">
      <c r="A860" s="129"/>
      <c r="B860" s="140"/>
      <c r="C860" s="140"/>
      <c r="D860" s="140"/>
      <c r="E860" s="140"/>
      <c r="F860" s="140"/>
      <c r="G860" s="140"/>
      <c r="H860" s="140"/>
      <c r="I860" s="140"/>
      <c r="J860" s="140"/>
      <c r="K860" s="140"/>
      <c r="L860" s="140"/>
      <c r="M860" s="140"/>
      <c r="N860" s="140"/>
      <c r="O860" s="140"/>
      <c r="P860" s="140"/>
      <c r="Q860" s="140"/>
    </row>
    <row r="861" spans="1:17">
      <c r="A861" s="129"/>
      <c r="B861" s="140"/>
      <c r="C861" s="140"/>
      <c r="D861" s="140"/>
      <c r="E861" s="140"/>
      <c r="F861" s="140"/>
      <c r="G861" s="140"/>
      <c r="H861" s="140"/>
      <c r="I861" s="140"/>
      <c r="J861" s="140"/>
      <c r="K861" s="140"/>
      <c r="L861" s="140"/>
      <c r="M861" s="140"/>
      <c r="N861" s="140"/>
      <c r="O861" s="140"/>
      <c r="P861" s="140"/>
      <c r="Q861" s="140"/>
    </row>
    <row r="862" spans="1:17">
      <c r="A862" s="129"/>
      <c r="B862" s="140"/>
      <c r="C862" s="140"/>
      <c r="D862" s="140"/>
      <c r="E862" s="140"/>
      <c r="F862" s="140"/>
      <c r="G862" s="140"/>
      <c r="H862" s="140"/>
      <c r="I862" s="140"/>
      <c r="J862" s="140"/>
      <c r="K862" s="140"/>
      <c r="L862" s="140"/>
      <c r="M862" s="140"/>
      <c r="N862" s="140"/>
      <c r="O862" s="140"/>
      <c r="P862" s="140"/>
      <c r="Q862" s="140"/>
    </row>
    <row r="863" spans="1:17">
      <c r="A863" s="129"/>
      <c r="B863" s="140"/>
      <c r="C863" s="140"/>
      <c r="D863" s="140"/>
      <c r="E863" s="140"/>
      <c r="F863" s="140"/>
      <c r="G863" s="140"/>
      <c r="H863" s="140"/>
      <c r="I863" s="140"/>
      <c r="J863" s="140"/>
      <c r="K863" s="140"/>
      <c r="L863" s="140"/>
      <c r="M863" s="140"/>
      <c r="N863" s="140"/>
      <c r="O863" s="140"/>
      <c r="P863" s="140"/>
      <c r="Q863" s="140"/>
    </row>
    <row r="864" spans="1:17">
      <c r="A864" s="129"/>
      <c r="B864" s="140"/>
      <c r="C864" s="140"/>
      <c r="D864" s="140"/>
      <c r="E864" s="140"/>
      <c r="F864" s="140"/>
      <c r="G864" s="140"/>
      <c r="H864" s="140"/>
      <c r="I864" s="140"/>
      <c r="J864" s="140"/>
      <c r="K864" s="140"/>
      <c r="L864" s="140"/>
      <c r="M864" s="140"/>
      <c r="N864" s="140"/>
      <c r="O864" s="140"/>
      <c r="P864" s="140"/>
      <c r="Q864" s="140"/>
    </row>
    <row r="865" spans="1:17">
      <c r="A865" s="129"/>
      <c r="B865" s="140"/>
      <c r="C865" s="140"/>
      <c r="D865" s="140"/>
      <c r="E865" s="140"/>
      <c r="F865" s="140"/>
      <c r="G865" s="140"/>
      <c r="H865" s="140"/>
      <c r="I865" s="140"/>
      <c r="J865" s="140"/>
      <c r="K865" s="140"/>
      <c r="L865" s="140"/>
      <c r="M865" s="140"/>
      <c r="N865" s="140"/>
      <c r="O865" s="140"/>
      <c r="P865" s="140"/>
      <c r="Q865" s="140"/>
    </row>
    <row r="866" spans="1:17">
      <c r="A866" s="129"/>
      <c r="B866" s="140"/>
      <c r="C866" s="140"/>
      <c r="D866" s="140"/>
      <c r="E866" s="140"/>
      <c r="F866" s="140"/>
      <c r="G866" s="140"/>
      <c r="H866" s="140"/>
      <c r="I866" s="140"/>
      <c r="J866" s="140"/>
      <c r="K866" s="140"/>
      <c r="L866" s="140"/>
      <c r="M866" s="140"/>
      <c r="N866" s="140"/>
      <c r="O866" s="140"/>
      <c r="P866" s="140"/>
      <c r="Q866" s="140"/>
    </row>
    <row r="867" spans="1:17">
      <c r="A867" s="129"/>
      <c r="B867" s="140"/>
      <c r="C867" s="140"/>
      <c r="D867" s="140"/>
      <c r="E867" s="140"/>
      <c r="F867" s="140"/>
      <c r="G867" s="140"/>
      <c r="H867" s="140"/>
      <c r="I867" s="140"/>
      <c r="J867" s="140"/>
      <c r="K867" s="140"/>
      <c r="L867" s="140"/>
      <c r="M867" s="140"/>
      <c r="N867" s="140"/>
      <c r="O867" s="140"/>
      <c r="P867" s="140"/>
      <c r="Q867" s="140"/>
    </row>
    <row r="868" spans="1:17">
      <c r="A868" s="129"/>
      <c r="B868" s="140"/>
      <c r="C868" s="140"/>
      <c r="D868" s="140"/>
      <c r="E868" s="140"/>
      <c r="F868" s="140"/>
      <c r="G868" s="140"/>
      <c r="H868" s="140"/>
      <c r="I868" s="140"/>
      <c r="J868" s="140"/>
      <c r="K868" s="140"/>
      <c r="L868" s="140"/>
      <c r="M868" s="140"/>
      <c r="N868" s="140"/>
      <c r="O868" s="140"/>
      <c r="P868" s="140"/>
      <c r="Q868" s="140"/>
    </row>
    <row r="869" spans="1:17">
      <c r="A869" s="129"/>
      <c r="B869" s="140"/>
      <c r="C869" s="140"/>
      <c r="D869" s="140"/>
      <c r="E869" s="140"/>
      <c r="F869" s="140"/>
      <c r="G869" s="140"/>
      <c r="H869" s="140"/>
      <c r="I869" s="140"/>
      <c r="J869" s="140"/>
      <c r="K869" s="140"/>
      <c r="L869" s="140"/>
      <c r="M869" s="140"/>
      <c r="N869" s="140"/>
      <c r="O869" s="140"/>
      <c r="P869" s="140"/>
      <c r="Q869" s="140"/>
    </row>
    <row r="870" spans="1:17">
      <c r="A870" s="129"/>
      <c r="B870" s="140"/>
      <c r="C870" s="140"/>
      <c r="D870" s="140"/>
      <c r="E870" s="140"/>
      <c r="F870" s="140"/>
      <c r="G870" s="140"/>
      <c r="H870" s="140"/>
      <c r="I870" s="140"/>
      <c r="J870" s="140"/>
      <c r="K870" s="140"/>
      <c r="L870" s="140"/>
      <c r="M870" s="140"/>
      <c r="N870" s="140"/>
      <c r="O870" s="140"/>
      <c r="P870" s="140"/>
      <c r="Q870" s="140"/>
    </row>
    <row r="871" spans="1:17">
      <c r="A871" s="129"/>
      <c r="B871" s="140"/>
      <c r="C871" s="140"/>
      <c r="D871" s="140"/>
      <c r="E871" s="140"/>
      <c r="F871" s="140"/>
      <c r="G871" s="140"/>
      <c r="H871" s="140"/>
      <c r="I871" s="140"/>
      <c r="J871" s="140"/>
      <c r="K871" s="140"/>
      <c r="L871" s="140"/>
      <c r="M871" s="140"/>
      <c r="N871" s="140"/>
      <c r="O871" s="140"/>
      <c r="P871" s="140"/>
      <c r="Q871" s="140"/>
    </row>
    <row r="872" spans="1:17">
      <c r="A872" s="129"/>
      <c r="B872" s="140"/>
      <c r="C872" s="140"/>
      <c r="D872" s="140"/>
      <c r="E872" s="140"/>
      <c r="F872" s="140"/>
      <c r="G872" s="140"/>
      <c r="H872" s="140"/>
      <c r="I872" s="140"/>
      <c r="J872" s="140"/>
      <c r="K872" s="140"/>
      <c r="L872" s="140"/>
      <c r="M872" s="140"/>
      <c r="N872" s="140"/>
      <c r="O872" s="140"/>
      <c r="P872" s="140"/>
      <c r="Q872" s="140"/>
    </row>
    <row r="873" spans="1:17">
      <c r="A873" s="129"/>
      <c r="B873" s="140"/>
      <c r="C873" s="140"/>
      <c r="D873" s="140"/>
      <c r="E873" s="140"/>
      <c r="F873" s="140"/>
      <c r="G873" s="140"/>
      <c r="H873" s="140"/>
      <c r="I873" s="140"/>
      <c r="J873" s="140"/>
      <c r="K873" s="140"/>
      <c r="L873" s="140"/>
      <c r="M873" s="140"/>
      <c r="N873" s="140"/>
      <c r="O873" s="140"/>
      <c r="P873" s="140"/>
      <c r="Q873" s="140"/>
    </row>
    <row r="874" spans="1:17">
      <c r="A874" s="129"/>
      <c r="B874" s="140"/>
      <c r="C874" s="140"/>
      <c r="D874" s="140"/>
      <c r="E874" s="140"/>
      <c r="F874" s="140"/>
      <c r="G874" s="140"/>
      <c r="H874" s="140"/>
      <c r="I874" s="140"/>
      <c r="J874" s="140"/>
      <c r="K874" s="140"/>
      <c r="L874" s="140"/>
      <c r="M874" s="140"/>
      <c r="N874" s="140"/>
      <c r="O874" s="140"/>
      <c r="P874" s="140"/>
      <c r="Q874" s="140"/>
    </row>
    <row r="875" spans="1:17">
      <c r="A875" s="129"/>
      <c r="B875" s="140"/>
      <c r="C875" s="140"/>
      <c r="D875" s="140"/>
      <c r="E875" s="140"/>
      <c r="F875" s="140"/>
      <c r="G875" s="140"/>
      <c r="H875" s="140"/>
      <c r="I875" s="140"/>
      <c r="J875" s="140"/>
      <c r="K875" s="140"/>
      <c r="L875" s="140"/>
      <c r="M875" s="140"/>
      <c r="N875" s="140"/>
      <c r="O875" s="140"/>
      <c r="P875" s="140"/>
      <c r="Q875" s="140"/>
    </row>
    <row r="876" spans="1:17">
      <c r="A876" s="129"/>
      <c r="B876" s="140"/>
      <c r="C876" s="140"/>
      <c r="D876" s="140"/>
      <c r="E876" s="140"/>
      <c r="F876" s="140"/>
      <c r="G876" s="140"/>
      <c r="H876" s="140"/>
      <c r="I876" s="140"/>
      <c r="J876" s="140"/>
      <c r="K876" s="140"/>
      <c r="L876" s="140"/>
      <c r="M876" s="140"/>
      <c r="N876" s="140"/>
      <c r="O876" s="140"/>
      <c r="P876" s="140"/>
      <c r="Q876" s="140"/>
    </row>
    <row r="877" spans="1:17">
      <c r="A877" s="129"/>
      <c r="B877" s="140"/>
      <c r="C877" s="140"/>
      <c r="D877" s="140"/>
      <c r="E877" s="140"/>
      <c r="F877" s="140"/>
      <c r="G877" s="140"/>
      <c r="H877" s="140"/>
      <c r="I877" s="140"/>
      <c r="J877" s="140"/>
      <c r="K877" s="140"/>
      <c r="L877" s="140"/>
      <c r="M877" s="140"/>
      <c r="N877" s="140"/>
      <c r="O877" s="140"/>
      <c r="P877" s="140"/>
      <c r="Q877" s="140"/>
    </row>
    <row r="878" spans="1:17">
      <c r="A878" s="129"/>
      <c r="B878" s="140"/>
      <c r="C878" s="140"/>
      <c r="D878" s="140"/>
      <c r="E878" s="140"/>
      <c r="F878" s="140"/>
      <c r="G878" s="140"/>
      <c r="H878" s="140"/>
      <c r="I878" s="140"/>
      <c r="J878" s="140"/>
      <c r="K878" s="140"/>
      <c r="L878" s="140"/>
      <c r="M878" s="140"/>
      <c r="N878" s="140"/>
      <c r="O878" s="140"/>
      <c r="P878" s="140"/>
      <c r="Q878" s="140"/>
    </row>
    <row r="879" spans="1:17">
      <c r="A879" s="129"/>
      <c r="B879" s="140"/>
      <c r="C879" s="140"/>
      <c r="D879" s="140"/>
      <c r="E879" s="140"/>
      <c r="F879" s="140"/>
      <c r="G879" s="140"/>
      <c r="H879" s="140"/>
      <c r="I879" s="140"/>
      <c r="J879" s="140"/>
      <c r="K879" s="140"/>
      <c r="L879" s="140"/>
      <c r="M879" s="140"/>
      <c r="N879" s="140"/>
      <c r="O879" s="140"/>
      <c r="P879" s="140"/>
      <c r="Q879" s="140"/>
    </row>
    <row r="880" spans="1:17">
      <c r="A880" s="129"/>
      <c r="B880" s="140"/>
      <c r="C880" s="140"/>
      <c r="D880" s="140"/>
      <c r="E880" s="140"/>
      <c r="F880" s="140"/>
      <c r="G880" s="140"/>
      <c r="H880" s="140"/>
      <c r="I880" s="140"/>
      <c r="J880" s="140"/>
      <c r="K880" s="140"/>
      <c r="L880" s="140"/>
      <c r="M880" s="140"/>
      <c r="N880" s="140"/>
      <c r="O880" s="140"/>
      <c r="P880" s="140"/>
      <c r="Q880" s="140"/>
    </row>
    <row r="881" spans="1:17">
      <c r="A881" s="129"/>
      <c r="B881" s="140"/>
      <c r="C881" s="140"/>
      <c r="D881" s="140"/>
      <c r="E881" s="140"/>
      <c r="F881" s="140"/>
      <c r="G881" s="140"/>
      <c r="H881" s="140"/>
      <c r="I881" s="140"/>
      <c r="J881" s="140"/>
      <c r="K881" s="140"/>
      <c r="L881" s="140"/>
      <c r="M881" s="140"/>
      <c r="N881" s="140"/>
      <c r="O881" s="140"/>
      <c r="P881" s="140"/>
      <c r="Q881" s="140"/>
    </row>
    <row r="882" spans="1:17">
      <c r="A882" s="129"/>
      <c r="B882" s="140"/>
      <c r="C882" s="140"/>
      <c r="D882" s="140"/>
      <c r="E882" s="140"/>
      <c r="F882" s="140"/>
      <c r="G882" s="140"/>
      <c r="H882" s="140"/>
      <c r="I882" s="140"/>
      <c r="J882" s="140"/>
      <c r="K882" s="140"/>
      <c r="L882" s="140"/>
      <c r="M882" s="140"/>
      <c r="N882" s="140"/>
      <c r="O882" s="140"/>
      <c r="P882" s="140"/>
      <c r="Q882" s="140"/>
    </row>
    <row r="883" spans="1:17">
      <c r="A883" s="129"/>
      <c r="B883" s="140"/>
      <c r="C883" s="140"/>
      <c r="D883" s="140"/>
      <c r="E883" s="140"/>
      <c r="F883" s="140"/>
      <c r="G883" s="140"/>
      <c r="H883" s="140"/>
      <c r="I883" s="140"/>
      <c r="J883" s="140"/>
      <c r="K883" s="140"/>
      <c r="L883" s="140"/>
      <c r="M883" s="140"/>
      <c r="N883" s="140"/>
      <c r="O883" s="140"/>
      <c r="P883" s="140"/>
      <c r="Q883" s="140"/>
    </row>
    <row r="884" spans="1:17">
      <c r="A884" s="129"/>
      <c r="B884" s="140"/>
      <c r="C884" s="140"/>
      <c r="D884" s="140"/>
      <c r="E884" s="140"/>
      <c r="F884" s="140"/>
      <c r="G884" s="140"/>
      <c r="H884" s="140"/>
      <c r="I884" s="140"/>
      <c r="J884" s="140"/>
      <c r="K884" s="140"/>
      <c r="L884" s="140"/>
      <c r="M884" s="140"/>
      <c r="N884" s="140"/>
      <c r="O884" s="140"/>
      <c r="P884" s="140"/>
      <c r="Q884" s="140"/>
    </row>
    <row r="885" spans="1:17">
      <c r="A885" s="129"/>
      <c r="B885" s="140"/>
      <c r="C885" s="140"/>
      <c r="D885" s="140"/>
      <c r="E885" s="140"/>
      <c r="F885" s="140"/>
      <c r="G885" s="140"/>
      <c r="H885" s="140"/>
      <c r="I885" s="140"/>
      <c r="J885" s="140"/>
      <c r="K885" s="140"/>
      <c r="L885" s="140"/>
      <c r="M885" s="140"/>
      <c r="N885" s="140"/>
      <c r="O885" s="140"/>
      <c r="P885" s="140"/>
      <c r="Q885" s="140"/>
    </row>
    <row r="886" spans="1:17">
      <c r="A886" s="129"/>
      <c r="B886" s="140"/>
      <c r="C886" s="140"/>
      <c r="D886" s="140"/>
      <c r="E886" s="140"/>
      <c r="F886" s="140"/>
      <c r="G886" s="140"/>
      <c r="H886" s="140"/>
      <c r="I886" s="140"/>
      <c r="J886" s="140"/>
      <c r="K886" s="140"/>
      <c r="L886" s="140"/>
      <c r="M886" s="140"/>
      <c r="N886" s="140"/>
      <c r="O886" s="140"/>
      <c r="P886" s="140"/>
      <c r="Q886" s="140"/>
    </row>
    <row r="887" spans="1:17">
      <c r="A887" s="129"/>
      <c r="B887" s="140"/>
      <c r="C887" s="140"/>
      <c r="D887" s="140"/>
      <c r="E887" s="140"/>
      <c r="F887" s="140"/>
      <c r="G887" s="140"/>
      <c r="H887" s="140"/>
      <c r="I887" s="140"/>
      <c r="J887" s="140"/>
      <c r="K887" s="140"/>
      <c r="L887" s="140"/>
      <c r="M887" s="140"/>
      <c r="N887" s="140"/>
      <c r="O887" s="140"/>
      <c r="P887" s="140"/>
      <c r="Q887" s="140"/>
    </row>
    <row r="888" spans="1:17">
      <c r="A888" s="129"/>
      <c r="B888" s="140"/>
      <c r="C888" s="140"/>
      <c r="D888" s="140"/>
      <c r="E888" s="140"/>
      <c r="F888" s="140"/>
      <c r="G888" s="140"/>
      <c r="H888" s="140"/>
      <c r="I888" s="140"/>
      <c r="J888" s="140"/>
      <c r="K888" s="140"/>
      <c r="L888" s="140"/>
      <c r="M888" s="140"/>
      <c r="N888" s="140"/>
      <c r="O888" s="140"/>
      <c r="P888" s="140"/>
      <c r="Q888" s="140"/>
    </row>
    <row r="889" spans="1:17">
      <c r="A889" s="129"/>
      <c r="B889" s="140"/>
      <c r="C889" s="140"/>
      <c r="D889" s="140"/>
      <c r="E889" s="140"/>
      <c r="F889" s="140"/>
      <c r="G889" s="140"/>
      <c r="H889" s="140"/>
      <c r="I889" s="140"/>
      <c r="J889" s="140"/>
      <c r="K889" s="140"/>
      <c r="L889" s="140"/>
      <c r="M889" s="140"/>
      <c r="N889" s="140"/>
      <c r="O889" s="140"/>
      <c r="P889" s="140"/>
      <c r="Q889" s="140"/>
    </row>
    <row r="890" spans="1:17">
      <c r="A890" s="129"/>
      <c r="B890" s="140"/>
      <c r="C890" s="140"/>
      <c r="D890" s="140"/>
      <c r="E890" s="140"/>
      <c r="F890" s="140"/>
      <c r="G890" s="140"/>
      <c r="H890" s="140"/>
      <c r="I890" s="140"/>
      <c r="J890" s="140"/>
      <c r="K890" s="140"/>
      <c r="L890" s="140"/>
      <c r="M890" s="140"/>
      <c r="N890" s="140"/>
      <c r="O890" s="140"/>
      <c r="P890" s="140"/>
      <c r="Q890" s="140"/>
    </row>
    <row r="891" spans="1:17">
      <c r="A891" s="129"/>
      <c r="B891" s="140"/>
      <c r="C891" s="140"/>
      <c r="D891" s="140"/>
      <c r="E891" s="140"/>
      <c r="F891" s="140"/>
      <c r="G891" s="140"/>
      <c r="H891" s="140"/>
      <c r="I891" s="140"/>
      <c r="J891" s="140"/>
      <c r="K891" s="140"/>
      <c r="L891" s="140"/>
      <c r="M891" s="140"/>
      <c r="N891" s="140"/>
      <c r="O891" s="140"/>
      <c r="P891" s="140"/>
      <c r="Q891" s="140"/>
    </row>
    <row r="892" spans="1:17">
      <c r="A892" s="129"/>
      <c r="B892" s="140"/>
      <c r="C892" s="140"/>
      <c r="D892" s="140"/>
      <c r="E892" s="140"/>
      <c r="F892" s="140"/>
      <c r="G892" s="140"/>
      <c r="H892" s="140"/>
      <c r="I892" s="140"/>
      <c r="J892" s="140"/>
      <c r="K892" s="140"/>
      <c r="L892" s="140"/>
      <c r="M892" s="140"/>
      <c r="N892" s="140"/>
      <c r="O892" s="140"/>
      <c r="P892" s="140"/>
      <c r="Q892" s="140"/>
    </row>
    <row r="893" spans="1:17">
      <c r="A893" s="129"/>
      <c r="B893" s="140"/>
      <c r="C893" s="140"/>
      <c r="D893" s="140"/>
      <c r="E893" s="140"/>
      <c r="F893" s="140"/>
      <c r="G893" s="140"/>
      <c r="H893" s="140"/>
      <c r="I893" s="140"/>
      <c r="J893" s="140"/>
      <c r="K893" s="140"/>
      <c r="L893" s="140"/>
      <c r="M893" s="140"/>
      <c r="N893" s="140"/>
      <c r="O893" s="140"/>
      <c r="P893" s="140"/>
      <c r="Q893" s="140"/>
    </row>
    <row r="894" spans="1:17">
      <c r="A894" s="129"/>
      <c r="B894" s="140"/>
      <c r="C894" s="140"/>
      <c r="D894" s="140"/>
      <c r="E894" s="140"/>
      <c r="F894" s="140"/>
      <c r="G894" s="140"/>
      <c r="H894" s="140"/>
      <c r="I894" s="140"/>
      <c r="J894" s="140"/>
      <c r="K894" s="140"/>
      <c r="L894" s="140"/>
      <c r="M894" s="140"/>
      <c r="N894" s="140"/>
      <c r="O894" s="140"/>
      <c r="P894" s="140"/>
      <c r="Q894" s="140"/>
    </row>
    <row r="895" spans="1:17">
      <c r="A895" s="129"/>
      <c r="B895" s="140"/>
      <c r="C895" s="140"/>
      <c r="D895" s="140"/>
      <c r="E895" s="140"/>
      <c r="F895" s="140"/>
      <c r="G895" s="140"/>
      <c r="H895" s="140"/>
      <c r="I895" s="140"/>
      <c r="J895" s="140"/>
      <c r="K895" s="140"/>
      <c r="L895" s="140"/>
      <c r="M895" s="140"/>
      <c r="N895" s="140"/>
      <c r="O895" s="140"/>
      <c r="P895" s="140"/>
      <c r="Q895" s="140"/>
    </row>
    <row r="896" spans="1:17">
      <c r="A896" s="129"/>
      <c r="B896" s="140"/>
      <c r="C896" s="140"/>
      <c r="D896" s="140"/>
      <c r="E896" s="140"/>
      <c r="F896" s="140"/>
      <c r="G896" s="140"/>
      <c r="H896" s="140"/>
      <c r="I896" s="140"/>
      <c r="J896" s="140"/>
      <c r="K896" s="140"/>
      <c r="L896" s="140"/>
      <c r="M896" s="140"/>
      <c r="N896" s="140"/>
      <c r="O896" s="140"/>
      <c r="P896" s="140"/>
      <c r="Q896" s="140"/>
    </row>
    <row r="897" spans="1:17">
      <c r="A897" s="129"/>
      <c r="B897" s="140"/>
      <c r="C897" s="140"/>
      <c r="D897" s="140"/>
      <c r="E897" s="140"/>
      <c r="F897" s="140"/>
      <c r="G897" s="140"/>
      <c r="H897" s="140"/>
      <c r="I897" s="140"/>
      <c r="J897" s="140"/>
      <c r="K897" s="140"/>
      <c r="L897" s="140"/>
      <c r="M897" s="140"/>
      <c r="N897" s="140"/>
      <c r="O897" s="140"/>
      <c r="P897" s="140"/>
      <c r="Q897" s="140"/>
    </row>
    <row r="898" spans="1:17">
      <c r="A898" s="129"/>
      <c r="B898" s="140"/>
      <c r="C898" s="140"/>
      <c r="D898" s="140"/>
      <c r="E898" s="140"/>
      <c r="F898" s="140"/>
      <c r="G898" s="140"/>
      <c r="H898" s="140"/>
      <c r="I898" s="140"/>
      <c r="J898" s="140"/>
      <c r="K898" s="140"/>
      <c r="L898" s="140"/>
      <c r="M898" s="140"/>
      <c r="N898" s="140"/>
      <c r="O898" s="140"/>
      <c r="P898" s="140"/>
      <c r="Q898" s="140"/>
    </row>
    <row r="899" spans="1:17">
      <c r="A899" s="129"/>
      <c r="B899" s="140"/>
      <c r="C899" s="140"/>
      <c r="D899" s="140"/>
      <c r="E899" s="140"/>
      <c r="F899" s="140"/>
      <c r="G899" s="140"/>
      <c r="H899" s="140"/>
      <c r="I899" s="140"/>
      <c r="J899" s="140"/>
      <c r="K899" s="140"/>
      <c r="L899" s="140"/>
      <c r="M899" s="140"/>
      <c r="N899" s="140"/>
      <c r="O899" s="140"/>
      <c r="P899" s="140"/>
      <c r="Q899" s="140"/>
    </row>
    <row r="900" spans="1:17">
      <c r="A900" s="129"/>
      <c r="B900" s="140"/>
      <c r="C900" s="140"/>
      <c r="D900" s="140"/>
      <c r="E900" s="140"/>
      <c r="F900" s="140"/>
      <c r="G900" s="140"/>
      <c r="H900" s="140"/>
      <c r="I900" s="140"/>
      <c r="J900" s="140"/>
      <c r="K900" s="140"/>
      <c r="L900" s="140"/>
      <c r="M900" s="140"/>
      <c r="N900" s="140"/>
      <c r="O900" s="140"/>
      <c r="P900" s="140"/>
      <c r="Q900" s="140"/>
    </row>
    <row r="901" spans="1:17">
      <c r="A901" s="129"/>
      <c r="B901" s="140"/>
      <c r="C901" s="140"/>
      <c r="D901" s="140"/>
      <c r="E901" s="140"/>
      <c r="F901" s="140"/>
      <c r="G901" s="140"/>
      <c r="H901" s="140"/>
      <c r="I901" s="140"/>
      <c r="J901" s="140"/>
      <c r="K901" s="140"/>
      <c r="L901" s="140"/>
      <c r="M901" s="140"/>
      <c r="N901" s="140"/>
      <c r="O901" s="140"/>
      <c r="P901" s="140"/>
      <c r="Q901" s="140"/>
    </row>
    <row r="902" spans="1:17">
      <c r="A902" s="129"/>
      <c r="B902" s="140"/>
      <c r="C902" s="140"/>
      <c r="D902" s="140"/>
      <c r="E902" s="140"/>
      <c r="F902" s="140"/>
      <c r="G902" s="140"/>
      <c r="H902" s="140"/>
      <c r="I902" s="140"/>
      <c r="J902" s="140"/>
      <c r="K902" s="140"/>
      <c r="L902" s="140"/>
      <c r="M902" s="140"/>
      <c r="N902" s="140"/>
      <c r="O902" s="140"/>
      <c r="P902" s="140"/>
      <c r="Q902" s="140"/>
    </row>
    <row r="903" spans="1:17">
      <c r="A903" s="129"/>
      <c r="B903" s="140"/>
      <c r="C903" s="140"/>
      <c r="D903" s="140"/>
      <c r="E903" s="140"/>
      <c r="F903" s="140"/>
      <c r="G903" s="140"/>
      <c r="H903" s="140"/>
      <c r="I903" s="140"/>
      <c r="J903" s="140"/>
      <c r="K903" s="140"/>
      <c r="L903" s="140"/>
      <c r="M903" s="140"/>
      <c r="N903" s="140"/>
      <c r="O903" s="140"/>
      <c r="P903" s="140"/>
      <c r="Q903" s="140"/>
    </row>
    <row r="904" spans="1:17">
      <c r="A904" s="129"/>
      <c r="B904" s="140"/>
      <c r="C904" s="140"/>
      <c r="D904" s="140"/>
      <c r="E904" s="140"/>
      <c r="F904" s="140"/>
      <c r="G904" s="140"/>
      <c r="H904" s="140"/>
      <c r="I904" s="140"/>
      <c r="J904" s="140"/>
      <c r="K904" s="140"/>
      <c r="L904" s="140"/>
      <c r="M904" s="140"/>
      <c r="N904" s="140"/>
      <c r="O904" s="140"/>
      <c r="P904" s="140"/>
      <c r="Q904" s="140"/>
    </row>
    <row r="905" spans="1:17">
      <c r="A905" s="129"/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L905" s="140"/>
      <c r="M905" s="140"/>
      <c r="N905" s="140"/>
      <c r="O905" s="140"/>
      <c r="P905" s="140"/>
      <c r="Q905" s="140"/>
    </row>
    <row r="906" spans="1:17">
      <c r="A906" s="129"/>
      <c r="B906" s="140"/>
      <c r="C906" s="140"/>
      <c r="D906" s="140"/>
      <c r="E906" s="140"/>
      <c r="F906" s="140"/>
      <c r="G906" s="140"/>
      <c r="H906" s="140"/>
      <c r="I906" s="140"/>
      <c r="J906" s="140"/>
      <c r="K906" s="140"/>
      <c r="L906" s="140"/>
      <c r="M906" s="140"/>
      <c r="N906" s="140"/>
      <c r="O906" s="140"/>
      <c r="P906" s="140"/>
      <c r="Q906" s="140"/>
    </row>
    <row r="907" spans="1:17">
      <c r="A907" s="129"/>
      <c r="B907" s="140"/>
      <c r="C907" s="140"/>
      <c r="D907" s="140"/>
      <c r="E907" s="140"/>
      <c r="F907" s="140"/>
      <c r="G907" s="140"/>
      <c r="H907" s="140"/>
      <c r="I907" s="140"/>
      <c r="J907" s="140"/>
      <c r="K907" s="140"/>
      <c r="L907" s="140"/>
      <c r="M907" s="140"/>
      <c r="N907" s="140"/>
      <c r="O907" s="140"/>
      <c r="P907" s="140"/>
      <c r="Q907" s="140"/>
    </row>
    <row r="908" spans="1:17">
      <c r="A908" s="129"/>
      <c r="B908" s="140"/>
      <c r="C908" s="140"/>
      <c r="D908" s="140"/>
      <c r="E908" s="140"/>
      <c r="F908" s="140"/>
      <c r="G908" s="140"/>
      <c r="H908" s="140"/>
      <c r="I908" s="140"/>
      <c r="J908" s="140"/>
      <c r="K908" s="140"/>
      <c r="L908" s="140"/>
      <c r="M908" s="140"/>
      <c r="N908" s="140"/>
      <c r="O908" s="140"/>
      <c r="P908" s="140"/>
      <c r="Q908" s="140"/>
    </row>
    <row r="909" spans="1:17">
      <c r="A909" s="129"/>
      <c r="B909" s="140"/>
      <c r="C909" s="140"/>
      <c r="D909" s="140"/>
      <c r="E909" s="140"/>
      <c r="F909" s="140"/>
      <c r="G909" s="140"/>
      <c r="H909" s="140"/>
      <c r="I909" s="140"/>
      <c r="J909" s="140"/>
      <c r="K909" s="140"/>
      <c r="L909" s="140"/>
      <c r="M909" s="140"/>
      <c r="N909" s="140"/>
      <c r="O909" s="140"/>
      <c r="P909" s="140"/>
      <c r="Q909" s="140"/>
    </row>
    <row r="910" spans="1:17">
      <c r="A910" s="129"/>
      <c r="B910" s="140"/>
      <c r="C910" s="140"/>
      <c r="D910" s="140"/>
      <c r="E910" s="140"/>
      <c r="F910" s="140"/>
      <c r="G910" s="140"/>
      <c r="H910" s="140"/>
      <c r="I910" s="140"/>
      <c r="J910" s="140"/>
      <c r="K910" s="140"/>
      <c r="L910" s="140"/>
      <c r="M910" s="140"/>
      <c r="N910" s="140"/>
      <c r="O910" s="140"/>
      <c r="P910" s="140"/>
      <c r="Q910" s="140"/>
    </row>
    <row r="911" spans="1:17">
      <c r="A911" s="129"/>
      <c r="B911" s="140"/>
      <c r="C911" s="140"/>
      <c r="D911" s="140"/>
      <c r="E911" s="140"/>
      <c r="F911" s="140"/>
      <c r="G911" s="140"/>
      <c r="H911" s="140"/>
      <c r="I911" s="140"/>
      <c r="J911" s="140"/>
      <c r="K911" s="140"/>
      <c r="L911" s="140"/>
      <c r="M911" s="140"/>
      <c r="N911" s="140"/>
      <c r="O911" s="140"/>
      <c r="P911" s="140"/>
      <c r="Q911" s="140"/>
    </row>
    <row r="912" spans="1:17">
      <c r="A912" s="129"/>
      <c r="B912" s="140"/>
      <c r="C912" s="140"/>
      <c r="D912" s="140"/>
      <c r="E912" s="140"/>
      <c r="F912" s="140"/>
      <c r="G912" s="140"/>
      <c r="H912" s="140"/>
      <c r="I912" s="140"/>
      <c r="J912" s="140"/>
      <c r="K912" s="140"/>
      <c r="L912" s="140"/>
      <c r="M912" s="140"/>
      <c r="N912" s="140"/>
      <c r="O912" s="140"/>
      <c r="P912" s="140"/>
      <c r="Q912" s="140"/>
    </row>
    <row r="913" spans="1:17">
      <c r="A913" s="129"/>
      <c r="B913" s="140"/>
      <c r="C913" s="140"/>
      <c r="D913" s="140"/>
      <c r="E913" s="140"/>
      <c r="F913" s="140"/>
      <c r="G913" s="140"/>
      <c r="H913" s="140"/>
      <c r="I913" s="140"/>
      <c r="J913" s="140"/>
      <c r="K913" s="140"/>
      <c r="L913" s="140"/>
      <c r="M913" s="140"/>
      <c r="N913" s="140"/>
      <c r="O913" s="140"/>
      <c r="P913" s="140"/>
      <c r="Q913" s="140"/>
    </row>
    <row r="914" spans="1:17">
      <c r="A914" s="129"/>
      <c r="B914" s="140"/>
      <c r="C914" s="140"/>
      <c r="D914" s="140"/>
      <c r="E914" s="140"/>
      <c r="F914" s="140"/>
      <c r="G914" s="140"/>
      <c r="H914" s="140"/>
      <c r="I914" s="140"/>
      <c r="J914" s="140"/>
      <c r="K914" s="140"/>
      <c r="L914" s="140"/>
      <c r="M914" s="140"/>
      <c r="N914" s="140"/>
      <c r="O914" s="140"/>
      <c r="P914" s="140"/>
      <c r="Q914" s="140"/>
    </row>
    <row r="915" spans="1:17">
      <c r="A915" s="129"/>
      <c r="B915" s="140"/>
      <c r="C915" s="140"/>
      <c r="D915" s="140"/>
      <c r="E915" s="140"/>
      <c r="F915" s="140"/>
      <c r="G915" s="140"/>
      <c r="H915" s="140"/>
      <c r="I915" s="140"/>
      <c r="J915" s="140"/>
      <c r="K915" s="140"/>
      <c r="L915" s="140"/>
      <c r="M915" s="140"/>
      <c r="N915" s="140"/>
      <c r="O915" s="140"/>
      <c r="P915" s="140"/>
      <c r="Q915" s="140"/>
    </row>
    <row r="916" spans="1:17">
      <c r="A916" s="129"/>
      <c r="B916" s="140"/>
      <c r="C916" s="140"/>
      <c r="D916" s="140"/>
      <c r="E916" s="140"/>
      <c r="F916" s="140"/>
      <c r="G916" s="140"/>
      <c r="H916" s="140"/>
      <c r="I916" s="140"/>
      <c r="J916" s="140"/>
      <c r="K916" s="140"/>
      <c r="L916" s="140"/>
      <c r="M916" s="140"/>
      <c r="N916" s="140"/>
      <c r="O916" s="140"/>
      <c r="P916" s="140"/>
      <c r="Q916" s="140"/>
    </row>
    <row r="917" spans="1:17">
      <c r="A917" s="129"/>
      <c r="B917" s="140"/>
      <c r="C917" s="140"/>
      <c r="D917" s="140"/>
      <c r="E917" s="140"/>
      <c r="F917" s="140"/>
      <c r="G917" s="140"/>
      <c r="H917" s="140"/>
      <c r="I917" s="140"/>
      <c r="J917" s="140"/>
      <c r="K917" s="140"/>
      <c r="L917" s="140"/>
      <c r="M917" s="140"/>
      <c r="N917" s="140"/>
      <c r="O917" s="140"/>
      <c r="P917" s="140"/>
      <c r="Q917" s="140"/>
    </row>
    <row r="918" spans="1:17">
      <c r="A918" s="129"/>
      <c r="B918" s="140"/>
      <c r="C918" s="140"/>
      <c r="D918" s="140"/>
      <c r="E918" s="140"/>
      <c r="F918" s="140"/>
      <c r="G918" s="140"/>
      <c r="H918" s="140"/>
      <c r="I918" s="140"/>
      <c r="J918" s="140"/>
      <c r="K918" s="140"/>
      <c r="L918" s="140"/>
      <c r="M918" s="140"/>
      <c r="N918" s="140"/>
      <c r="O918" s="140"/>
      <c r="P918" s="140"/>
      <c r="Q918" s="140"/>
    </row>
    <row r="919" spans="1:17">
      <c r="A919" s="129"/>
      <c r="B919" s="140"/>
      <c r="C919" s="140"/>
      <c r="D919" s="140"/>
      <c r="E919" s="140"/>
      <c r="F919" s="140"/>
      <c r="G919" s="140"/>
      <c r="H919" s="140"/>
      <c r="I919" s="140"/>
      <c r="J919" s="140"/>
      <c r="K919" s="140"/>
      <c r="L919" s="140"/>
      <c r="M919" s="140"/>
      <c r="N919" s="140"/>
      <c r="O919" s="140"/>
      <c r="P919" s="140"/>
      <c r="Q919" s="140"/>
    </row>
    <row r="920" spans="1:17">
      <c r="A920" s="129"/>
      <c r="B920" s="140"/>
      <c r="C920" s="140"/>
      <c r="D920" s="140"/>
      <c r="E920" s="140"/>
      <c r="F920" s="140"/>
      <c r="G920" s="140"/>
      <c r="H920" s="140"/>
      <c r="I920" s="140"/>
      <c r="J920" s="140"/>
      <c r="K920" s="140"/>
      <c r="L920" s="140"/>
      <c r="M920" s="140"/>
      <c r="N920" s="140"/>
      <c r="O920" s="140"/>
      <c r="P920" s="140"/>
      <c r="Q920" s="140"/>
    </row>
    <row r="921" spans="1:17">
      <c r="A921" s="129"/>
      <c r="B921" s="140"/>
      <c r="C921" s="140"/>
      <c r="D921" s="140"/>
      <c r="E921" s="140"/>
      <c r="F921" s="140"/>
      <c r="G921" s="140"/>
      <c r="H921" s="140"/>
      <c r="I921" s="140"/>
      <c r="J921" s="140"/>
      <c r="K921" s="140"/>
      <c r="L921" s="140"/>
      <c r="M921" s="140"/>
      <c r="N921" s="140"/>
      <c r="O921" s="140"/>
      <c r="P921" s="140"/>
      <c r="Q921" s="140"/>
    </row>
    <row r="922" spans="1:17">
      <c r="A922" s="129"/>
      <c r="B922" s="140"/>
      <c r="C922" s="140"/>
      <c r="D922" s="140"/>
      <c r="E922" s="140"/>
      <c r="F922" s="140"/>
      <c r="G922" s="140"/>
      <c r="H922" s="140"/>
      <c r="I922" s="140"/>
      <c r="J922" s="140"/>
      <c r="K922" s="140"/>
      <c r="L922" s="140"/>
      <c r="M922" s="140"/>
      <c r="N922" s="140"/>
      <c r="O922" s="140"/>
      <c r="P922" s="140"/>
      <c r="Q922" s="140"/>
    </row>
    <row r="923" spans="1:17">
      <c r="A923" s="129"/>
      <c r="B923" s="140"/>
      <c r="C923" s="140"/>
      <c r="D923" s="140"/>
      <c r="E923" s="140"/>
      <c r="F923" s="140"/>
      <c r="G923" s="140"/>
      <c r="H923" s="140"/>
      <c r="I923" s="140"/>
      <c r="J923" s="140"/>
      <c r="K923" s="140"/>
      <c r="L923" s="140"/>
      <c r="M923" s="140"/>
      <c r="N923" s="140"/>
      <c r="O923" s="140"/>
      <c r="P923" s="140"/>
      <c r="Q923" s="140"/>
    </row>
    <row r="924" spans="1:17">
      <c r="A924" s="129"/>
      <c r="B924" s="140"/>
      <c r="C924" s="140"/>
      <c r="D924" s="140"/>
      <c r="E924" s="140"/>
      <c r="F924" s="140"/>
      <c r="G924" s="140"/>
      <c r="H924" s="140"/>
      <c r="I924" s="140"/>
      <c r="J924" s="140"/>
      <c r="K924" s="140"/>
      <c r="L924" s="140"/>
      <c r="M924" s="140"/>
      <c r="N924" s="140"/>
      <c r="O924" s="140"/>
      <c r="P924" s="140"/>
      <c r="Q924" s="140"/>
    </row>
    <row r="925" spans="1:17">
      <c r="A925" s="129"/>
      <c r="B925" s="140"/>
      <c r="C925" s="140"/>
      <c r="D925" s="140"/>
      <c r="E925" s="140"/>
      <c r="F925" s="140"/>
      <c r="G925" s="140"/>
      <c r="H925" s="140"/>
      <c r="I925" s="140"/>
      <c r="J925" s="140"/>
      <c r="K925" s="140"/>
      <c r="L925" s="140"/>
      <c r="M925" s="140"/>
      <c r="N925" s="140"/>
      <c r="O925" s="140"/>
      <c r="P925" s="140"/>
      <c r="Q925" s="140"/>
    </row>
    <row r="926" spans="1:17">
      <c r="A926" s="129"/>
      <c r="B926" s="140"/>
      <c r="C926" s="140"/>
      <c r="D926" s="140"/>
      <c r="E926" s="140"/>
      <c r="F926" s="140"/>
      <c r="G926" s="140"/>
      <c r="H926" s="140"/>
      <c r="I926" s="140"/>
      <c r="J926" s="140"/>
      <c r="K926" s="140"/>
      <c r="L926" s="140"/>
      <c r="M926" s="140"/>
      <c r="N926" s="140"/>
      <c r="O926" s="140"/>
      <c r="P926" s="140"/>
      <c r="Q926" s="140"/>
    </row>
    <row r="927" spans="1:17">
      <c r="A927" s="129"/>
      <c r="B927" s="140"/>
      <c r="C927" s="140"/>
      <c r="D927" s="140"/>
      <c r="E927" s="140"/>
      <c r="F927" s="140"/>
      <c r="G927" s="140"/>
      <c r="H927" s="140"/>
      <c r="I927" s="140"/>
      <c r="J927" s="140"/>
      <c r="K927" s="140"/>
      <c r="L927" s="140"/>
      <c r="M927" s="140"/>
      <c r="N927" s="140"/>
      <c r="O927" s="140"/>
      <c r="P927" s="140"/>
      <c r="Q927" s="140"/>
    </row>
    <row r="928" spans="1:17">
      <c r="A928" s="129"/>
      <c r="B928" s="140"/>
      <c r="C928" s="140"/>
      <c r="D928" s="140"/>
      <c r="E928" s="140"/>
      <c r="F928" s="140"/>
      <c r="G928" s="140"/>
      <c r="H928" s="140"/>
      <c r="I928" s="140"/>
      <c r="J928" s="140"/>
      <c r="K928" s="140"/>
      <c r="L928" s="140"/>
      <c r="M928" s="140"/>
      <c r="N928" s="140"/>
      <c r="O928" s="140"/>
      <c r="P928" s="140"/>
      <c r="Q928" s="140"/>
    </row>
    <row r="929" spans="1:17">
      <c r="A929" s="129"/>
      <c r="B929" s="140"/>
      <c r="C929" s="140"/>
      <c r="D929" s="140"/>
      <c r="E929" s="140"/>
      <c r="F929" s="140"/>
      <c r="G929" s="140"/>
      <c r="H929" s="140"/>
      <c r="I929" s="140"/>
      <c r="J929" s="140"/>
      <c r="K929" s="140"/>
      <c r="L929" s="140"/>
      <c r="M929" s="140"/>
      <c r="N929" s="140"/>
      <c r="O929" s="140"/>
      <c r="P929" s="140"/>
      <c r="Q929" s="140"/>
    </row>
    <row r="930" spans="1:17">
      <c r="A930" s="129"/>
      <c r="B930" s="140"/>
      <c r="C930" s="140"/>
      <c r="D930" s="140"/>
      <c r="E930" s="140"/>
      <c r="F930" s="140"/>
      <c r="G930" s="140"/>
      <c r="H930" s="140"/>
      <c r="I930" s="140"/>
      <c r="J930" s="140"/>
      <c r="K930" s="140"/>
      <c r="L930" s="140"/>
      <c r="M930" s="140"/>
      <c r="N930" s="140"/>
      <c r="O930" s="140"/>
      <c r="P930" s="140"/>
      <c r="Q930" s="140"/>
    </row>
    <row r="931" spans="1:17">
      <c r="A931" s="129"/>
      <c r="B931" s="140"/>
      <c r="C931" s="140"/>
      <c r="D931" s="140"/>
      <c r="E931" s="140"/>
      <c r="F931" s="140"/>
      <c r="G931" s="140"/>
      <c r="H931" s="140"/>
      <c r="I931" s="140"/>
      <c r="J931" s="140"/>
      <c r="K931" s="140"/>
      <c r="L931" s="140"/>
      <c r="M931" s="140"/>
      <c r="N931" s="140"/>
      <c r="O931" s="140"/>
      <c r="P931" s="140"/>
      <c r="Q931" s="140"/>
    </row>
    <row r="932" spans="1:17">
      <c r="A932" s="129"/>
      <c r="B932" s="140"/>
      <c r="C932" s="140"/>
      <c r="D932" s="140"/>
      <c r="E932" s="140"/>
      <c r="F932" s="140"/>
      <c r="G932" s="140"/>
      <c r="H932" s="140"/>
      <c r="I932" s="140"/>
      <c r="J932" s="140"/>
      <c r="K932" s="140"/>
      <c r="L932" s="140"/>
      <c r="M932" s="140"/>
      <c r="N932" s="140"/>
      <c r="O932" s="140"/>
      <c r="P932" s="140"/>
      <c r="Q932" s="140"/>
    </row>
    <row r="933" spans="1:17">
      <c r="A933" s="129"/>
      <c r="B933" s="140"/>
      <c r="C933" s="140"/>
      <c r="D933" s="140"/>
      <c r="E933" s="140"/>
      <c r="F933" s="140"/>
      <c r="G933" s="140"/>
      <c r="H933" s="140"/>
      <c r="I933" s="140"/>
      <c r="J933" s="140"/>
      <c r="K933" s="140"/>
      <c r="L933" s="140"/>
      <c r="M933" s="140"/>
      <c r="N933" s="140"/>
      <c r="O933" s="140"/>
      <c r="P933" s="140"/>
      <c r="Q933" s="140"/>
    </row>
    <row r="934" spans="1:17">
      <c r="A934" s="129"/>
      <c r="B934" s="140"/>
      <c r="C934" s="140"/>
      <c r="D934" s="140"/>
      <c r="E934" s="140"/>
      <c r="F934" s="140"/>
      <c r="G934" s="140"/>
      <c r="H934" s="140"/>
      <c r="I934" s="140"/>
      <c r="J934" s="140"/>
      <c r="K934" s="140"/>
      <c r="L934" s="140"/>
      <c r="M934" s="140"/>
      <c r="N934" s="140"/>
      <c r="O934" s="140"/>
      <c r="P934" s="140"/>
      <c r="Q934" s="140"/>
    </row>
    <row r="935" spans="1:17">
      <c r="A935" s="129"/>
      <c r="B935" s="140"/>
      <c r="C935" s="140"/>
      <c r="D935" s="140"/>
      <c r="E935" s="140"/>
      <c r="F935" s="140"/>
      <c r="G935" s="140"/>
      <c r="H935" s="140"/>
      <c r="I935" s="140"/>
      <c r="J935" s="140"/>
      <c r="K935" s="140"/>
      <c r="L935" s="140"/>
      <c r="M935" s="140"/>
      <c r="N935" s="140"/>
      <c r="O935" s="140"/>
      <c r="P935" s="140"/>
      <c r="Q935" s="140"/>
    </row>
    <row r="936" spans="1:17">
      <c r="A936" s="129"/>
      <c r="B936" s="140"/>
      <c r="C936" s="140"/>
      <c r="D936" s="140"/>
      <c r="E936" s="140"/>
      <c r="F936" s="140"/>
      <c r="G936" s="140"/>
      <c r="H936" s="140"/>
      <c r="I936" s="140"/>
      <c r="J936" s="140"/>
      <c r="K936" s="140"/>
      <c r="L936" s="140"/>
      <c r="M936" s="140"/>
      <c r="N936" s="140"/>
      <c r="O936" s="140"/>
      <c r="P936" s="140"/>
      <c r="Q936" s="140"/>
    </row>
    <row r="937" spans="1:17">
      <c r="A937" s="129"/>
      <c r="B937" s="140"/>
      <c r="C937" s="140"/>
      <c r="D937" s="140"/>
      <c r="E937" s="140"/>
      <c r="F937" s="140"/>
      <c r="G937" s="140"/>
      <c r="H937" s="140"/>
      <c r="I937" s="140"/>
      <c r="J937" s="140"/>
      <c r="K937" s="140"/>
      <c r="L937" s="140"/>
      <c r="M937" s="140"/>
      <c r="N937" s="140"/>
      <c r="O937" s="140"/>
      <c r="P937" s="140"/>
      <c r="Q937" s="140"/>
    </row>
    <row r="938" spans="1:17">
      <c r="A938" s="129"/>
      <c r="B938" s="140"/>
      <c r="C938" s="140"/>
      <c r="D938" s="140"/>
      <c r="E938" s="140"/>
      <c r="F938" s="140"/>
      <c r="G938" s="140"/>
      <c r="H938" s="140"/>
      <c r="I938" s="140"/>
      <c r="J938" s="140"/>
      <c r="K938" s="140"/>
      <c r="L938" s="140"/>
      <c r="M938" s="140"/>
      <c r="N938" s="140"/>
      <c r="O938" s="140"/>
      <c r="P938" s="140"/>
      <c r="Q938" s="140"/>
    </row>
    <row r="939" spans="1:17">
      <c r="A939" s="129"/>
      <c r="B939" s="140"/>
      <c r="C939" s="140"/>
      <c r="D939" s="140"/>
      <c r="E939" s="140"/>
      <c r="F939" s="140"/>
      <c r="G939" s="140"/>
      <c r="H939" s="140"/>
      <c r="I939" s="140"/>
      <c r="J939" s="140"/>
      <c r="K939" s="140"/>
      <c r="L939" s="140"/>
      <c r="M939" s="140"/>
      <c r="N939" s="140"/>
      <c r="O939" s="140"/>
      <c r="P939" s="140"/>
      <c r="Q939" s="140"/>
    </row>
    <row r="940" spans="1:17">
      <c r="A940" s="129"/>
      <c r="B940" s="140"/>
      <c r="C940" s="140"/>
      <c r="D940" s="140"/>
      <c r="E940" s="140"/>
      <c r="F940" s="140"/>
      <c r="G940" s="140"/>
      <c r="H940" s="140"/>
      <c r="I940" s="140"/>
      <c r="J940" s="140"/>
      <c r="K940" s="140"/>
      <c r="L940" s="140"/>
      <c r="M940" s="140"/>
      <c r="N940" s="140"/>
      <c r="O940" s="140"/>
      <c r="P940" s="140"/>
      <c r="Q940" s="140"/>
    </row>
    <row r="941" spans="1:17">
      <c r="A941" s="129"/>
      <c r="B941" s="140"/>
      <c r="C941" s="140"/>
      <c r="D941" s="140"/>
      <c r="E941" s="140"/>
      <c r="F941" s="140"/>
      <c r="G941" s="140"/>
      <c r="H941" s="140"/>
      <c r="I941" s="140"/>
      <c r="J941" s="140"/>
      <c r="K941" s="140"/>
      <c r="L941" s="140"/>
      <c r="M941" s="140"/>
      <c r="N941" s="140"/>
      <c r="O941" s="140"/>
      <c r="P941" s="140"/>
      <c r="Q941" s="140"/>
    </row>
    <row r="942" spans="1:17">
      <c r="A942" s="129"/>
      <c r="B942" s="140"/>
      <c r="C942" s="140"/>
      <c r="D942" s="140"/>
      <c r="E942" s="140"/>
      <c r="F942" s="140"/>
      <c r="G942" s="140"/>
      <c r="H942" s="140"/>
      <c r="I942" s="140"/>
      <c r="J942" s="140"/>
      <c r="K942" s="140"/>
      <c r="L942" s="140"/>
      <c r="M942" s="140"/>
      <c r="N942" s="140"/>
      <c r="O942" s="140"/>
      <c r="P942" s="140"/>
      <c r="Q942" s="140"/>
    </row>
    <row r="943" spans="1:17">
      <c r="A943" s="129"/>
      <c r="B943" s="140"/>
      <c r="C943" s="140"/>
      <c r="D943" s="140"/>
      <c r="E943" s="140"/>
      <c r="F943" s="140"/>
      <c r="G943" s="140"/>
      <c r="H943" s="140"/>
      <c r="I943" s="140"/>
      <c r="J943" s="140"/>
      <c r="K943" s="140"/>
      <c r="L943" s="140"/>
      <c r="M943" s="140"/>
      <c r="N943" s="140"/>
      <c r="O943" s="140"/>
      <c r="P943" s="140"/>
      <c r="Q943" s="140"/>
    </row>
    <row r="944" spans="1:17">
      <c r="A944" s="129"/>
      <c r="B944" s="140"/>
      <c r="C944" s="140"/>
      <c r="D944" s="140"/>
      <c r="E944" s="140"/>
      <c r="F944" s="140"/>
      <c r="G944" s="140"/>
      <c r="H944" s="140"/>
      <c r="I944" s="140"/>
      <c r="J944" s="140"/>
      <c r="K944" s="140"/>
      <c r="L944" s="140"/>
      <c r="M944" s="140"/>
      <c r="N944" s="140"/>
      <c r="O944" s="140"/>
      <c r="P944" s="140"/>
      <c r="Q944" s="140"/>
    </row>
    <row r="945" spans="1:17">
      <c r="A945" s="129"/>
      <c r="B945" s="140"/>
      <c r="C945" s="140"/>
      <c r="D945" s="140"/>
      <c r="E945" s="140"/>
      <c r="F945" s="140"/>
      <c r="G945" s="140"/>
      <c r="H945" s="140"/>
      <c r="I945" s="140"/>
      <c r="J945" s="140"/>
      <c r="K945" s="140"/>
      <c r="L945" s="140"/>
      <c r="M945" s="140"/>
      <c r="N945" s="140"/>
      <c r="O945" s="140"/>
      <c r="P945" s="140"/>
      <c r="Q945" s="140"/>
    </row>
    <row r="946" spans="1:17">
      <c r="A946" s="129"/>
      <c r="B946" s="140"/>
      <c r="C946" s="140"/>
      <c r="D946" s="140"/>
      <c r="E946" s="140"/>
      <c r="F946" s="140"/>
      <c r="G946" s="140"/>
      <c r="H946" s="140"/>
      <c r="I946" s="140"/>
      <c r="J946" s="140"/>
      <c r="K946" s="140"/>
      <c r="L946" s="140"/>
      <c r="M946" s="140"/>
      <c r="N946" s="140"/>
      <c r="O946" s="140"/>
      <c r="P946" s="140"/>
      <c r="Q946" s="140"/>
    </row>
    <row r="947" spans="1:17">
      <c r="A947" s="129"/>
      <c r="B947" s="140"/>
      <c r="C947" s="140"/>
      <c r="D947" s="140"/>
      <c r="E947" s="140"/>
      <c r="F947" s="140"/>
      <c r="G947" s="140"/>
      <c r="H947" s="140"/>
      <c r="I947" s="140"/>
      <c r="J947" s="140"/>
      <c r="K947" s="140"/>
      <c r="L947" s="140"/>
      <c r="M947" s="140"/>
      <c r="N947" s="140"/>
      <c r="O947" s="140"/>
      <c r="P947" s="140"/>
      <c r="Q947" s="140"/>
    </row>
    <row r="948" spans="1:17">
      <c r="A948" s="129"/>
      <c r="B948" s="140"/>
      <c r="C948" s="140"/>
      <c r="D948" s="140"/>
      <c r="E948" s="140"/>
      <c r="F948" s="140"/>
      <c r="G948" s="140"/>
      <c r="H948" s="140"/>
      <c r="I948" s="140"/>
      <c r="J948" s="140"/>
      <c r="K948" s="140"/>
      <c r="L948" s="140"/>
      <c r="M948" s="140"/>
      <c r="N948" s="140"/>
      <c r="O948" s="140"/>
      <c r="P948" s="140"/>
      <c r="Q948" s="140"/>
    </row>
    <row r="949" spans="1:17">
      <c r="A949" s="129"/>
      <c r="B949" s="140"/>
      <c r="C949" s="140"/>
      <c r="D949" s="140"/>
      <c r="E949" s="140"/>
      <c r="F949" s="140"/>
      <c r="G949" s="140"/>
      <c r="H949" s="140"/>
      <c r="I949" s="140"/>
      <c r="J949" s="140"/>
      <c r="K949" s="140"/>
      <c r="L949" s="140"/>
      <c r="M949" s="140"/>
      <c r="N949" s="140"/>
      <c r="O949" s="140"/>
      <c r="P949" s="140"/>
      <c r="Q949" s="140"/>
    </row>
    <row r="950" spans="1:17">
      <c r="A950" s="129"/>
      <c r="B950" s="140"/>
      <c r="C950" s="140"/>
      <c r="D950" s="140"/>
      <c r="E950" s="140"/>
      <c r="F950" s="140"/>
      <c r="G950" s="140"/>
      <c r="H950" s="140"/>
      <c r="I950" s="140"/>
      <c r="J950" s="140"/>
      <c r="K950" s="140"/>
      <c r="L950" s="140"/>
      <c r="M950" s="140"/>
      <c r="N950" s="140"/>
      <c r="O950" s="140"/>
      <c r="P950" s="140"/>
      <c r="Q950" s="140"/>
    </row>
    <row r="951" spans="1:17">
      <c r="A951" s="129"/>
      <c r="B951" s="140"/>
      <c r="C951" s="140"/>
      <c r="D951" s="140"/>
      <c r="E951" s="140"/>
      <c r="F951" s="140"/>
      <c r="G951" s="140"/>
      <c r="H951" s="140"/>
      <c r="I951" s="140"/>
      <c r="J951" s="140"/>
      <c r="K951" s="140"/>
      <c r="L951" s="140"/>
      <c r="M951" s="140"/>
      <c r="N951" s="140"/>
      <c r="O951" s="140"/>
      <c r="P951" s="140"/>
      <c r="Q951" s="140"/>
    </row>
    <row r="952" spans="1:17">
      <c r="A952" s="129"/>
      <c r="B952" s="140"/>
      <c r="C952" s="140"/>
      <c r="D952" s="140"/>
      <c r="E952" s="140"/>
      <c r="F952" s="140"/>
      <c r="G952" s="140"/>
      <c r="H952" s="140"/>
      <c r="I952" s="140"/>
      <c r="J952" s="140"/>
      <c r="K952" s="140"/>
      <c r="L952" s="140"/>
      <c r="M952" s="140"/>
      <c r="N952" s="140"/>
      <c r="O952" s="140"/>
      <c r="P952" s="140"/>
      <c r="Q952" s="140"/>
    </row>
    <row r="953" spans="1:17">
      <c r="A953" s="129"/>
      <c r="B953" s="140"/>
      <c r="C953" s="140"/>
      <c r="D953" s="140"/>
      <c r="E953" s="140"/>
      <c r="F953" s="140"/>
      <c r="G953" s="140"/>
      <c r="H953" s="140"/>
      <c r="I953" s="140"/>
      <c r="J953" s="140"/>
      <c r="K953" s="140"/>
      <c r="L953" s="140"/>
      <c r="M953" s="140"/>
      <c r="N953" s="140"/>
      <c r="O953" s="140"/>
      <c r="P953" s="140"/>
      <c r="Q953" s="140"/>
    </row>
    <row r="954" spans="1:17">
      <c r="A954" s="129"/>
      <c r="B954" s="140"/>
      <c r="C954" s="140"/>
      <c r="D954" s="140"/>
      <c r="E954" s="140"/>
      <c r="F954" s="140"/>
      <c r="G954" s="140"/>
      <c r="H954" s="140"/>
      <c r="I954" s="140"/>
      <c r="J954" s="140"/>
      <c r="K954" s="140"/>
      <c r="L954" s="140"/>
      <c r="M954" s="140"/>
      <c r="N954" s="140"/>
      <c r="O954" s="140"/>
      <c r="P954" s="140"/>
      <c r="Q954" s="140"/>
    </row>
    <row r="955" spans="1:17">
      <c r="A955" s="129"/>
      <c r="B955" s="140"/>
      <c r="C955" s="140"/>
      <c r="D955" s="140"/>
      <c r="E955" s="140"/>
      <c r="F955" s="140"/>
      <c r="G955" s="140"/>
      <c r="H955" s="140"/>
      <c r="I955" s="140"/>
      <c r="J955" s="140"/>
      <c r="K955" s="140"/>
      <c r="L955" s="140"/>
      <c r="M955" s="140"/>
      <c r="N955" s="140"/>
      <c r="O955" s="140"/>
      <c r="P955" s="140"/>
      <c r="Q955" s="140"/>
    </row>
    <row r="956" spans="1:17">
      <c r="A956" s="129"/>
      <c r="B956" s="140"/>
      <c r="C956" s="140"/>
      <c r="D956" s="140"/>
      <c r="E956" s="140"/>
      <c r="F956" s="140"/>
      <c r="G956" s="140"/>
      <c r="H956" s="140"/>
      <c r="I956" s="140"/>
      <c r="J956" s="140"/>
      <c r="K956" s="140"/>
      <c r="L956" s="140"/>
      <c r="M956" s="140"/>
      <c r="N956" s="140"/>
      <c r="O956" s="140"/>
      <c r="P956" s="140"/>
      <c r="Q956" s="140"/>
    </row>
    <row r="957" spans="1:17">
      <c r="A957" s="129"/>
      <c r="B957" s="140"/>
      <c r="C957" s="140"/>
      <c r="D957" s="140"/>
      <c r="E957" s="140"/>
      <c r="F957" s="140"/>
      <c r="G957" s="140"/>
      <c r="H957" s="140"/>
      <c r="I957" s="140"/>
      <c r="J957" s="140"/>
      <c r="K957" s="140"/>
      <c r="L957" s="140"/>
      <c r="M957" s="140"/>
      <c r="N957" s="140"/>
      <c r="O957" s="140"/>
      <c r="P957" s="140"/>
      <c r="Q957" s="140"/>
    </row>
    <row r="958" spans="1:17">
      <c r="A958" s="129"/>
      <c r="B958" s="140"/>
      <c r="C958" s="140"/>
      <c r="D958" s="140"/>
      <c r="E958" s="140"/>
      <c r="F958" s="140"/>
      <c r="G958" s="140"/>
      <c r="H958" s="140"/>
      <c r="I958" s="140"/>
      <c r="J958" s="140"/>
      <c r="K958" s="140"/>
      <c r="L958" s="140"/>
      <c r="M958" s="140"/>
      <c r="N958" s="140"/>
      <c r="O958" s="140"/>
      <c r="P958" s="140"/>
      <c r="Q958" s="140"/>
    </row>
    <row r="959" spans="1:17">
      <c r="A959" s="129"/>
      <c r="B959" s="140"/>
      <c r="C959" s="140"/>
      <c r="D959" s="140"/>
      <c r="E959" s="140"/>
      <c r="F959" s="140"/>
      <c r="G959" s="140"/>
      <c r="H959" s="140"/>
      <c r="I959" s="140"/>
      <c r="J959" s="140"/>
      <c r="K959" s="140"/>
      <c r="L959" s="140"/>
      <c r="M959" s="140"/>
      <c r="N959" s="140"/>
      <c r="O959" s="140"/>
      <c r="P959" s="140"/>
      <c r="Q959" s="140"/>
    </row>
    <row r="960" spans="1:17">
      <c r="A960" s="129"/>
      <c r="B960" s="140"/>
      <c r="C960" s="140"/>
      <c r="D960" s="140"/>
      <c r="E960" s="140"/>
      <c r="F960" s="140"/>
      <c r="G960" s="140"/>
      <c r="H960" s="140"/>
      <c r="I960" s="140"/>
      <c r="J960" s="140"/>
      <c r="K960" s="140"/>
      <c r="L960" s="140"/>
      <c r="M960" s="140"/>
      <c r="N960" s="140"/>
      <c r="O960" s="140"/>
      <c r="P960" s="140"/>
      <c r="Q960" s="140"/>
    </row>
    <row r="961" spans="1:17">
      <c r="A961" s="129"/>
      <c r="B961" s="140"/>
      <c r="C961" s="140"/>
      <c r="D961" s="140"/>
      <c r="E961" s="140"/>
      <c r="F961" s="140"/>
      <c r="G961" s="140"/>
      <c r="H961" s="140"/>
      <c r="I961" s="140"/>
      <c r="J961" s="140"/>
      <c r="K961" s="140"/>
      <c r="L961" s="140"/>
      <c r="M961" s="140"/>
      <c r="N961" s="140"/>
      <c r="O961" s="140"/>
      <c r="P961" s="140"/>
      <c r="Q961" s="140"/>
    </row>
    <row r="962" spans="1:17">
      <c r="A962" s="129"/>
      <c r="B962" s="140"/>
      <c r="C962" s="140"/>
      <c r="D962" s="140"/>
      <c r="E962" s="140"/>
      <c r="F962" s="140"/>
      <c r="G962" s="140"/>
      <c r="H962" s="140"/>
      <c r="I962" s="140"/>
      <c r="J962" s="140"/>
      <c r="K962" s="140"/>
      <c r="L962" s="140"/>
      <c r="M962" s="140"/>
      <c r="N962" s="140"/>
      <c r="O962" s="140"/>
      <c r="P962" s="140"/>
      <c r="Q962" s="140"/>
    </row>
    <row r="963" spans="1:17">
      <c r="A963" s="129"/>
      <c r="B963" s="140"/>
      <c r="C963" s="140"/>
      <c r="D963" s="140"/>
      <c r="E963" s="140"/>
      <c r="F963" s="140"/>
      <c r="G963" s="140"/>
      <c r="H963" s="140"/>
      <c r="I963" s="140"/>
      <c r="J963" s="140"/>
      <c r="K963" s="140"/>
      <c r="L963" s="140"/>
      <c r="M963" s="140"/>
      <c r="N963" s="140"/>
      <c r="O963" s="140"/>
      <c r="P963" s="140"/>
      <c r="Q963" s="140"/>
    </row>
    <row r="964" spans="1:17">
      <c r="A964" s="129"/>
      <c r="B964" s="140"/>
      <c r="C964" s="140"/>
      <c r="D964" s="140"/>
      <c r="E964" s="140"/>
      <c r="F964" s="140"/>
      <c r="G964" s="140"/>
      <c r="H964" s="140"/>
      <c r="I964" s="140"/>
      <c r="J964" s="140"/>
      <c r="K964" s="140"/>
      <c r="L964" s="140"/>
      <c r="M964" s="140"/>
      <c r="N964" s="140"/>
      <c r="O964" s="140"/>
      <c r="P964" s="140"/>
      <c r="Q964" s="140"/>
    </row>
    <row r="965" spans="1:17">
      <c r="A965" s="129"/>
      <c r="B965" s="140"/>
      <c r="C965" s="140"/>
      <c r="D965" s="140"/>
      <c r="E965" s="140"/>
      <c r="F965" s="140"/>
      <c r="G965" s="140"/>
      <c r="H965" s="140"/>
      <c r="I965" s="140"/>
      <c r="J965" s="140"/>
      <c r="K965" s="140"/>
      <c r="L965" s="140"/>
      <c r="M965" s="140"/>
      <c r="N965" s="140"/>
      <c r="O965" s="140"/>
      <c r="P965" s="140"/>
      <c r="Q965" s="140"/>
    </row>
    <row r="966" spans="1:17">
      <c r="A966" s="129"/>
      <c r="B966" s="140"/>
      <c r="C966" s="140"/>
      <c r="D966" s="140"/>
      <c r="E966" s="140"/>
      <c r="F966" s="140"/>
      <c r="G966" s="140"/>
      <c r="H966" s="140"/>
      <c r="I966" s="140"/>
      <c r="J966" s="140"/>
      <c r="K966" s="140"/>
      <c r="L966" s="140"/>
      <c r="M966" s="140"/>
      <c r="N966" s="140"/>
      <c r="O966" s="140"/>
      <c r="P966" s="140"/>
      <c r="Q966" s="140"/>
    </row>
    <row r="967" spans="1:17">
      <c r="A967" s="129"/>
      <c r="B967" s="140"/>
      <c r="C967" s="140"/>
      <c r="D967" s="140"/>
      <c r="E967" s="140"/>
      <c r="F967" s="140"/>
      <c r="G967" s="140"/>
      <c r="H967" s="140"/>
      <c r="I967" s="140"/>
      <c r="J967" s="140"/>
      <c r="K967" s="140"/>
      <c r="L967" s="140"/>
      <c r="M967" s="140"/>
      <c r="N967" s="140"/>
      <c r="O967" s="140"/>
      <c r="P967" s="140"/>
      <c r="Q967" s="140"/>
    </row>
    <row r="968" spans="1:17">
      <c r="A968" s="129"/>
      <c r="B968" s="140"/>
      <c r="C968" s="140"/>
      <c r="D968" s="140"/>
      <c r="E968" s="140"/>
      <c r="F968" s="140"/>
      <c r="G968" s="140"/>
      <c r="H968" s="140"/>
      <c r="I968" s="140"/>
      <c r="J968" s="140"/>
      <c r="K968" s="140"/>
      <c r="L968" s="140"/>
      <c r="M968" s="140"/>
      <c r="N968" s="140"/>
      <c r="O968" s="140"/>
      <c r="P968" s="140"/>
      <c r="Q968" s="140"/>
    </row>
    <row r="969" spans="1:17">
      <c r="A969" s="129"/>
      <c r="B969" s="140"/>
      <c r="C969" s="140"/>
      <c r="D969" s="140"/>
      <c r="E969" s="140"/>
      <c r="F969" s="140"/>
      <c r="G969" s="140"/>
      <c r="H969" s="140"/>
      <c r="I969" s="140"/>
      <c r="J969" s="140"/>
      <c r="K969" s="140"/>
      <c r="L969" s="140"/>
      <c r="M969" s="140"/>
      <c r="N969" s="140"/>
      <c r="O969" s="140"/>
      <c r="P969" s="140"/>
      <c r="Q969" s="140"/>
    </row>
    <row r="970" spans="1:17">
      <c r="A970" s="129"/>
      <c r="B970" s="140"/>
      <c r="C970" s="140"/>
      <c r="D970" s="140"/>
      <c r="E970" s="140"/>
      <c r="F970" s="140"/>
      <c r="G970" s="140"/>
      <c r="H970" s="140"/>
      <c r="I970" s="140"/>
      <c r="J970" s="140"/>
      <c r="K970" s="140"/>
      <c r="L970" s="140"/>
      <c r="M970" s="140"/>
      <c r="N970" s="140"/>
      <c r="O970" s="140"/>
      <c r="P970" s="140"/>
      <c r="Q970" s="140"/>
    </row>
    <row r="971" spans="1:17">
      <c r="A971" s="129"/>
      <c r="B971" s="140"/>
      <c r="C971" s="140"/>
      <c r="D971" s="140"/>
      <c r="E971" s="140"/>
      <c r="F971" s="140"/>
      <c r="G971" s="140"/>
      <c r="H971" s="140"/>
      <c r="I971" s="140"/>
      <c r="J971" s="140"/>
      <c r="K971" s="140"/>
      <c r="L971" s="140"/>
      <c r="M971" s="140"/>
      <c r="N971" s="140"/>
      <c r="O971" s="140"/>
      <c r="P971" s="140"/>
      <c r="Q971" s="140"/>
    </row>
    <row r="972" spans="1:17">
      <c r="A972" s="129"/>
      <c r="B972" s="140"/>
      <c r="C972" s="140"/>
      <c r="D972" s="140"/>
      <c r="E972" s="140"/>
      <c r="F972" s="140"/>
      <c r="G972" s="140"/>
      <c r="H972" s="140"/>
      <c r="I972" s="140"/>
      <c r="J972" s="140"/>
      <c r="K972" s="140"/>
      <c r="L972" s="140"/>
      <c r="M972" s="140"/>
      <c r="N972" s="140"/>
      <c r="O972" s="140"/>
      <c r="P972" s="140"/>
      <c r="Q972" s="140"/>
    </row>
    <row r="973" spans="1:17">
      <c r="A973" s="129"/>
      <c r="B973" s="140"/>
      <c r="C973" s="140"/>
      <c r="D973" s="140"/>
      <c r="E973" s="140"/>
      <c r="F973" s="140"/>
      <c r="G973" s="140"/>
      <c r="H973" s="140"/>
      <c r="I973" s="140"/>
      <c r="J973" s="140"/>
      <c r="K973" s="140"/>
      <c r="L973" s="140"/>
      <c r="M973" s="140"/>
      <c r="N973" s="140"/>
      <c r="O973" s="140"/>
      <c r="P973" s="140"/>
      <c r="Q973" s="140"/>
    </row>
    <row r="974" spans="1:17">
      <c r="A974" s="129"/>
      <c r="B974" s="140"/>
      <c r="C974" s="140"/>
      <c r="D974" s="140"/>
      <c r="E974" s="140"/>
      <c r="F974" s="140"/>
      <c r="G974" s="140"/>
      <c r="H974" s="140"/>
      <c r="I974" s="140"/>
      <c r="J974" s="140"/>
      <c r="K974" s="140"/>
      <c r="L974" s="140"/>
      <c r="M974" s="140"/>
      <c r="N974" s="140"/>
      <c r="O974" s="140"/>
      <c r="P974" s="140"/>
      <c r="Q974" s="140"/>
    </row>
    <row r="975" spans="1:17">
      <c r="A975" s="129"/>
      <c r="B975" s="140"/>
      <c r="C975" s="140"/>
      <c r="D975" s="140"/>
      <c r="E975" s="140"/>
      <c r="F975" s="140"/>
      <c r="G975" s="140"/>
      <c r="H975" s="140"/>
      <c r="I975" s="140"/>
      <c r="J975" s="140"/>
      <c r="K975" s="140"/>
      <c r="L975" s="140"/>
      <c r="M975" s="140"/>
      <c r="N975" s="140"/>
      <c r="O975" s="140"/>
      <c r="P975" s="140"/>
      <c r="Q975" s="140"/>
    </row>
    <row r="976" spans="1:17">
      <c r="A976" s="129"/>
      <c r="B976" s="140"/>
      <c r="C976" s="140"/>
      <c r="D976" s="140"/>
      <c r="E976" s="140"/>
      <c r="F976" s="140"/>
      <c r="G976" s="140"/>
      <c r="H976" s="140"/>
      <c r="I976" s="140"/>
      <c r="J976" s="140"/>
      <c r="K976" s="140"/>
      <c r="L976" s="140"/>
      <c r="M976" s="140"/>
      <c r="N976" s="140"/>
      <c r="O976" s="140"/>
      <c r="P976" s="140"/>
      <c r="Q976" s="140"/>
    </row>
    <row r="977" spans="1:17">
      <c r="A977" s="129"/>
      <c r="B977" s="140"/>
      <c r="C977" s="140"/>
      <c r="D977" s="140"/>
      <c r="E977" s="140"/>
      <c r="F977" s="140"/>
      <c r="G977" s="140"/>
      <c r="H977" s="140"/>
      <c r="I977" s="140"/>
      <c r="J977" s="140"/>
      <c r="K977" s="140"/>
      <c r="L977" s="140"/>
      <c r="M977" s="140"/>
      <c r="N977" s="140"/>
      <c r="O977" s="140"/>
      <c r="P977" s="140"/>
      <c r="Q977" s="140"/>
    </row>
    <row r="978" spans="1:17">
      <c r="A978" s="129"/>
      <c r="B978" s="140"/>
      <c r="C978" s="140"/>
      <c r="D978" s="140"/>
      <c r="E978" s="140"/>
      <c r="F978" s="140"/>
      <c r="G978" s="140"/>
      <c r="H978" s="140"/>
      <c r="I978" s="140"/>
      <c r="J978" s="140"/>
      <c r="K978" s="140"/>
      <c r="L978" s="140"/>
      <c r="M978" s="140"/>
      <c r="N978" s="140"/>
      <c r="O978" s="140"/>
      <c r="P978" s="140"/>
      <c r="Q978" s="140"/>
    </row>
    <row r="979" spans="1:17">
      <c r="A979" s="129"/>
      <c r="B979" s="140"/>
      <c r="C979" s="140"/>
      <c r="D979" s="140"/>
      <c r="E979" s="140"/>
      <c r="F979" s="140"/>
      <c r="G979" s="140"/>
      <c r="H979" s="140"/>
      <c r="I979" s="140"/>
      <c r="J979" s="140"/>
      <c r="K979" s="140"/>
      <c r="L979" s="140"/>
      <c r="M979" s="140"/>
      <c r="N979" s="140"/>
      <c r="O979" s="140"/>
      <c r="P979" s="140"/>
      <c r="Q979" s="140"/>
    </row>
    <row r="980" spans="1:17">
      <c r="A980" s="129"/>
      <c r="B980" s="140"/>
      <c r="C980" s="140"/>
      <c r="D980" s="140"/>
      <c r="E980" s="140"/>
      <c r="F980" s="140"/>
      <c r="G980" s="140"/>
      <c r="H980" s="140"/>
      <c r="I980" s="140"/>
      <c r="J980" s="140"/>
      <c r="K980" s="140"/>
      <c r="L980" s="140"/>
      <c r="M980" s="140"/>
      <c r="N980" s="140"/>
      <c r="O980" s="140"/>
      <c r="P980" s="140"/>
      <c r="Q980" s="140"/>
    </row>
    <row r="981" spans="1:17">
      <c r="A981" s="129"/>
      <c r="B981" s="140"/>
      <c r="C981" s="140"/>
      <c r="D981" s="140"/>
      <c r="E981" s="140"/>
      <c r="F981" s="140"/>
      <c r="G981" s="140"/>
      <c r="H981" s="140"/>
      <c r="I981" s="140"/>
      <c r="J981" s="140"/>
      <c r="K981" s="140"/>
      <c r="L981" s="140"/>
      <c r="M981" s="140"/>
      <c r="N981" s="140"/>
      <c r="O981" s="140"/>
      <c r="P981" s="140"/>
      <c r="Q981" s="140"/>
    </row>
    <row r="982" spans="1:17">
      <c r="A982" s="129"/>
      <c r="B982" s="140"/>
      <c r="C982" s="140"/>
      <c r="D982" s="140"/>
      <c r="E982" s="140"/>
      <c r="F982" s="140"/>
      <c r="G982" s="140"/>
      <c r="H982" s="140"/>
      <c r="I982" s="140"/>
      <c r="J982" s="140"/>
      <c r="K982" s="140"/>
      <c r="L982" s="140"/>
      <c r="M982" s="140"/>
      <c r="N982" s="140"/>
      <c r="O982" s="140"/>
      <c r="P982" s="140"/>
      <c r="Q982" s="140"/>
    </row>
    <row r="983" spans="1:17">
      <c r="A983" s="129"/>
      <c r="B983" s="140"/>
      <c r="C983" s="140"/>
      <c r="D983" s="140"/>
      <c r="E983" s="140"/>
      <c r="F983" s="140"/>
      <c r="G983" s="140"/>
      <c r="H983" s="140"/>
      <c r="I983" s="140"/>
      <c r="J983" s="140"/>
      <c r="K983" s="140"/>
      <c r="L983" s="140"/>
      <c r="M983" s="140"/>
      <c r="N983" s="140"/>
      <c r="O983" s="140"/>
      <c r="P983" s="140"/>
      <c r="Q983" s="140"/>
    </row>
    <row r="984" spans="1:17">
      <c r="A984" s="129"/>
      <c r="B984" s="140"/>
      <c r="C984" s="140"/>
      <c r="D984" s="140"/>
      <c r="E984" s="140"/>
      <c r="F984" s="140"/>
      <c r="G984" s="140"/>
      <c r="H984" s="140"/>
      <c r="I984" s="140"/>
      <c r="J984" s="140"/>
      <c r="K984" s="140"/>
      <c r="L984" s="140"/>
      <c r="M984" s="140"/>
      <c r="N984" s="140"/>
      <c r="O984" s="140"/>
      <c r="P984" s="140"/>
      <c r="Q984" s="140"/>
    </row>
    <row r="985" spans="1:17">
      <c r="A985" s="129"/>
      <c r="B985" s="140"/>
      <c r="C985" s="140"/>
      <c r="D985" s="140"/>
      <c r="E985" s="140"/>
      <c r="F985" s="140"/>
      <c r="G985" s="140"/>
      <c r="H985" s="140"/>
      <c r="I985" s="140"/>
      <c r="J985" s="140"/>
      <c r="K985" s="140"/>
      <c r="L985" s="140"/>
      <c r="M985" s="140"/>
      <c r="N985" s="140"/>
      <c r="O985" s="140"/>
      <c r="P985" s="140"/>
      <c r="Q985" s="140"/>
    </row>
    <row r="986" spans="1:17">
      <c r="A986" s="129"/>
      <c r="B986" s="140"/>
      <c r="C986" s="140"/>
      <c r="D986" s="140"/>
      <c r="E986" s="140"/>
      <c r="F986" s="140"/>
      <c r="G986" s="140"/>
      <c r="H986" s="140"/>
      <c r="I986" s="140"/>
      <c r="J986" s="140"/>
      <c r="K986" s="140"/>
      <c r="L986" s="140"/>
      <c r="M986" s="140"/>
      <c r="N986" s="140"/>
      <c r="O986" s="140"/>
      <c r="P986" s="140"/>
      <c r="Q986" s="140"/>
    </row>
    <row r="987" spans="1:17">
      <c r="A987" s="129"/>
      <c r="B987" s="140"/>
      <c r="C987" s="140"/>
      <c r="D987" s="140"/>
      <c r="E987" s="140"/>
      <c r="F987" s="140"/>
      <c r="G987" s="140"/>
      <c r="H987" s="140"/>
      <c r="I987" s="140"/>
      <c r="J987" s="140"/>
      <c r="K987" s="140"/>
      <c r="L987" s="140"/>
      <c r="M987" s="140"/>
      <c r="N987" s="140"/>
      <c r="O987" s="140"/>
      <c r="P987" s="140"/>
      <c r="Q987" s="140"/>
    </row>
    <row r="988" spans="1:17">
      <c r="A988" s="129"/>
      <c r="B988" s="140"/>
      <c r="C988" s="140"/>
      <c r="D988" s="140"/>
      <c r="E988" s="140"/>
      <c r="F988" s="140"/>
      <c r="G988" s="140"/>
      <c r="H988" s="140"/>
      <c r="I988" s="140"/>
      <c r="J988" s="140"/>
      <c r="K988" s="140"/>
      <c r="L988" s="140"/>
      <c r="M988" s="140"/>
      <c r="N988" s="140"/>
      <c r="O988" s="140"/>
      <c r="P988" s="140"/>
      <c r="Q988" s="140"/>
    </row>
    <row r="989" spans="1:17">
      <c r="A989" s="129"/>
      <c r="B989" s="140"/>
      <c r="C989" s="140"/>
      <c r="D989" s="140"/>
      <c r="E989" s="140"/>
      <c r="F989" s="140"/>
      <c r="G989" s="140"/>
      <c r="H989" s="140"/>
      <c r="I989" s="140"/>
      <c r="J989" s="140"/>
      <c r="K989" s="140"/>
      <c r="L989" s="140"/>
      <c r="M989" s="140"/>
      <c r="N989" s="140"/>
      <c r="O989" s="140"/>
      <c r="P989" s="140"/>
      <c r="Q989" s="140"/>
    </row>
    <row r="990" spans="1:17">
      <c r="A990" s="129"/>
      <c r="B990" s="140"/>
      <c r="C990" s="140"/>
      <c r="D990" s="140"/>
      <c r="E990" s="140"/>
      <c r="F990" s="140"/>
      <c r="G990" s="140"/>
      <c r="H990" s="140"/>
      <c r="I990" s="140"/>
      <c r="J990" s="140"/>
      <c r="K990" s="140"/>
      <c r="L990" s="140"/>
      <c r="M990" s="140"/>
      <c r="N990" s="140"/>
      <c r="O990" s="140"/>
      <c r="P990" s="140"/>
      <c r="Q990" s="140"/>
    </row>
    <row r="991" spans="1:17">
      <c r="A991" s="129"/>
      <c r="B991" s="140"/>
      <c r="C991" s="140"/>
      <c r="D991" s="140"/>
      <c r="E991" s="140"/>
      <c r="F991" s="140"/>
      <c r="G991" s="140"/>
      <c r="H991" s="140"/>
      <c r="I991" s="140"/>
      <c r="J991" s="140"/>
      <c r="K991" s="140"/>
      <c r="L991" s="140"/>
      <c r="M991" s="140"/>
      <c r="N991" s="140"/>
      <c r="O991" s="140"/>
      <c r="P991" s="140"/>
      <c r="Q991" s="140"/>
    </row>
    <row r="992" spans="1:17">
      <c r="A992" s="129"/>
      <c r="B992" s="140"/>
      <c r="C992" s="140"/>
      <c r="D992" s="140"/>
      <c r="E992" s="140"/>
      <c r="F992" s="140"/>
      <c r="G992" s="140"/>
      <c r="H992" s="140"/>
      <c r="I992" s="140"/>
      <c r="J992" s="140"/>
      <c r="K992" s="140"/>
      <c r="L992" s="140"/>
      <c r="M992" s="140"/>
      <c r="N992" s="140"/>
      <c r="O992" s="140"/>
      <c r="P992" s="140"/>
      <c r="Q992" s="140"/>
    </row>
    <row r="993" spans="1:17">
      <c r="A993" s="129"/>
      <c r="B993" s="140"/>
      <c r="C993" s="140"/>
      <c r="D993" s="140"/>
      <c r="E993" s="140"/>
      <c r="F993" s="140"/>
      <c r="G993" s="140"/>
      <c r="H993" s="140"/>
      <c r="I993" s="140"/>
      <c r="J993" s="140"/>
      <c r="K993" s="140"/>
      <c r="L993" s="140"/>
      <c r="M993" s="140"/>
      <c r="N993" s="140"/>
      <c r="O993" s="140"/>
      <c r="P993" s="140"/>
      <c r="Q993" s="140"/>
    </row>
    <row r="994" spans="1:17">
      <c r="A994" s="129"/>
      <c r="B994" s="140"/>
      <c r="C994" s="140"/>
      <c r="D994" s="140"/>
      <c r="E994" s="140"/>
      <c r="F994" s="140"/>
      <c r="G994" s="140"/>
      <c r="H994" s="140"/>
      <c r="I994" s="140"/>
      <c r="J994" s="140"/>
      <c r="K994" s="140"/>
      <c r="L994" s="140"/>
      <c r="M994" s="140"/>
      <c r="N994" s="140"/>
      <c r="O994" s="140"/>
      <c r="P994" s="140"/>
      <c r="Q994" s="140"/>
    </row>
    <row r="995" spans="1:17">
      <c r="A995" s="129"/>
      <c r="B995" s="140"/>
      <c r="C995" s="140"/>
      <c r="D995" s="140"/>
      <c r="E995" s="140"/>
      <c r="F995" s="140"/>
      <c r="G995" s="140"/>
      <c r="H995" s="140"/>
      <c r="I995" s="140"/>
      <c r="J995" s="140"/>
      <c r="K995" s="140"/>
      <c r="L995" s="140"/>
      <c r="M995" s="140"/>
      <c r="N995" s="140"/>
      <c r="O995" s="140"/>
      <c r="P995" s="140"/>
      <c r="Q995" s="140"/>
    </row>
    <row r="996" spans="1:17">
      <c r="A996" s="129"/>
      <c r="B996" s="140"/>
      <c r="C996" s="140"/>
      <c r="D996" s="140"/>
      <c r="E996" s="140"/>
      <c r="F996" s="140"/>
      <c r="G996" s="140"/>
      <c r="H996" s="140"/>
      <c r="I996" s="140"/>
      <c r="J996" s="140"/>
      <c r="K996" s="140"/>
      <c r="L996" s="140"/>
      <c r="M996" s="140"/>
      <c r="N996" s="140"/>
      <c r="O996" s="140"/>
      <c r="P996" s="140"/>
      <c r="Q996" s="140"/>
    </row>
    <row r="997" spans="1:17">
      <c r="A997" s="129"/>
      <c r="B997" s="140"/>
      <c r="C997" s="140"/>
      <c r="D997" s="140"/>
      <c r="E997" s="140"/>
      <c r="F997" s="140"/>
      <c r="G997" s="140"/>
      <c r="H997" s="140"/>
      <c r="I997" s="140"/>
      <c r="J997" s="140"/>
      <c r="K997" s="140"/>
      <c r="L997" s="140"/>
      <c r="M997" s="140"/>
      <c r="N997" s="140"/>
      <c r="O997" s="140"/>
      <c r="P997" s="140"/>
      <c r="Q997" s="140"/>
    </row>
    <row r="998" spans="1:17">
      <c r="A998" s="129"/>
      <c r="B998" s="140"/>
      <c r="C998" s="140"/>
      <c r="D998" s="140"/>
      <c r="E998" s="140"/>
      <c r="F998" s="140"/>
      <c r="G998" s="140"/>
      <c r="H998" s="140"/>
      <c r="I998" s="140"/>
      <c r="J998" s="140"/>
      <c r="K998" s="140"/>
      <c r="L998" s="140"/>
      <c r="M998" s="140"/>
      <c r="N998" s="140"/>
      <c r="O998" s="140"/>
      <c r="P998" s="140"/>
      <c r="Q998" s="140"/>
    </row>
    <row r="999" spans="1:17">
      <c r="A999" s="129"/>
      <c r="B999" s="140"/>
      <c r="C999" s="140"/>
      <c r="D999" s="140"/>
      <c r="E999" s="140"/>
      <c r="F999" s="140"/>
      <c r="G999" s="140"/>
      <c r="H999" s="140"/>
      <c r="I999" s="140"/>
      <c r="J999" s="140"/>
      <c r="K999" s="140"/>
      <c r="L999" s="140"/>
      <c r="M999" s="140"/>
      <c r="N999" s="140"/>
      <c r="O999" s="140"/>
      <c r="P999" s="140"/>
      <c r="Q999" s="140"/>
    </row>
    <row r="1000" spans="1:17">
      <c r="A1000" s="129"/>
      <c r="B1000" s="140"/>
      <c r="C1000" s="140"/>
      <c r="D1000" s="140"/>
      <c r="E1000" s="140"/>
      <c r="F1000" s="140"/>
      <c r="G1000" s="140"/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</row>
    <row r="1001" spans="1:17">
      <c r="A1001" s="129"/>
      <c r="B1001" s="140"/>
      <c r="C1001" s="140"/>
      <c r="D1001" s="140"/>
      <c r="E1001" s="140"/>
      <c r="F1001" s="140"/>
      <c r="G1001" s="140"/>
      <c r="H1001" s="140"/>
      <c r="I1001" s="140"/>
      <c r="J1001" s="140"/>
      <c r="K1001" s="140"/>
      <c r="L1001" s="140"/>
      <c r="M1001" s="140"/>
      <c r="N1001" s="140"/>
      <c r="O1001" s="140"/>
      <c r="P1001" s="140"/>
      <c r="Q1001" s="140"/>
    </row>
    <row r="1002" spans="1:17">
      <c r="A1002" s="129"/>
      <c r="B1002" s="140"/>
      <c r="C1002" s="140"/>
      <c r="D1002" s="140"/>
      <c r="E1002" s="140"/>
      <c r="F1002" s="140"/>
      <c r="G1002" s="140"/>
      <c r="H1002" s="140"/>
      <c r="I1002" s="140"/>
      <c r="J1002" s="140"/>
      <c r="K1002" s="140"/>
      <c r="L1002" s="140"/>
      <c r="M1002" s="140"/>
      <c r="N1002" s="140"/>
      <c r="O1002" s="140"/>
      <c r="P1002" s="140"/>
      <c r="Q1002" s="140"/>
    </row>
    <row r="1003" spans="1:17">
      <c r="A1003" s="129"/>
      <c r="B1003" s="140"/>
      <c r="C1003" s="140"/>
      <c r="D1003" s="140"/>
      <c r="E1003" s="140"/>
      <c r="F1003" s="140"/>
      <c r="G1003" s="140"/>
      <c r="H1003" s="140"/>
      <c r="I1003" s="140"/>
      <c r="J1003" s="140"/>
      <c r="K1003" s="140"/>
      <c r="L1003" s="140"/>
      <c r="M1003" s="140"/>
      <c r="N1003" s="140"/>
      <c r="O1003" s="140"/>
      <c r="P1003" s="140"/>
      <c r="Q1003" s="140"/>
    </row>
    <row r="1004" spans="1:17">
      <c r="A1004" s="129"/>
      <c r="B1004" s="140"/>
      <c r="C1004" s="140"/>
      <c r="D1004" s="140"/>
      <c r="E1004" s="140"/>
      <c r="F1004" s="140"/>
      <c r="G1004" s="140"/>
      <c r="H1004" s="140"/>
      <c r="I1004" s="140"/>
      <c r="J1004" s="140"/>
      <c r="K1004" s="140"/>
      <c r="L1004" s="140"/>
      <c r="M1004" s="140"/>
      <c r="N1004" s="140"/>
      <c r="O1004" s="140"/>
      <c r="P1004" s="140"/>
      <c r="Q1004" s="140"/>
    </row>
    <row r="1005" spans="1:17">
      <c r="A1005" s="129"/>
      <c r="B1005" s="140"/>
      <c r="C1005" s="140"/>
      <c r="D1005" s="140"/>
      <c r="E1005" s="140"/>
      <c r="F1005" s="140"/>
      <c r="G1005" s="140"/>
      <c r="H1005" s="140"/>
      <c r="I1005" s="140"/>
      <c r="J1005" s="140"/>
      <c r="K1005" s="140"/>
      <c r="L1005" s="140"/>
      <c r="M1005" s="140"/>
      <c r="N1005" s="140"/>
      <c r="O1005" s="140"/>
      <c r="P1005" s="140"/>
      <c r="Q1005" s="140"/>
    </row>
    <row r="1006" spans="1:17">
      <c r="A1006" s="129"/>
      <c r="B1006" s="140"/>
      <c r="C1006" s="140"/>
      <c r="D1006" s="140"/>
      <c r="E1006" s="140"/>
      <c r="F1006" s="140"/>
      <c r="G1006" s="140"/>
      <c r="H1006" s="140"/>
      <c r="I1006" s="140"/>
      <c r="J1006" s="140"/>
      <c r="K1006" s="140"/>
      <c r="L1006" s="140"/>
      <c r="M1006" s="140"/>
      <c r="N1006" s="140"/>
      <c r="O1006" s="140"/>
      <c r="P1006" s="140"/>
      <c r="Q1006" s="140"/>
    </row>
    <row r="1007" spans="1:17">
      <c r="A1007" s="129"/>
      <c r="B1007" s="140"/>
      <c r="C1007" s="140"/>
      <c r="D1007" s="140"/>
      <c r="E1007" s="140"/>
      <c r="F1007" s="140"/>
      <c r="G1007" s="140"/>
      <c r="H1007" s="140"/>
      <c r="I1007" s="140"/>
      <c r="J1007" s="140"/>
      <c r="K1007" s="140"/>
      <c r="L1007" s="140"/>
      <c r="M1007" s="140"/>
      <c r="N1007" s="140"/>
      <c r="O1007" s="140"/>
      <c r="P1007" s="140"/>
      <c r="Q1007" s="140"/>
    </row>
    <row r="1008" spans="1:17">
      <c r="A1008" s="129"/>
      <c r="B1008" s="140"/>
      <c r="C1008" s="140"/>
      <c r="D1008" s="140"/>
      <c r="E1008" s="140"/>
      <c r="F1008" s="140"/>
      <c r="G1008" s="140"/>
      <c r="H1008" s="140"/>
      <c r="I1008" s="140"/>
      <c r="J1008" s="140"/>
      <c r="K1008" s="140"/>
      <c r="L1008" s="140"/>
      <c r="M1008" s="140"/>
      <c r="N1008" s="140"/>
      <c r="O1008" s="140"/>
      <c r="P1008" s="140"/>
      <c r="Q1008" s="140"/>
    </row>
    <row r="1009" spans="1:17">
      <c r="A1009" s="129"/>
      <c r="B1009" s="140"/>
      <c r="C1009" s="140"/>
      <c r="D1009" s="140"/>
      <c r="E1009" s="140"/>
      <c r="F1009" s="140"/>
      <c r="G1009" s="140"/>
      <c r="H1009" s="140"/>
      <c r="I1009" s="140"/>
      <c r="J1009" s="140"/>
      <c r="K1009" s="140"/>
      <c r="L1009" s="140"/>
      <c r="M1009" s="140"/>
      <c r="N1009" s="140"/>
      <c r="O1009" s="140"/>
      <c r="P1009" s="140"/>
      <c r="Q1009" s="140"/>
    </row>
    <row r="1010" spans="1:17">
      <c r="A1010" s="129"/>
      <c r="B1010" s="140"/>
      <c r="C1010" s="140"/>
      <c r="D1010" s="140"/>
      <c r="E1010" s="140"/>
      <c r="F1010" s="140"/>
      <c r="G1010" s="140"/>
      <c r="H1010" s="140"/>
      <c r="I1010" s="140"/>
      <c r="J1010" s="140"/>
      <c r="K1010" s="140"/>
      <c r="L1010" s="140"/>
      <c r="M1010" s="140"/>
      <c r="N1010" s="140"/>
      <c r="O1010" s="140"/>
      <c r="P1010" s="140"/>
      <c r="Q1010" s="140"/>
    </row>
    <row r="1011" spans="1:17">
      <c r="A1011" s="129"/>
      <c r="B1011" s="140"/>
      <c r="C1011" s="140"/>
      <c r="D1011" s="140"/>
      <c r="E1011" s="140"/>
      <c r="F1011" s="140"/>
      <c r="G1011" s="140"/>
      <c r="H1011" s="140"/>
      <c r="I1011" s="140"/>
      <c r="J1011" s="140"/>
      <c r="K1011" s="140"/>
      <c r="L1011" s="140"/>
      <c r="M1011" s="140"/>
      <c r="N1011" s="140"/>
      <c r="O1011" s="140"/>
      <c r="P1011" s="140"/>
      <c r="Q1011" s="140"/>
    </row>
    <row r="1012" spans="1:17">
      <c r="A1012" s="129"/>
      <c r="B1012" s="140"/>
      <c r="C1012" s="140"/>
      <c r="D1012" s="140"/>
      <c r="E1012" s="140"/>
      <c r="F1012" s="140"/>
      <c r="G1012" s="140"/>
      <c r="H1012" s="140"/>
      <c r="I1012" s="140"/>
      <c r="J1012" s="140"/>
      <c r="K1012" s="140"/>
      <c r="L1012" s="140"/>
      <c r="M1012" s="140"/>
      <c r="N1012" s="140"/>
      <c r="O1012" s="140"/>
      <c r="P1012" s="140"/>
      <c r="Q1012" s="140"/>
    </row>
    <row r="1013" spans="1:17">
      <c r="A1013" s="129"/>
      <c r="B1013" s="140"/>
      <c r="C1013" s="140"/>
      <c r="D1013" s="140"/>
      <c r="E1013" s="140"/>
      <c r="F1013" s="140"/>
      <c r="G1013" s="140"/>
      <c r="H1013" s="140"/>
      <c r="I1013" s="140"/>
      <c r="J1013" s="140"/>
      <c r="K1013" s="140"/>
      <c r="L1013" s="140"/>
      <c r="M1013" s="140"/>
      <c r="N1013" s="140"/>
      <c r="O1013" s="140"/>
      <c r="P1013" s="140"/>
      <c r="Q1013" s="140"/>
    </row>
    <row r="1014" spans="1:17">
      <c r="A1014" s="129"/>
      <c r="B1014" s="140"/>
      <c r="C1014" s="140"/>
      <c r="D1014" s="140"/>
      <c r="E1014" s="140"/>
      <c r="F1014" s="140"/>
      <c r="G1014" s="140"/>
      <c r="H1014" s="140"/>
      <c r="I1014" s="140"/>
      <c r="J1014" s="140"/>
      <c r="K1014" s="140"/>
      <c r="L1014" s="140"/>
      <c r="M1014" s="140"/>
      <c r="N1014" s="140"/>
      <c r="O1014" s="140"/>
      <c r="P1014" s="140"/>
      <c r="Q1014" s="140"/>
    </row>
    <row r="1015" spans="1:17">
      <c r="A1015" s="129"/>
      <c r="B1015" s="140"/>
      <c r="C1015" s="140"/>
      <c r="D1015" s="140"/>
      <c r="E1015" s="140"/>
      <c r="F1015" s="140"/>
      <c r="G1015" s="140"/>
      <c r="H1015" s="140"/>
      <c r="I1015" s="140"/>
      <c r="J1015" s="140"/>
      <c r="K1015" s="140"/>
      <c r="L1015" s="140"/>
      <c r="M1015" s="140"/>
      <c r="N1015" s="140"/>
      <c r="O1015" s="140"/>
      <c r="P1015" s="140"/>
      <c r="Q1015" s="140"/>
    </row>
    <row r="1016" spans="1:17">
      <c r="A1016" s="129"/>
      <c r="B1016" s="140"/>
      <c r="C1016" s="140"/>
      <c r="D1016" s="140"/>
      <c r="E1016" s="140"/>
      <c r="F1016" s="140"/>
      <c r="G1016" s="140"/>
      <c r="H1016" s="140"/>
      <c r="I1016" s="140"/>
      <c r="J1016" s="140"/>
      <c r="K1016" s="140"/>
      <c r="L1016" s="140"/>
      <c r="M1016" s="140"/>
      <c r="N1016" s="140"/>
      <c r="O1016" s="140"/>
      <c r="P1016" s="140"/>
      <c r="Q1016" s="140"/>
    </row>
    <row r="1017" spans="1:17">
      <c r="A1017" s="129"/>
      <c r="B1017" s="140"/>
      <c r="C1017" s="140"/>
      <c r="D1017" s="140"/>
      <c r="E1017" s="140"/>
      <c r="F1017" s="140"/>
      <c r="G1017" s="140"/>
      <c r="H1017" s="140"/>
      <c r="I1017" s="140"/>
      <c r="J1017" s="140"/>
      <c r="K1017" s="140"/>
      <c r="L1017" s="140"/>
      <c r="M1017" s="140"/>
      <c r="N1017" s="140"/>
      <c r="O1017" s="140"/>
      <c r="P1017" s="140"/>
      <c r="Q1017" s="140"/>
    </row>
    <row r="1018" spans="1:17">
      <c r="A1018" s="129"/>
      <c r="B1018" s="140"/>
      <c r="C1018" s="140"/>
      <c r="D1018" s="140"/>
      <c r="E1018" s="140"/>
      <c r="F1018" s="140"/>
      <c r="G1018" s="140"/>
      <c r="H1018" s="140"/>
      <c r="I1018" s="140"/>
      <c r="J1018" s="140"/>
      <c r="K1018" s="140"/>
      <c r="L1018" s="140"/>
      <c r="M1018" s="140"/>
      <c r="N1018" s="140"/>
      <c r="O1018" s="140"/>
      <c r="P1018" s="140"/>
      <c r="Q1018" s="140"/>
    </row>
    <row r="1019" spans="1:17">
      <c r="A1019" s="129"/>
      <c r="B1019" s="140"/>
      <c r="C1019" s="140"/>
      <c r="D1019" s="140"/>
      <c r="E1019" s="140"/>
      <c r="F1019" s="140"/>
      <c r="G1019" s="140"/>
      <c r="H1019" s="140"/>
      <c r="I1019" s="140"/>
      <c r="J1019" s="140"/>
      <c r="K1019" s="140"/>
      <c r="L1019" s="140"/>
      <c r="M1019" s="140"/>
      <c r="N1019" s="140"/>
      <c r="O1019" s="140"/>
      <c r="P1019" s="140"/>
      <c r="Q1019" s="140"/>
    </row>
    <row r="1020" spans="1:17">
      <c r="A1020" s="129"/>
      <c r="B1020" s="140"/>
      <c r="C1020" s="140"/>
      <c r="D1020" s="140"/>
      <c r="E1020" s="140"/>
      <c r="F1020" s="140"/>
      <c r="G1020" s="140"/>
      <c r="H1020" s="140"/>
      <c r="I1020" s="140"/>
      <c r="J1020" s="140"/>
      <c r="K1020" s="140"/>
      <c r="L1020" s="140"/>
      <c r="M1020" s="140"/>
      <c r="N1020" s="140"/>
      <c r="O1020" s="140"/>
      <c r="P1020" s="140"/>
      <c r="Q1020" s="140"/>
    </row>
    <row r="1021" spans="1:17">
      <c r="A1021" s="129"/>
      <c r="B1021" s="140"/>
      <c r="C1021" s="140"/>
      <c r="D1021" s="140"/>
      <c r="E1021" s="140"/>
      <c r="F1021" s="140"/>
      <c r="G1021" s="140"/>
      <c r="H1021" s="140"/>
      <c r="I1021" s="140"/>
      <c r="J1021" s="140"/>
      <c r="K1021" s="140"/>
      <c r="L1021" s="140"/>
      <c r="M1021" s="140"/>
      <c r="N1021" s="140"/>
      <c r="O1021" s="140"/>
      <c r="P1021" s="140"/>
      <c r="Q1021" s="140"/>
    </row>
    <row r="1022" spans="1:17">
      <c r="A1022" s="129"/>
      <c r="B1022" s="140"/>
      <c r="C1022" s="140"/>
      <c r="D1022" s="140"/>
      <c r="E1022" s="140"/>
      <c r="F1022" s="140"/>
      <c r="G1022" s="140"/>
      <c r="H1022" s="140"/>
      <c r="I1022" s="140"/>
      <c r="J1022" s="140"/>
      <c r="K1022" s="140"/>
      <c r="L1022" s="140"/>
      <c r="M1022" s="140"/>
      <c r="N1022" s="140"/>
      <c r="O1022" s="140"/>
      <c r="P1022" s="140"/>
      <c r="Q1022" s="140"/>
    </row>
    <row r="1023" spans="1:17">
      <c r="A1023" s="129"/>
      <c r="B1023" s="140"/>
      <c r="C1023" s="140"/>
      <c r="D1023" s="140"/>
      <c r="E1023" s="140"/>
      <c r="F1023" s="140"/>
      <c r="G1023" s="140"/>
      <c r="H1023" s="140"/>
      <c r="I1023" s="140"/>
      <c r="J1023" s="140"/>
      <c r="K1023" s="140"/>
      <c r="L1023" s="140"/>
      <c r="M1023" s="140"/>
      <c r="N1023" s="140"/>
      <c r="O1023" s="140"/>
      <c r="P1023" s="140"/>
      <c r="Q1023" s="140"/>
    </row>
    <row r="1024" spans="1:17">
      <c r="A1024" s="129"/>
      <c r="B1024" s="140"/>
      <c r="C1024" s="140"/>
      <c r="D1024" s="140"/>
      <c r="E1024" s="140"/>
      <c r="F1024" s="140"/>
      <c r="G1024" s="140"/>
      <c r="H1024" s="140"/>
      <c r="I1024" s="140"/>
      <c r="J1024" s="140"/>
      <c r="K1024" s="140"/>
      <c r="L1024" s="140"/>
      <c r="M1024" s="140"/>
      <c r="N1024" s="140"/>
      <c r="O1024" s="140"/>
      <c r="P1024" s="140"/>
      <c r="Q1024" s="140"/>
    </row>
    <row r="1025" spans="1:17">
      <c r="A1025" s="129"/>
      <c r="B1025" s="140"/>
      <c r="C1025" s="140"/>
      <c r="D1025" s="140"/>
      <c r="E1025" s="140"/>
      <c r="F1025" s="140"/>
      <c r="G1025" s="140"/>
      <c r="H1025" s="140"/>
      <c r="I1025" s="140"/>
      <c r="J1025" s="140"/>
      <c r="K1025" s="140"/>
      <c r="L1025" s="140"/>
      <c r="M1025" s="140"/>
      <c r="N1025" s="140"/>
      <c r="O1025" s="140"/>
      <c r="P1025" s="140"/>
      <c r="Q1025" s="140"/>
    </row>
    <row r="1026" spans="1:17">
      <c r="A1026" s="129"/>
      <c r="B1026" s="140"/>
      <c r="C1026" s="140"/>
      <c r="D1026" s="140"/>
      <c r="E1026" s="140"/>
      <c r="F1026" s="140"/>
      <c r="G1026" s="140"/>
      <c r="H1026" s="140"/>
      <c r="I1026" s="140"/>
      <c r="J1026" s="140"/>
      <c r="K1026" s="140"/>
      <c r="L1026" s="140"/>
      <c r="M1026" s="140"/>
      <c r="N1026" s="140"/>
      <c r="O1026" s="140"/>
      <c r="P1026" s="140"/>
      <c r="Q1026" s="140"/>
    </row>
    <row r="1027" spans="1:17">
      <c r="A1027" s="129"/>
      <c r="B1027" s="140"/>
      <c r="C1027" s="140"/>
      <c r="D1027" s="140"/>
      <c r="E1027" s="140"/>
      <c r="F1027" s="140"/>
      <c r="G1027" s="140"/>
      <c r="H1027" s="140"/>
      <c r="I1027" s="140"/>
      <c r="J1027" s="140"/>
      <c r="K1027" s="140"/>
      <c r="L1027" s="140"/>
      <c r="M1027" s="140"/>
      <c r="N1027" s="140"/>
      <c r="O1027" s="140"/>
      <c r="P1027" s="140"/>
      <c r="Q1027" s="140"/>
    </row>
    <row r="1028" spans="1:17">
      <c r="A1028" s="129"/>
      <c r="B1028" s="140"/>
      <c r="C1028" s="140"/>
      <c r="D1028" s="140"/>
      <c r="E1028" s="140"/>
      <c r="F1028" s="140"/>
      <c r="G1028" s="140"/>
      <c r="H1028" s="140"/>
      <c r="I1028" s="140"/>
      <c r="J1028" s="140"/>
      <c r="K1028" s="140"/>
      <c r="L1028" s="140"/>
      <c r="M1028" s="140"/>
      <c r="N1028" s="140"/>
      <c r="O1028" s="140"/>
      <c r="P1028" s="140"/>
      <c r="Q1028" s="140"/>
    </row>
    <row r="1029" spans="1:17">
      <c r="A1029" s="129"/>
      <c r="B1029" s="140"/>
      <c r="C1029" s="140"/>
      <c r="D1029" s="140"/>
      <c r="E1029" s="140"/>
      <c r="F1029" s="140"/>
      <c r="G1029" s="140"/>
      <c r="H1029" s="140"/>
      <c r="I1029" s="140"/>
      <c r="J1029" s="140"/>
      <c r="K1029" s="140"/>
      <c r="L1029" s="140"/>
      <c r="M1029" s="140"/>
      <c r="N1029" s="140"/>
      <c r="O1029" s="140"/>
      <c r="P1029" s="140"/>
      <c r="Q1029" s="140"/>
    </row>
    <row r="1030" spans="1:17">
      <c r="A1030" s="129"/>
      <c r="B1030" s="140"/>
      <c r="C1030" s="140"/>
      <c r="D1030" s="140"/>
      <c r="E1030" s="140"/>
      <c r="F1030" s="140"/>
      <c r="G1030" s="140"/>
      <c r="H1030" s="140"/>
      <c r="I1030" s="140"/>
      <c r="J1030" s="140"/>
      <c r="K1030" s="140"/>
      <c r="L1030" s="140"/>
      <c r="M1030" s="140"/>
      <c r="N1030" s="140"/>
      <c r="O1030" s="140"/>
      <c r="P1030" s="140"/>
      <c r="Q1030" s="140"/>
    </row>
    <row r="1031" spans="1:17">
      <c r="A1031" s="129"/>
      <c r="B1031" s="140"/>
      <c r="C1031" s="140"/>
      <c r="D1031" s="140"/>
      <c r="E1031" s="140"/>
      <c r="F1031" s="140"/>
      <c r="G1031" s="140"/>
      <c r="H1031" s="140"/>
      <c r="I1031" s="140"/>
      <c r="J1031" s="140"/>
      <c r="K1031" s="140"/>
      <c r="L1031" s="140"/>
      <c r="M1031" s="140"/>
      <c r="N1031" s="140"/>
      <c r="O1031" s="140"/>
      <c r="P1031" s="140"/>
      <c r="Q1031" s="140"/>
    </row>
    <row r="1032" spans="1:17">
      <c r="A1032" s="129"/>
      <c r="B1032" s="140"/>
      <c r="C1032" s="140"/>
      <c r="D1032" s="140"/>
      <c r="E1032" s="140"/>
      <c r="F1032" s="140"/>
      <c r="G1032" s="140"/>
      <c r="H1032" s="140"/>
      <c r="I1032" s="140"/>
      <c r="J1032" s="140"/>
      <c r="K1032" s="140"/>
      <c r="L1032" s="140"/>
      <c r="M1032" s="140"/>
      <c r="N1032" s="140"/>
      <c r="O1032" s="140"/>
      <c r="P1032" s="140"/>
      <c r="Q1032" s="140"/>
    </row>
    <row r="1033" spans="1:17">
      <c r="A1033" s="129"/>
      <c r="B1033" s="140"/>
      <c r="C1033" s="140"/>
      <c r="D1033" s="140"/>
      <c r="E1033" s="140"/>
      <c r="F1033" s="140"/>
      <c r="G1033" s="140"/>
      <c r="H1033" s="140"/>
      <c r="I1033" s="140"/>
      <c r="J1033" s="140"/>
      <c r="K1033" s="140"/>
      <c r="L1033" s="140"/>
      <c r="M1033" s="140"/>
      <c r="N1033" s="140"/>
      <c r="O1033" s="140"/>
      <c r="P1033" s="140"/>
      <c r="Q1033" s="140"/>
    </row>
    <row r="1034" spans="1:17">
      <c r="A1034" s="129"/>
      <c r="B1034" s="140"/>
      <c r="C1034" s="140"/>
      <c r="D1034" s="140"/>
      <c r="E1034" s="140"/>
      <c r="F1034" s="140"/>
      <c r="G1034" s="140"/>
      <c r="H1034" s="140"/>
      <c r="I1034" s="140"/>
      <c r="J1034" s="140"/>
      <c r="K1034" s="140"/>
      <c r="L1034" s="140"/>
      <c r="M1034" s="140"/>
      <c r="N1034" s="140"/>
      <c r="O1034" s="140"/>
      <c r="P1034" s="140"/>
      <c r="Q1034" s="140"/>
    </row>
    <row r="1035" spans="1:17">
      <c r="A1035" s="129"/>
      <c r="B1035" s="140"/>
      <c r="C1035" s="140"/>
      <c r="D1035" s="140"/>
      <c r="E1035" s="140"/>
      <c r="F1035" s="140"/>
      <c r="G1035" s="140"/>
      <c r="H1035" s="140"/>
      <c r="I1035" s="140"/>
      <c r="J1035" s="140"/>
      <c r="K1035" s="140"/>
      <c r="L1035" s="140"/>
      <c r="M1035" s="140"/>
      <c r="N1035" s="140"/>
      <c r="O1035" s="140"/>
      <c r="P1035" s="140"/>
      <c r="Q1035" s="140"/>
    </row>
    <row r="1036" spans="1:17">
      <c r="A1036" s="129"/>
      <c r="B1036" s="140"/>
      <c r="C1036" s="140"/>
      <c r="D1036" s="140"/>
      <c r="E1036" s="140"/>
      <c r="F1036" s="140"/>
      <c r="G1036" s="140"/>
      <c r="H1036" s="140"/>
      <c r="I1036" s="140"/>
      <c r="J1036" s="140"/>
      <c r="K1036" s="140"/>
      <c r="L1036" s="140"/>
      <c r="M1036" s="140"/>
      <c r="N1036" s="140"/>
      <c r="O1036" s="140"/>
      <c r="P1036" s="140"/>
      <c r="Q1036" s="140"/>
    </row>
    <row r="1037" spans="1:17">
      <c r="A1037" s="129"/>
      <c r="B1037" s="140"/>
      <c r="C1037" s="140"/>
      <c r="D1037" s="140"/>
      <c r="E1037" s="140"/>
      <c r="F1037" s="140"/>
      <c r="G1037" s="140"/>
      <c r="H1037" s="140"/>
      <c r="I1037" s="140"/>
      <c r="J1037" s="140"/>
      <c r="K1037" s="140"/>
      <c r="L1037" s="140"/>
      <c r="M1037" s="140"/>
      <c r="N1037" s="140"/>
      <c r="O1037" s="140"/>
      <c r="P1037" s="140"/>
      <c r="Q1037" s="140"/>
    </row>
    <row r="1038" spans="1:17">
      <c r="A1038" s="129"/>
      <c r="B1038" s="140"/>
      <c r="C1038" s="140"/>
      <c r="D1038" s="140"/>
      <c r="E1038" s="140"/>
      <c r="F1038" s="140"/>
      <c r="G1038" s="140"/>
      <c r="H1038" s="140"/>
      <c r="I1038" s="140"/>
      <c r="J1038" s="140"/>
      <c r="K1038" s="140"/>
      <c r="L1038" s="140"/>
      <c r="M1038" s="140"/>
      <c r="N1038" s="140"/>
      <c r="O1038" s="140"/>
      <c r="P1038" s="140"/>
      <c r="Q1038" s="140"/>
    </row>
    <row r="1039" spans="1:17">
      <c r="A1039" s="129"/>
      <c r="B1039" s="140"/>
      <c r="C1039" s="140"/>
      <c r="D1039" s="140"/>
      <c r="E1039" s="140"/>
      <c r="F1039" s="140"/>
      <c r="G1039" s="140"/>
      <c r="H1039" s="140"/>
      <c r="I1039" s="140"/>
      <c r="J1039" s="140"/>
      <c r="K1039" s="140"/>
      <c r="L1039" s="140"/>
      <c r="M1039" s="140"/>
      <c r="N1039" s="140"/>
      <c r="O1039" s="140"/>
      <c r="P1039" s="140"/>
      <c r="Q1039" s="140"/>
    </row>
    <row r="1040" spans="1:17">
      <c r="A1040" s="129"/>
      <c r="B1040" s="140"/>
      <c r="C1040" s="140"/>
      <c r="D1040" s="140"/>
      <c r="E1040" s="140"/>
      <c r="F1040" s="140"/>
      <c r="G1040" s="140"/>
      <c r="H1040" s="140"/>
      <c r="I1040" s="140"/>
      <c r="J1040" s="140"/>
      <c r="K1040" s="140"/>
      <c r="L1040" s="140"/>
      <c r="M1040" s="140"/>
      <c r="N1040" s="140"/>
      <c r="O1040" s="140"/>
      <c r="P1040" s="140"/>
      <c r="Q1040" s="140"/>
    </row>
    <row r="1041" spans="1:17">
      <c r="A1041" s="129"/>
      <c r="B1041" s="140"/>
      <c r="C1041" s="140"/>
      <c r="D1041" s="140"/>
      <c r="E1041" s="140"/>
      <c r="F1041" s="140"/>
      <c r="G1041" s="140"/>
      <c r="H1041" s="140"/>
      <c r="I1041" s="140"/>
      <c r="J1041" s="140"/>
      <c r="K1041" s="140"/>
      <c r="L1041" s="140"/>
      <c r="M1041" s="140"/>
      <c r="N1041" s="140"/>
      <c r="O1041" s="140"/>
      <c r="P1041" s="140"/>
      <c r="Q1041" s="140"/>
    </row>
    <row r="1042" spans="1:17">
      <c r="A1042" s="129"/>
      <c r="B1042" s="140"/>
      <c r="C1042" s="140"/>
      <c r="D1042" s="140"/>
      <c r="E1042" s="140"/>
      <c r="F1042" s="140"/>
      <c r="G1042" s="140"/>
      <c r="H1042" s="140"/>
      <c r="I1042" s="140"/>
      <c r="J1042" s="140"/>
      <c r="K1042" s="140"/>
      <c r="L1042" s="140"/>
      <c r="M1042" s="140"/>
      <c r="N1042" s="140"/>
      <c r="O1042" s="140"/>
      <c r="P1042" s="140"/>
      <c r="Q1042" s="140"/>
    </row>
    <row r="1043" spans="1:17">
      <c r="A1043" s="129"/>
      <c r="B1043" s="140"/>
      <c r="C1043" s="140"/>
      <c r="D1043" s="140"/>
      <c r="E1043" s="140"/>
      <c r="F1043" s="140"/>
      <c r="G1043" s="140"/>
      <c r="H1043" s="140"/>
      <c r="I1043" s="140"/>
      <c r="J1043" s="140"/>
      <c r="K1043" s="140"/>
      <c r="L1043" s="140"/>
      <c r="M1043" s="140"/>
      <c r="N1043" s="140"/>
      <c r="O1043" s="140"/>
      <c r="P1043" s="140"/>
      <c r="Q1043" s="140"/>
    </row>
    <row r="1044" spans="1:17">
      <c r="A1044" s="129"/>
      <c r="B1044" s="140"/>
      <c r="C1044" s="140"/>
      <c r="D1044" s="140"/>
      <c r="E1044" s="140"/>
      <c r="F1044" s="140"/>
      <c r="G1044" s="140"/>
      <c r="H1044" s="140"/>
      <c r="I1044" s="140"/>
      <c r="J1044" s="140"/>
      <c r="K1044" s="140"/>
      <c r="L1044" s="140"/>
      <c r="M1044" s="140"/>
      <c r="N1044" s="140"/>
      <c r="O1044" s="140"/>
      <c r="P1044" s="140"/>
      <c r="Q1044" s="140"/>
    </row>
    <row r="1045" spans="1:17">
      <c r="A1045" s="129"/>
      <c r="B1045" s="140"/>
      <c r="C1045" s="140"/>
      <c r="D1045" s="140"/>
      <c r="E1045" s="140"/>
      <c r="F1045" s="140"/>
      <c r="G1045" s="140"/>
      <c r="H1045" s="140"/>
      <c r="I1045" s="140"/>
      <c r="J1045" s="140"/>
      <c r="K1045" s="140"/>
      <c r="L1045" s="140"/>
      <c r="M1045" s="140"/>
      <c r="N1045" s="140"/>
      <c r="O1045" s="140"/>
      <c r="P1045" s="140"/>
      <c r="Q1045" s="140"/>
    </row>
    <row r="1046" spans="1:17">
      <c r="A1046" s="129"/>
      <c r="B1046" s="140"/>
      <c r="C1046" s="140"/>
      <c r="D1046" s="140"/>
      <c r="E1046" s="140"/>
      <c r="F1046" s="140"/>
      <c r="G1046" s="140"/>
      <c r="H1046" s="140"/>
      <c r="I1046" s="140"/>
      <c r="J1046" s="140"/>
      <c r="K1046" s="140"/>
      <c r="L1046" s="140"/>
      <c r="M1046" s="140"/>
      <c r="N1046" s="140"/>
      <c r="O1046" s="140"/>
      <c r="P1046" s="140"/>
      <c r="Q1046" s="140"/>
    </row>
    <row r="1047" spans="1:17">
      <c r="A1047" s="129"/>
      <c r="B1047" s="140"/>
      <c r="C1047" s="140"/>
      <c r="D1047" s="140"/>
      <c r="E1047" s="140"/>
      <c r="F1047" s="140"/>
      <c r="G1047" s="140"/>
      <c r="H1047" s="140"/>
      <c r="I1047" s="140"/>
      <c r="J1047" s="140"/>
      <c r="K1047" s="140"/>
      <c r="L1047" s="140"/>
      <c r="M1047" s="140"/>
      <c r="N1047" s="140"/>
      <c r="O1047" s="140"/>
      <c r="P1047" s="140"/>
      <c r="Q1047" s="140"/>
    </row>
    <row r="1048" spans="1:17">
      <c r="A1048" s="129"/>
      <c r="B1048" s="140"/>
      <c r="C1048" s="140"/>
      <c r="D1048" s="140"/>
      <c r="E1048" s="140"/>
      <c r="F1048" s="140"/>
      <c r="G1048" s="140"/>
      <c r="H1048" s="140"/>
      <c r="I1048" s="140"/>
      <c r="J1048" s="140"/>
      <c r="K1048" s="140"/>
      <c r="L1048" s="140"/>
      <c r="M1048" s="140"/>
      <c r="N1048" s="140"/>
      <c r="O1048" s="140"/>
      <c r="P1048" s="140"/>
      <c r="Q1048" s="140"/>
    </row>
    <row r="1049" spans="1:17">
      <c r="A1049" s="129"/>
      <c r="B1049" s="140"/>
      <c r="C1049" s="140"/>
      <c r="D1049" s="140"/>
      <c r="E1049" s="140"/>
      <c r="F1049" s="140"/>
      <c r="G1049" s="140"/>
      <c r="H1049" s="140"/>
      <c r="I1049" s="140"/>
      <c r="J1049" s="140"/>
      <c r="K1049" s="140"/>
      <c r="L1049" s="140"/>
      <c r="M1049" s="140"/>
      <c r="N1049" s="140"/>
      <c r="O1049" s="140"/>
      <c r="P1049" s="140"/>
      <c r="Q1049" s="140"/>
    </row>
    <row r="1050" spans="1:17">
      <c r="A1050" s="129"/>
      <c r="B1050" s="140"/>
      <c r="C1050" s="140"/>
      <c r="D1050" s="140"/>
      <c r="E1050" s="140"/>
      <c r="F1050" s="140"/>
      <c r="G1050" s="140"/>
      <c r="H1050" s="140"/>
      <c r="I1050" s="140"/>
      <c r="J1050" s="140"/>
      <c r="K1050" s="140"/>
      <c r="L1050" s="140"/>
      <c r="M1050" s="140"/>
      <c r="N1050" s="140"/>
      <c r="O1050" s="140"/>
      <c r="P1050" s="140"/>
      <c r="Q1050" s="140"/>
    </row>
    <row r="1051" spans="1:17">
      <c r="A1051" s="129"/>
      <c r="B1051" s="140"/>
      <c r="C1051" s="140"/>
      <c r="D1051" s="140"/>
      <c r="E1051" s="140"/>
      <c r="F1051" s="140"/>
      <c r="G1051" s="140"/>
      <c r="H1051" s="140"/>
      <c r="I1051" s="140"/>
      <c r="J1051" s="140"/>
      <c r="K1051" s="140"/>
      <c r="L1051" s="140"/>
      <c r="M1051" s="140"/>
      <c r="N1051" s="140"/>
      <c r="O1051" s="140"/>
      <c r="P1051" s="140"/>
      <c r="Q1051" s="140"/>
    </row>
    <row r="1052" spans="1:17">
      <c r="A1052" s="129"/>
      <c r="B1052" s="140"/>
      <c r="C1052" s="140"/>
      <c r="D1052" s="140"/>
      <c r="E1052" s="140"/>
      <c r="F1052" s="140"/>
      <c r="G1052" s="140"/>
      <c r="H1052" s="140"/>
      <c r="I1052" s="140"/>
      <c r="J1052" s="140"/>
      <c r="K1052" s="140"/>
      <c r="L1052" s="140"/>
      <c r="M1052" s="140"/>
      <c r="N1052" s="140"/>
      <c r="O1052" s="140"/>
      <c r="P1052" s="140"/>
      <c r="Q1052" s="140"/>
    </row>
    <row r="1053" spans="1:17">
      <c r="A1053" s="129"/>
      <c r="B1053" s="140"/>
      <c r="C1053" s="140"/>
      <c r="D1053" s="140"/>
      <c r="E1053" s="140"/>
      <c r="F1053" s="140"/>
      <c r="G1053" s="140"/>
      <c r="H1053" s="140"/>
      <c r="I1053" s="140"/>
      <c r="J1053" s="140"/>
      <c r="K1053" s="140"/>
      <c r="L1053" s="140"/>
      <c r="M1053" s="140"/>
      <c r="N1053" s="140"/>
      <c r="O1053" s="140"/>
      <c r="P1053" s="140"/>
      <c r="Q1053" s="140"/>
    </row>
    <row r="1054" spans="1:17">
      <c r="A1054" s="129"/>
      <c r="B1054" s="140"/>
      <c r="C1054" s="140"/>
      <c r="D1054" s="140"/>
      <c r="E1054" s="140"/>
      <c r="F1054" s="140"/>
      <c r="G1054" s="140"/>
      <c r="H1054" s="140"/>
      <c r="I1054" s="140"/>
      <c r="J1054" s="140"/>
      <c r="K1054" s="140"/>
      <c r="L1054" s="140"/>
      <c r="M1054" s="140"/>
      <c r="N1054" s="140"/>
      <c r="O1054" s="140"/>
      <c r="P1054" s="140"/>
      <c r="Q1054" s="140"/>
    </row>
    <row r="1055" spans="1:17">
      <c r="A1055" s="129"/>
      <c r="B1055" s="140"/>
      <c r="C1055" s="140"/>
      <c r="D1055" s="140"/>
      <c r="E1055" s="140"/>
      <c r="F1055" s="140"/>
      <c r="G1055" s="140"/>
      <c r="H1055" s="140"/>
      <c r="I1055" s="140"/>
      <c r="J1055" s="140"/>
      <c r="K1055" s="140"/>
      <c r="L1055" s="140"/>
      <c r="M1055" s="140"/>
      <c r="N1055" s="140"/>
      <c r="O1055" s="140"/>
      <c r="P1055" s="140"/>
      <c r="Q1055" s="140"/>
    </row>
    <row r="1056" spans="1:17">
      <c r="A1056" s="129"/>
      <c r="B1056" s="140"/>
      <c r="C1056" s="140"/>
      <c r="D1056" s="140"/>
      <c r="E1056" s="140"/>
      <c r="F1056" s="140"/>
      <c r="G1056" s="140"/>
      <c r="H1056" s="140"/>
      <c r="I1056" s="140"/>
      <c r="J1056" s="140"/>
      <c r="K1056" s="140"/>
      <c r="L1056" s="140"/>
      <c r="M1056" s="140"/>
      <c r="N1056" s="140"/>
      <c r="O1056" s="140"/>
      <c r="P1056" s="140"/>
      <c r="Q1056" s="140"/>
    </row>
    <row r="1057" spans="1:17">
      <c r="A1057" s="129"/>
      <c r="B1057" s="140"/>
      <c r="C1057" s="140"/>
      <c r="D1057" s="140"/>
      <c r="E1057" s="140"/>
      <c r="F1057" s="140"/>
      <c r="G1057" s="140"/>
      <c r="H1057" s="140"/>
      <c r="I1057" s="140"/>
      <c r="J1057" s="140"/>
      <c r="K1057" s="140"/>
      <c r="L1057" s="140"/>
      <c r="M1057" s="140"/>
      <c r="N1057" s="140"/>
      <c r="O1057" s="140"/>
      <c r="P1057" s="140"/>
      <c r="Q1057" s="140"/>
    </row>
    <row r="1058" spans="1:17">
      <c r="A1058" s="129"/>
      <c r="B1058" s="140"/>
      <c r="C1058" s="140"/>
      <c r="D1058" s="140"/>
      <c r="E1058" s="140"/>
      <c r="F1058" s="140"/>
      <c r="G1058" s="140"/>
      <c r="H1058" s="140"/>
      <c r="I1058" s="140"/>
      <c r="J1058" s="140"/>
      <c r="K1058" s="140"/>
      <c r="L1058" s="140"/>
      <c r="M1058" s="140"/>
      <c r="N1058" s="140"/>
      <c r="O1058" s="140"/>
      <c r="P1058" s="140"/>
      <c r="Q1058" s="140"/>
    </row>
    <row r="1059" spans="1:17">
      <c r="A1059" s="129"/>
      <c r="B1059" s="140"/>
      <c r="C1059" s="140"/>
      <c r="D1059" s="140"/>
      <c r="E1059" s="140"/>
      <c r="F1059" s="140"/>
      <c r="G1059" s="140"/>
      <c r="H1059" s="140"/>
      <c r="I1059" s="140"/>
      <c r="J1059" s="140"/>
      <c r="K1059" s="140"/>
      <c r="L1059" s="140"/>
      <c r="M1059" s="140"/>
      <c r="N1059" s="140"/>
      <c r="O1059" s="140"/>
      <c r="P1059" s="140"/>
      <c r="Q1059" s="140"/>
    </row>
    <row r="1060" spans="1:17">
      <c r="A1060" s="129"/>
      <c r="B1060" s="140"/>
      <c r="C1060" s="140"/>
      <c r="D1060" s="140"/>
      <c r="E1060" s="140"/>
      <c r="F1060" s="140"/>
      <c r="G1060" s="140"/>
      <c r="H1060" s="140"/>
      <c r="I1060" s="140"/>
      <c r="J1060" s="140"/>
      <c r="K1060" s="140"/>
      <c r="L1060" s="140"/>
      <c r="M1060" s="140"/>
      <c r="N1060" s="140"/>
      <c r="O1060" s="140"/>
      <c r="P1060" s="140"/>
      <c r="Q1060" s="140"/>
    </row>
    <row r="1061" spans="1:17">
      <c r="A1061" s="129"/>
      <c r="B1061" s="140"/>
      <c r="C1061" s="140"/>
      <c r="D1061" s="140"/>
      <c r="E1061" s="140"/>
      <c r="F1061" s="140"/>
      <c r="G1061" s="140"/>
      <c r="H1061" s="140"/>
      <c r="I1061" s="140"/>
      <c r="J1061" s="140"/>
      <c r="K1061" s="140"/>
      <c r="L1061" s="140"/>
      <c r="M1061" s="140"/>
      <c r="N1061" s="140"/>
      <c r="O1061" s="140"/>
      <c r="P1061" s="140"/>
      <c r="Q1061" s="140"/>
    </row>
    <row r="1062" spans="1:17">
      <c r="A1062" s="129"/>
      <c r="B1062" s="140"/>
      <c r="C1062" s="140"/>
      <c r="D1062" s="140"/>
      <c r="E1062" s="140"/>
      <c r="F1062" s="140"/>
      <c r="G1062" s="140"/>
      <c r="H1062" s="140"/>
      <c r="I1062" s="140"/>
      <c r="J1062" s="140"/>
      <c r="K1062" s="140"/>
      <c r="L1062" s="140"/>
      <c r="M1062" s="140"/>
      <c r="N1062" s="140"/>
      <c r="O1062" s="140"/>
      <c r="P1062" s="140"/>
      <c r="Q1062" s="140"/>
    </row>
    <row r="1063" spans="1:17">
      <c r="A1063" s="129"/>
      <c r="B1063" s="140"/>
      <c r="C1063" s="140"/>
      <c r="D1063" s="140"/>
      <c r="E1063" s="140"/>
      <c r="F1063" s="140"/>
      <c r="G1063" s="140"/>
      <c r="H1063" s="140"/>
      <c r="I1063" s="140"/>
      <c r="J1063" s="140"/>
      <c r="K1063" s="140"/>
      <c r="L1063" s="140"/>
      <c r="M1063" s="140"/>
      <c r="N1063" s="140"/>
      <c r="O1063" s="140"/>
      <c r="P1063" s="140"/>
      <c r="Q1063" s="140"/>
    </row>
    <row r="1064" spans="1:17">
      <c r="A1064" s="129"/>
      <c r="B1064" s="140"/>
      <c r="C1064" s="140"/>
      <c r="D1064" s="140"/>
      <c r="E1064" s="140"/>
      <c r="F1064" s="140"/>
      <c r="G1064" s="140"/>
      <c r="H1064" s="140"/>
      <c r="I1064" s="140"/>
      <c r="J1064" s="140"/>
      <c r="K1064" s="140"/>
      <c r="L1064" s="140"/>
      <c r="M1064" s="140"/>
      <c r="N1064" s="140"/>
      <c r="O1064" s="140"/>
      <c r="P1064" s="140"/>
      <c r="Q1064" s="140"/>
    </row>
    <row r="1065" spans="1:17">
      <c r="A1065" s="129"/>
      <c r="B1065" s="140"/>
      <c r="C1065" s="140"/>
      <c r="D1065" s="140"/>
      <c r="E1065" s="140"/>
      <c r="F1065" s="140"/>
      <c r="G1065" s="140"/>
      <c r="H1065" s="140"/>
      <c r="I1065" s="140"/>
      <c r="J1065" s="140"/>
      <c r="K1065" s="140"/>
      <c r="L1065" s="140"/>
      <c r="M1065" s="140"/>
      <c r="N1065" s="140"/>
      <c r="O1065" s="140"/>
      <c r="P1065" s="140"/>
      <c r="Q1065" s="140"/>
    </row>
    <row r="1066" spans="1:17">
      <c r="A1066" s="129"/>
      <c r="B1066" s="140"/>
      <c r="C1066" s="140"/>
      <c r="D1066" s="140"/>
      <c r="E1066" s="140"/>
      <c r="F1066" s="140"/>
      <c r="G1066" s="140"/>
      <c r="H1066" s="140"/>
      <c r="I1066" s="140"/>
      <c r="J1066" s="140"/>
      <c r="K1066" s="140"/>
      <c r="L1066" s="140"/>
      <c r="M1066" s="140"/>
      <c r="N1066" s="140"/>
      <c r="O1066" s="140"/>
      <c r="P1066" s="140"/>
      <c r="Q1066" s="140"/>
    </row>
    <row r="1067" spans="1:17">
      <c r="A1067" s="129"/>
      <c r="B1067" s="140"/>
      <c r="C1067" s="140"/>
      <c r="D1067" s="140"/>
      <c r="E1067" s="140"/>
      <c r="F1067" s="140"/>
      <c r="G1067" s="140"/>
      <c r="H1067" s="140"/>
      <c r="I1067" s="140"/>
      <c r="J1067" s="140"/>
      <c r="K1067" s="140"/>
      <c r="L1067" s="140"/>
      <c r="M1067" s="140"/>
      <c r="N1067" s="140"/>
      <c r="O1067" s="140"/>
      <c r="P1067" s="140"/>
      <c r="Q1067" s="140"/>
    </row>
    <row r="1068" spans="1:17">
      <c r="A1068" s="129"/>
      <c r="B1068" s="140"/>
      <c r="C1068" s="140"/>
      <c r="D1068" s="140"/>
      <c r="E1068" s="140"/>
      <c r="F1068" s="140"/>
      <c r="G1068" s="140"/>
      <c r="H1068" s="140"/>
      <c r="I1068" s="140"/>
      <c r="J1068" s="140"/>
      <c r="K1068" s="140"/>
      <c r="L1068" s="140"/>
      <c r="M1068" s="140"/>
      <c r="N1068" s="140"/>
      <c r="O1068" s="140"/>
      <c r="P1068" s="140"/>
      <c r="Q1068" s="140"/>
    </row>
    <row r="1069" spans="1:17">
      <c r="A1069" s="129"/>
      <c r="B1069" s="140"/>
      <c r="C1069" s="140"/>
      <c r="D1069" s="140"/>
      <c r="E1069" s="140"/>
      <c r="F1069" s="140"/>
      <c r="G1069" s="140"/>
      <c r="H1069" s="140"/>
      <c r="I1069" s="140"/>
      <c r="J1069" s="140"/>
      <c r="K1069" s="140"/>
      <c r="L1069" s="140"/>
      <c r="M1069" s="140"/>
      <c r="N1069" s="140"/>
      <c r="O1069" s="140"/>
      <c r="P1069" s="140"/>
      <c r="Q1069" s="140"/>
    </row>
    <row r="1070" spans="1:17">
      <c r="A1070" s="129"/>
      <c r="B1070" s="140"/>
      <c r="C1070" s="140"/>
      <c r="D1070" s="140"/>
      <c r="E1070" s="140"/>
      <c r="F1070" s="140"/>
      <c r="G1070" s="140"/>
      <c r="H1070" s="140"/>
      <c r="I1070" s="140"/>
      <c r="J1070" s="140"/>
      <c r="K1070" s="140"/>
      <c r="L1070" s="140"/>
      <c r="M1070" s="140"/>
      <c r="N1070" s="140"/>
      <c r="O1070" s="140"/>
      <c r="P1070" s="140"/>
      <c r="Q1070" s="140"/>
    </row>
    <row r="1071" spans="1:17">
      <c r="A1071" s="129"/>
      <c r="B1071" s="140"/>
      <c r="C1071" s="140"/>
      <c r="D1071" s="140"/>
      <c r="E1071" s="140"/>
      <c r="F1071" s="140"/>
      <c r="G1071" s="140"/>
      <c r="H1071" s="140"/>
      <c r="I1071" s="140"/>
      <c r="J1071" s="140"/>
      <c r="K1071" s="140"/>
      <c r="L1071" s="140"/>
      <c r="M1071" s="140"/>
      <c r="N1071" s="140"/>
      <c r="O1071" s="140"/>
      <c r="P1071" s="140"/>
      <c r="Q1071" s="140"/>
    </row>
    <row r="1072" spans="1:17">
      <c r="A1072" s="129"/>
      <c r="B1072" s="140"/>
      <c r="C1072" s="140"/>
      <c r="D1072" s="140"/>
      <c r="E1072" s="140"/>
      <c r="F1072" s="140"/>
      <c r="G1072" s="140"/>
      <c r="H1072" s="140"/>
      <c r="I1072" s="140"/>
      <c r="J1072" s="140"/>
      <c r="K1072" s="140"/>
      <c r="L1072" s="140"/>
      <c r="M1072" s="140"/>
      <c r="N1072" s="140"/>
      <c r="O1072" s="140"/>
      <c r="P1072" s="140"/>
      <c r="Q1072" s="140"/>
    </row>
    <row r="1073" spans="1:17">
      <c r="A1073" s="129"/>
      <c r="B1073" s="140"/>
      <c r="C1073" s="140"/>
      <c r="D1073" s="140"/>
      <c r="E1073" s="140"/>
      <c r="F1073" s="140"/>
      <c r="G1073" s="140"/>
      <c r="H1073" s="140"/>
      <c r="I1073" s="140"/>
      <c r="J1073" s="140"/>
      <c r="K1073" s="140"/>
      <c r="L1073" s="140"/>
      <c r="M1073" s="140"/>
      <c r="N1073" s="140"/>
      <c r="O1073" s="140"/>
      <c r="P1073" s="140"/>
      <c r="Q1073" s="140"/>
    </row>
    <row r="1074" spans="1:17">
      <c r="A1074" s="129"/>
      <c r="B1074" s="140"/>
      <c r="C1074" s="140"/>
      <c r="D1074" s="140"/>
      <c r="E1074" s="140"/>
      <c r="F1074" s="140"/>
      <c r="G1074" s="140"/>
      <c r="H1074" s="140"/>
      <c r="I1074" s="140"/>
      <c r="J1074" s="140"/>
      <c r="K1074" s="140"/>
      <c r="L1074" s="140"/>
      <c r="M1074" s="140"/>
      <c r="N1074" s="140"/>
      <c r="O1074" s="140"/>
      <c r="P1074" s="140"/>
      <c r="Q1074" s="140"/>
    </row>
    <row r="1075" spans="1:17">
      <c r="A1075" s="129"/>
      <c r="B1075" s="140"/>
      <c r="C1075" s="140"/>
      <c r="D1075" s="140"/>
      <c r="E1075" s="140"/>
      <c r="F1075" s="140"/>
      <c r="G1075" s="140"/>
      <c r="H1075" s="140"/>
      <c r="I1075" s="140"/>
      <c r="J1075" s="140"/>
      <c r="K1075" s="140"/>
      <c r="L1075" s="140"/>
      <c r="M1075" s="140"/>
      <c r="N1075" s="140"/>
      <c r="O1075" s="140"/>
      <c r="P1075" s="140"/>
      <c r="Q1075" s="140"/>
    </row>
    <row r="1076" spans="1:17">
      <c r="A1076" s="129"/>
      <c r="B1076" s="140"/>
      <c r="C1076" s="140"/>
      <c r="D1076" s="140"/>
      <c r="E1076" s="140"/>
      <c r="F1076" s="140"/>
      <c r="G1076" s="140"/>
      <c r="H1076" s="140"/>
      <c r="I1076" s="140"/>
      <c r="J1076" s="140"/>
      <c r="K1076" s="140"/>
      <c r="L1076" s="140"/>
      <c r="M1076" s="140"/>
      <c r="N1076" s="140"/>
      <c r="O1076" s="140"/>
      <c r="P1076" s="140"/>
      <c r="Q1076" s="140"/>
    </row>
    <row r="1077" spans="1:17">
      <c r="A1077" s="129"/>
      <c r="B1077" s="140"/>
      <c r="C1077" s="140"/>
      <c r="D1077" s="140"/>
      <c r="E1077" s="140"/>
      <c r="F1077" s="140"/>
      <c r="G1077" s="140"/>
      <c r="H1077" s="140"/>
      <c r="I1077" s="140"/>
      <c r="J1077" s="140"/>
      <c r="K1077" s="140"/>
      <c r="L1077" s="140"/>
      <c r="M1077" s="140"/>
      <c r="N1077" s="140"/>
      <c r="O1077" s="140"/>
      <c r="P1077" s="140"/>
      <c r="Q1077" s="140"/>
    </row>
    <row r="1078" spans="1:17">
      <c r="A1078" s="129"/>
      <c r="B1078" s="140"/>
      <c r="C1078" s="140"/>
      <c r="D1078" s="140"/>
      <c r="E1078" s="140"/>
      <c r="F1078" s="140"/>
      <c r="G1078" s="140"/>
      <c r="H1078" s="140"/>
      <c r="I1078" s="140"/>
      <c r="J1078" s="140"/>
      <c r="K1078" s="140"/>
      <c r="L1078" s="140"/>
      <c r="M1078" s="140"/>
      <c r="N1078" s="140"/>
      <c r="O1078" s="140"/>
      <c r="P1078" s="140"/>
      <c r="Q1078" s="140"/>
    </row>
    <row r="1079" spans="1:17">
      <c r="A1079" s="129"/>
      <c r="B1079" s="140"/>
      <c r="C1079" s="140"/>
      <c r="D1079" s="140"/>
      <c r="E1079" s="140"/>
      <c r="F1079" s="140"/>
      <c r="G1079" s="140"/>
      <c r="H1079" s="140"/>
      <c r="I1079" s="140"/>
      <c r="J1079" s="140"/>
      <c r="K1079" s="140"/>
      <c r="L1079" s="140"/>
      <c r="M1079" s="140"/>
      <c r="N1079" s="140"/>
      <c r="O1079" s="140"/>
      <c r="P1079" s="140"/>
      <c r="Q1079" s="140"/>
    </row>
    <row r="1080" spans="1:17">
      <c r="A1080" s="129"/>
      <c r="B1080" s="140"/>
      <c r="C1080" s="140"/>
      <c r="D1080" s="140"/>
      <c r="E1080" s="140"/>
      <c r="F1080" s="140"/>
      <c r="G1080" s="140"/>
      <c r="H1080" s="140"/>
      <c r="I1080" s="140"/>
      <c r="J1080" s="140"/>
      <c r="K1080" s="140"/>
      <c r="L1080" s="140"/>
      <c r="M1080" s="140"/>
      <c r="N1080" s="140"/>
      <c r="O1080" s="140"/>
      <c r="P1080" s="140"/>
      <c r="Q1080" s="140"/>
    </row>
    <row r="1081" spans="1:17">
      <c r="A1081" s="129"/>
      <c r="B1081" s="140"/>
      <c r="C1081" s="140"/>
      <c r="D1081" s="140"/>
      <c r="E1081" s="140"/>
      <c r="F1081" s="140"/>
      <c r="G1081" s="140"/>
      <c r="H1081" s="140"/>
      <c r="I1081" s="140"/>
      <c r="J1081" s="140"/>
      <c r="K1081" s="140"/>
      <c r="L1081" s="140"/>
      <c r="M1081" s="140"/>
      <c r="N1081" s="140"/>
      <c r="O1081" s="140"/>
      <c r="P1081" s="140"/>
      <c r="Q1081" s="140"/>
    </row>
    <row r="1082" spans="1:17">
      <c r="A1082" s="129"/>
      <c r="B1082" s="140"/>
      <c r="C1082" s="140"/>
      <c r="D1082" s="140"/>
      <c r="E1082" s="140"/>
      <c r="F1082" s="140"/>
      <c r="G1082" s="140"/>
      <c r="H1082" s="140"/>
      <c r="I1082" s="140"/>
      <c r="J1082" s="140"/>
      <c r="K1082" s="140"/>
      <c r="L1082" s="140"/>
      <c r="M1082" s="140"/>
      <c r="N1082" s="140"/>
      <c r="O1082" s="140"/>
      <c r="P1082" s="140"/>
      <c r="Q1082" s="140"/>
    </row>
    <row r="1083" spans="1:17">
      <c r="A1083" s="129"/>
      <c r="B1083" s="140"/>
      <c r="C1083" s="140"/>
      <c r="D1083" s="140"/>
      <c r="E1083" s="140"/>
      <c r="F1083" s="140"/>
      <c r="G1083" s="140"/>
      <c r="H1083" s="140"/>
      <c r="I1083" s="140"/>
      <c r="J1083" s="140"/>
      <c r="K1083" s="140"/>
      <c r="L1083" s="140"/>
      <c r="M1083" s="140"/>
      <c r="N1083" s="140"/>
      <c r="O1083" s="140"/>
      <c r="P1083" s="140"/>
      <c r="Q1083" s="140"/>
    </row>
    <row r="1084" spans="1:17">
      <c r="A1084" s="129"/>
      <c r="B1084" s="140"/>
      <c r="C1084" s="140"/>
      <c r="D1084" s="140"/>
      <c r="E1084" s="140"/>
      <c r="F1084" s="140"/>
      <c r="G1084" s="140"/>
      <c r="H1084" s="140"/>
      <c r="I1084" s="140"/>
      <c r="J1084" s="140"/>
      <c r="K1084" s="140"/>
      <c r="L1084" s="140"/>
      <c r="M1084" s="140"/>
      <c r="N1084" s="140"/>
      <c r="O1084" s="140"/>
      <c r="P1084" s="140"/>
      <c r="Q1084" s="140"/>
    </row>
    <row r="1085" spans="1:17">
      <c r="A1085" s="129"/>
      <c r="B1085" s="140"/>
      <c r="C1085" s="140"/>
      <c r="D1085" s="140"/>
      <c r="E1085" s="140"/>
      <c r="F1085" s="140"/>
      <c r="G1085" s="140"/>
      <c r="H1085" s="140"/>
      <c r="I1085" s="140"/>
      <c r="J1085" s="140"/>
      <c r="K1085" s="140"/>
      <c r="L1085" s="140"/>
      <c r="M1085" s="140"/>
      <c r="N1085" s="140"/>
      <c r="O1085" s="140"/>
      <c r="P1085" s="140"/>
      <c r="Q1085" s="140"/>
    </row>
    <row r="1086" spans="1:17">
      <c r="A1086" s="129"/>
      <c r="B1086" s="140"/>
      <c r="C1086" s="140"/>
      <c r="D1086" s="140"/>
      <c r="E1086" s="140"/>
      <c r="F1086" s="140"/>
      <c r="G1086" s="140"/>
      <c r="H1086" s="140"/>
      <c r="I1086" s="140"/>
      <c r="J1086" s="140"/>
      <c r="K1086" s="140"/>
      <c r="L1086" s="140"/>
      <c r="M1086" s="140"/>
      <c r="N1086" s="140"/>
      <c r="O1086" s="140"/>
      <c r="P1086" s="140"/>
      <c r="Q1086" s="140"/>
    </row>
    <row r="1087" spans="1:17">
      <c r="A1087" s="129"/>
      <c r="B1087" s="140"/>
      <c r="C1087" s="140"/>
      <c r="D1087" s="140"/>
      <c r="E1087" s="140"/>
      <c r="F1087" s="140"/>
      <c r="G1087" s="140"/>
      <c r="H1087" s="140"/>
      <c r="I1087" s="140"/>
      <c r="J1087" s="140"/>
      <c r="K1087" s="140"/>
      <c r="L1087" s="140"/>
      <c r="M1087" s="140"/>
      <c r="N1087" s="140"/>
      <c r="O1087" s="140"/>
      <c r="P1087" s="140"/>
      <c r="Q1087" s="140"/>
    </row>
    <row r="1088" spans="1:17">
      <c r="A1088" s="129"/>
      <c r="B1088" s="140"/>
      <c r="C1088" s="140"/>
      <c r="D1088" s="140"/>
      <c r="E1088" s="140"/>
      <c r="F1088" s="140"/>
      <c r="G1088" s="140"/>
      <c r="H1088" s="140"/>
      <c r="I1088" s="140"/>
      <c r="J1088" s="140"/>
      <c r="K1088" s="140"/>
      <c r="L1088" s="140"/>
      <c r="M1088" s="140"/>
      <c r="N1088" s="140"/>
      <c r="O1088" s="140"/>
      <c r="P1088" s="140"/>
      <c r="Q1088" s="140"/>
    </row>
    <row r="1089" spans="1:17">
      <c r="A1089" s="129"/>
      <c r="B1089" s="140"/>
      <c r="C1089" s="140"/>
      <c r="D1089" s="140"/>
      <c r="E1089" s="140"/>
      <c r="F1089" s="140"/>
      <c r="G1089" s="140"/>
      <c r="H1089" s="140"/>
      <c r="I1089" s="140"/>
      <c r="J1089" s="140"/>
      <c r="K1089" s="140"/>
      <c r="L1089" s="140"/>
      <c r="M1089" s="140"/>
      <c r="N1089" s="140"/>
      <c r="O1089" s="140"/>
      <c r="P1089" s="140"/>
      <c r="Q1089" s="140"/>
    </row>
    <row r="1090" spans="1:17">
      <c r="A1090" s="129"/>
      <c r="B1090" s="140"/>
      <c r="C1090" s="140"/>
      <c r="D1090" s="140"/>
      <c r="E1090" s="140"/>
      <c r="F1090" s="140"/>
      <c r="G1090" s="140"/>
      <c r="H1090" s="140"/>
      <c r="I1090" s="140"/>
      <c r="J1090" s="140"/>
      <c r="K1090" s="140"/>
      <c r="L1090" s="140"/>
      <c r="M1090" s="140"/>
      <c r="N1090" s="140"/>
      <c r="O1090" s="140"/>
      <c r="P1090" s="140"/>
      <c r="Q1090" s="140"/>
    </row>
    <row r="1091" spans="1:17">
      <c r="A1091" s="129"/>
      <c r="B1091" s="140"/>
      <c r="C1091" s="140"/>
      <c r="D1091" s="140"/>
      <c r="E1091" s="140"/>
      <c r="F1091" s="140"/>
      <c r="G1091" s="140"/>
      <c r="H1091" s="140"/>
      <c r="I1091" s="140"/>
      <c r="J1091" s="140"/>
      <c r="K1091" s="140"/>
      <c r="L1091" s="140"/>
      <c r="M1091" s="140"/>
      <c r="N1091" s="140"/>
      <c r="O1091" s="140"/>
      <c r="P1091" s="140"/>
      <c r="Q1091" s="140"/>
    </row>
    <row r="1092" spans="1:17">
      <c r="A1092" s="129"/>
      <c r="B1092" s="140"/>
      <c r="C1092" s="140"/>
      <c r="D1092" s="140"/>
      <c r="E1092" s="140"/>
      <c r="F1092" s="140"/>
      <c r="G1092" s="140"/>
      <c r="H1092" s="140"/>
      <c r="I1092" s="140"/>
      <c r="J1092" s="140"/>
      <c r="K1092" s="140"/>
      <c r="L1092" s="140"/>
      <c r="M1092" s="140"/>
      <c r="N1092" s="140"/>
      <c r="O1092" s="140"/>
      <c r="P1092" s="140"/>
      <c r="Q1092" s="140"/>
    </row>
    <row r="1093" spans="1:17">
      <c r="A1093" s="129"/>
      <c r="B1093" s="140"/>
      <c r="C1093" s="140"/>
      <c r="D1093" s="140"/>
      <c r="E1093" s="140"/>
      <c r="F1093" s="140"/>
      <c r="G1093" s="140"/>
      <c r="H1093" s="140"/>
      <c r="I1093" s="140"/>
      <c r="J1093" s="140"/>
      <c r="K1093" s="140"/>
      <c r="L1093" s="140"/>
      <c r="M1093" s="140"/>
      <c r="N1093" s="140"/>
      <c r="O1093" s="140"/>
      <c r="P1093" s="140"/>
      <c r="Q1093" s="140"/>
    </row>
    <row r="1094" spans="1:17">
      <c r="A1094" s="129"/>
      <c r="B1094" s="140"/>
      <c r="C1094" s="140"/>
      <c r="D1094" s="140"/>
      <c r="E1094" s="140"/>
      <c r="F1094" s="140"/>
      <c r="G1094" s="140"/>
      <c r="H1094" s="140"/>
      <c r="I1094" s="140"/>
      <c r="J1094" s="140"/>
      <c r="K1094" s="140"/>
      <c r="L1094" s="140"/>
      <c r="M1094" s="140"/>
      <c r="N1094" s="140"/>
      <c r="O1094" s="140"/>
      <c r="P1094" s="140"/>
      <c r="Q1094" s="140"/>
    </row>
    <row r="1095" spans="1:17">
      <c r="A1095" s="129"/>
      <c r="B1095" s="140"/>
      <c r="C1095" s="140"/>
      <c r="D1095" s="140"/>
      <c r="E1095" s="140"/>
      <c r="F1095" s="140"/>
      <c r="G1095" s="140"/>
      <c r="H1095" s="140"/>
      <c r="I1095" s="140"/>
      <c r="J1095" s="140"/>
      <c r="K1095" s="140"/>
      <c r="L1095" s="140"/>
      <c r="M1095" s="140"/>
      <c r="N1095" s="140"/>
      <c r="O1095" s="140"/>
      <c r="P1095" s="140"/>
      <c r="Q1095" s="140"/>
    </row>
    <row r="1096" spans="1:17">
      <c r="A1096" s="129"/>
      <c r="B1096" s="140"/>
      <c r="C1096" s="140"/>
      <c r="D1096" s="140"/>
      <c r="E1096" s="140"/>
      <c r="F1096" s="140"/>
      <c r="G1096" s="140"/>
      <c r="H1096" s="140"/>
      <c r="I1096" s="140"/>
      <c r="J1096" s="140"/>
      <c r="K1096" s="140"/>
      <c r="L1096" s="140"/>
      <c r="M1096" s="140"/>
      <c r="N1096" s="140"/>
      <c r="O1096" s="140"/>
      <c r="P1096" s="140"/>
      <c r="Q1096" s="140"/>
    </row>
    <row r="1097" spans="1:17">
      <c r="A1097" s="129"/>
      <c r="B1097" s="140"/>
      <c r="C1097" s="140"/>
      <c r="D1097" s="140"/>
      <c r="E1097" s="140"/>
      <c r="F1097" s="140"/>
      <c r="G1097" s="140"/>
      <c r="H1097" s="140"/>
      <c r="I1097" s="140"/>
      <c r="J1097" s="140"/>
      <c r="K1097" s="140"/>
      <c r="L1097" s="140"/>
      <c r="M1097" s="140"/>
      <c r="N1097" s="140"/>
      <c r="O1097" s="140"/>
      <c r="P1097" s="140"/>
      <c r="Q1097" s="140"/>
    </row>
    <row r="1098" spans="1:17">
      <c r="A1098" s="129"/>
      <c r="B1098" s="140"/>
      <c r="C1098" s="140"/>
      <c r="D1098" s="140"/>
      <c r="E1098" s="140"/>
      <c r="F1098" s="140"/>
      <c r="G1098" s="140"/>
      <c r="H1098" s="140"/>
      <c r="I1098" s="140"/>
      <c r="J1098" s="140"/>
      <c r="K1098" s="140"/>
      <c r="L1098" s="140"/>
      <c r="M1098" s="140"/>
      <c r="N1098" s="140"/>
      <c r="O1098" s="140"/>
      <c r="P1098" s="140"/>
      <c r="Q1098" s="140"/>
    </row>
    <row r="1099" spans="1:17">
      <c r="A1099" s="129"/>
      <c r="B1099" s="140"/>
      <c r="C1099" s="140"/>
      <c r="D1099" s="140"/>
      <c r="E1099" s="140"/>
      <c r="F1099" s="140"/>
      <c r="G1099" s="140"/>
      <c r="H1099" s="140"/>
      <c r="I1099" s="140"/>
      <c r="J1099" s="140"/>
      <c r="K1099" s="140"/>
      <c r="L1099" s="140"/>
      <c r="M1099" s="140"/>
      <c r="N1099" s="140"/>
      <c r="O1099" s="140"/>
      <c r="P1099" s="140"/>
      <c r="Q1099" s="140"/>
    </row>
    <row r="1100" spans="1:17">
      <c r="A1100" s="129"/>
      <c r="B1100" s="140"/>
      <c r="C1100" s="140"/>
      <c r="D1100" s="140"/>
      <c r="E1100" s="140"/>
      <c r="F1100" s="140"/>
      <c r="G1100" s="140"/>
      <c r="H1100" s="140"/>
      <c r="I1100" s="140"/>
      <c r="J1100" s="140"/>
      <c r="K1100" s="140"/>
      <c r="L1100" s="140"/>
      <c r="M1100" s="140"/>
      <c r="N1100" s="140"/>
      <c r="O1100" s="140"/>
      <c r="P1100" s="140"/>
      <c r="Q1100" s="140"/>
    </row>
    <row r="1101" spans="1:17">
      <c r="A1101" s="129"/>
      <c r="B1101" s="140"/>
      <c r="C1101" s="140"/>
      <c r="D1101" s="140"/>
      <c r="E1101" s="140"/>
      <c r="F1101" s="140"/>
      <c r="G1101" s="140"/>
      <c r="H1101" s="140"/>
      <c r="I1101" s="140"/>
      <c r="J1101" s="140"/>
      <c r="K1101" s="140"/>
      <c r="L1101" s="140"/>
      <c r="M1101" s="140"/>
      <c r="N1101" s="140"/>
      <c r="O1101" s="140"/>
      <c r="P1101" s="140"/>
      <c r="Q1101" s="140"/>
    </row>
    <row r="1102" spans="1:17">
      <c r="A1102" s="129"/>
      <c r="B1102" s="140"/>
      <c r="C1102" s="140"/>
      <c r="D1102" s="140"/>
      <c r="E1102" s="140"/>
      <c r="F1102" s="140"/>
      <c r="G1102" s="140"/>
      <c r="H1102" s="140"/>
      <c r="I1102" s="140"/>
      <c r="J1102" s="140"/>
      <c r="K1102" s="140"/>
      <c r="L1102" s="140"/>
      <c r="M1102" s="140"/>
      <c r="N1102" s="140"/>
      <c r="O1102" s="140"/>
      <c r="P1102" s="140"/>
      <c r="Q1102" s="140"/>
    </row>
    <row r="1103" spans="1:17">
      <c r="A1103" s="129"/>
      <c r="B1103" s="140"/>
      <c r="C1103" s="140"/>
      <c r="D1103" s="140"/>
      <c r="E1103" s="140"/>
      <c r="F1103" s="140"/>
      <c r="G1103" s="140"/>
      <c r="H1103" s="140"/>
      <c r="I1103" s="140"/>
      <c r="J1103" s="140"/>
      <c r="K1103" s="140"/>
      <c r="L1103" s="140"/>
      <c r="M1103" s="140"/>
      <c r="N1103" s="140"/>
      <c r="O1103" s="140"/>
      <c r="P1103" s="140"/>
      <c r="Q1103" s="140"/>
    </row>
    <row r="1104" spans="1:17">
      <c r="A1104" s="129"/>
      <c r="B1104" s="140"/>
      <c r="C1104" s="140"/>
      <c r="D1104" s="140"/>
      <c r="E1104" s="140"/>
      <c r="F1104" s="140"/>
      <c r="G1104" s="140"/>
      <c r="H1104" s="140"/>
      <c r="I1104" s="140"/>
      <c r="J1104" s="140"/>
      <c r="K1104" s="140"/>
      <c r="L1104" s="140"/>
      <c r="M1104" s="140"/>
      <c r="N1104" s="140"/>
      <c r="O1104" s="140"/>
      <c r="P1104" s="140"/>
      <c r="Q1104" s="140"/>
    </row>
    <row r="1105" spans="1:17">
      <c r="A1105" s="129"/>
      <c r="B1105" s="140"/>
      <c r="C1105" s="140"/>
      <c r="D1105" s="140"/>
      <c r="E1105" s="140"/>
      <c r="F1105" s="140"/>
      <c r="G1105" s="140"/>
      <c r="H1105" s="140"/>
      <c r="I1105" s="140"/>
      <c r="J1105" s="140"/>
      <c r="K1105" s="140"/>
      <c r="L1105" s="140"/>
      <c r="M1105" s="140"/>
      <c r="N1105" s="140"/>
      <c r="O1105" s="140"/>
      <c r="P1105" s="140"/>
      <c r="Q1105" s="140"/>
    </row>
    <row r="1106" spans="1:17">
      <c r="A1106" s="129"/>
      <c r="B1106" s="140"/>
      <c r="C1106" s="140"/>
      <c r="D1106" s="140"/>
      <c r="E1106" s="140"/>
      <c r="F1106" s="140"/>
      <c r="G1106" s="140"/>
      <c r="H1106" s="140"/>
      <c r="I1106" s="140"/>
      <c r="J1106" s="140"/>
      <c r="K1106" s="140"/>
      <c r="L1106" s="140"/>
      <c r="M1106" s="140"/>
      <c r="N1106" s="140"/>
      <c r="O1106" s="140"/>
      <c r="P1106" s="140"/>
      <c r="Q1106" s="140"/>
    </row>
    <row r="1107" spans="1:17">
      <c r="A1107" s="129"/>
      <c r="B1107" s="140"/>
      <c r="C1107" s="140"/>
      <c r="D1107" s="140"/>
      <c r="E1107" s="140"/>
      <c r="F1107" s="140"/>
      <c r="G1107" s="140"/>
      <c r="H1107" s="140"/>
      <c r="I1107" s="140"/>
      <c r="J1107" s="140"/>
      <c r="K1107" s="140"/>
      <c r="L1107" s="140"/>
      <c r="M1107" s="140"/>
      <c r="N1107" s="140"/>
      <c r="O1107" s="140"/>
      <c r="P1107" s="140"/>
      <c r="Q1107" s="140"/>
    </row>
    <row r="1108" spans="1:17">
      <c r="A1108" s="129"/>
      <c r="B1108" s="140"/>
      <c r="C1108" s="140"/>
      <c r="D1108" s="140"/>
      <c r="E1108" s="140"/>
      <c r="F1108" s="140"/>
      <c r="G1108" s="140"/>
      <c r="H1108" s="140"/>
      <c r="I1108" s="140"/>
      <c r="J1108" s="140"/>
      <c r="K1108" s="140"/>
      <c r="L1108" s="140"/>
      <c r="M1108" s="140"/>
      <c r="N1108" s="140"/>
      <c r="O1108" s="140"/>
      <c r="P1108" s="140"/>
      <c r="Q1108" s="140"/>
    </row>
    <row r="1109" spans="1:17">
      <c r="A1109" s="129"/>
      <c r="B1109" s="140"/>
      <c r="C1109" s="140"/>
      <c r="D1109" s="140"/>
      <c r="E1109" s="140"/>
      <c r="F1109" s="140"/>
      <c r="G1109" s="140"/>
      <c r="H1109" s="140"/>
      <c r="I1109" s="140"/>
      <c r="J1109" s="140"/>
      <c r="K1109" s="140"/>
      <c r="L1109" s="140"/>
      <c r="M1109" s="140"/>
      <c r="N1109" s="140"/>
      <c r="O1109" s="140"/>
      <c r="P1109" s="140"/>
      <c r="Q1109" s="140"/>
    </row>
    <row r="1110" spans="1:17">
      <c r="A1110" s="129"/>
      <c r="B1110" s="140"/>
      <c r="C1110" s="140"/>
      <c r="D1110" s="140"/>
      <c r="E1110" s="140"/>
      <c r="F1110" s="140"/>
      <c r="G1110" s="140"/>
      <c r="H1110" s="140"/>
      <c r="I1110" s="140"/>
      <c r="J1110" s="140"/>
      <c r="K1110" s="140"/>
      <c r="L1110" s="140"/>
      <c r="M1110" s="140"/>
      <c r="N1110" s="140"/>
      <c r="O1110" s="140"/>
      <c r="P1110" s="140"/>
      <c r="Q1110" s="140"/>
    </row>
    <row r="1111" spans="1:17">
      <c r="A1111" s="129"/>
      <c r="B1111" s="140"/>
      <c r="C1111" s="140"/>
      <c r="D1111" s="140"/>
      <c r="E1111" s="140"/>
      <c r="F1111" s="140"/>
      <c r="G1111" s="140"/>
      <c r="H1111" s="140"/>
      <c r="I1111" s="140"/>
      <c r="J1111" s="140"/>
      <c r="K1111" s="140"/>
      <c r="L1111" s="140"/>
      <c r="M1111" s="140"/>
      <c r="N1111" s="140"/>
      <c r="O1111" s="140"/>
      <c r="P1111" s="140"/>
      <c r="Q1111" s="140"/>
    </row>
    <row r="1112" spans="1:17">
      <c r="A1112" s="129"/>
      <c r="B1112" s="140"/>
      <c r="C1112" s="140"/>
      <c r="D1112" s="140"/>
      <c r="E1112" s="140"/>
      <c r="F1112" s="140"/>
      <c r="G1112" s="140"/>
      <c r="H1112" s="140"/>
      <c r="I1112" s="140"/>
      <c r="J1112" s="140"/>
      <c r="K1112" s="140"/>
      <c r="L1112" s="140"/>
      <c r="M1112" s="140"/>
      <c r="N1112" s="140"/>
      <c r="O1112" s="140"/>
      <c r="P1112" s="140"/>
      <c r="Q1112" s="140"/>
    </row>
    <row r="1113" spans="1:17">
      <c r="A1113" s="129"/>
      <c r="B1113" s="140"/>
      <c r="C1113" s="140"/>
      <c r="D1113" s="140"/>
      <c r="E1113" s="140"/>
      <c r="F1113" s="140"/>
      <c r="G1113" s="140"/>
      <c r="H1113" s="140"/>
      <c r="I1113" s="140"/>
      <c r="J1113" s="140"/>
      <c r="K1113" s="140"/>
      <c r="L1113" s="140"/>
      <c r="M1113" s="140"/>
      <c r="N1113" s="140"/>
      <c r="O1113" s="140"/>
      <c r="P1113" s="140"/>
      <c r="Q1113" s="140"/>
    </row>
    <row r="1114" spans="1:17">
      <c r="A1114" s="129"/>
      <c r="B1114" s="140"/>
      <c r="C1114" s="140"/>
      <c r="D1114" s="140"/>
      <c r="E1114" s="140"/>
      <c r="F1114" s="140"/>
      <c r="G1114" s="140"/>
      <c r="H1114" s="140"/>
      <c r="I1114" s="140"/>
      <c r="J1114" s="140"/>
      <c r="K1114" s="140"/>
      <c r="L1114" s="140"/>
      <c r="M1114" s="140"/>
      <c r="N1114" s="140"/>
      <c r="O1114" s="140"/>
      <c r="P1114" s="140"/>
      <c r="Q1114" s="140"/>
    </row>
    <row r="1115" spans="1:17">
      <c r="A1115" s="129"/>
      <c r="B1115" s="140"/>
      <c r="C1115" s="140"/>
      <c r="D1115" s="140"/>
      <c r="E1115" s="140"/>
      <c r="F1115" s="140"/>
      <c r="G1115" s="140"/>
      <c r="H1115" s="140"/>
      <c r="I1115" s="140"/>
      <c r="J1115" s="140"/>
      <c r="K1115" s="140"/>
      <c r="L1115" s="140"/>
      <c r="M1115" s="140"/>
      <c r="N1115" s="140"/>
      <c r="O1115" s="140"/>
      <c r="P1115" s="140"/>
      <c r="Q1115" s="140"/>
    </row>
    <row r="1116" spans="1:17">
      <c r="A1116" s="129"/>
      <c r="B1116" s="140"/>
      <c r="C1116" s="140"/>
      <c r="D1116" s="140"/>
      <c r="E1116" s="140"/>
      <c r="F1116" s="140"/>
      <c r="G1116" s="140"/>
      <c r="H1116" s="140"/>
      <c r="I1116" s="140"/>
      <c r="J1116" s="140"/>
      <c r="K1116" s="140"/>
      <c r="L1116" s="140"/>
      <c r="M1116" s="140"/>
      <c r="N1116" s="140"/>
      <c r="O1116" s="140"/>
      <c r="P1116" s="140"/>
      <c r="Q1116" s="140"/>
    </row>
    <row r="1117" spans="1:17">
      <c r="A1117" s="129"/>
      <c r="B1117" s="140"/>
      <c r="C1117" s="140"/>
      <c r="D1117" s="140"/>
      <c r="E1117" s="140"/>
      <c r="F1117" s="140"/>
      <c r="G1117" s="140"/>
      <c r="H1117" s="140"/>
      <c r="I1117" s="140"/>
      <c r="J1117" s="140"/>
      <c r="K1117" s="140"/>
      <c r="L1117" s="140"/>
      <c r="M1117" s="140"/>
      <c r="N1117" s="140"/>
      <c r="O1117" s="140"/>
      <c r="P1117" s="140"/>
      <c r="Q1117" s="140"/>
    </row>
    <row r="1118" spans="1:17">
      <c r="A1118" s="129"/>
      <c r="B1118" s="140"/>
      <c r="C1118" s="140"/>
      <c r="D1118" s="140"/>
      <c r="E1118" s="140"/>
      <c r="F1118" s="140"/>
      <c r="G1118" s="140"/>
      <c r="H1118" s="140"/>
      <c r="I1118" s="140"/>
      <c r="J1118" s="140"/>
      <c r="K1118" s="140"/>
      <c r="L1118" s="140"/>
      <c r="M1118" s="140"/>
      <c r="N1118" s="140"/>
      <c r="O1118" s="140"/>
      <c r="P1118" s="140"/>
      <c r="Q1118" s="140"/>
    </row>
    <row r="1119" spans="1:17">
      <c r="A1119" s="129"/>
      <c r="B1119" s="140"/>
      <c r="C1119" s="140"/>
      <c r="D1119" s="140"/>
      <c r="E1119" s="140"/>
      <c r="F1119" s="140"/>
      <c r="G1119" s="140"/>
      <c r="H1119" s="140"/>
      <c r="I1119" s="140"/>
      <c r="J1119" s="140"/>
      <c r="K1119" s="140"/>
      <c r="L1119" s="140"/>
      <c r="M1119" s="140"/>
      <c r="N1119" s="140"/>
      <c r="O1119" s="140"/>
      <c r="P1119" s="140"/>
      <c r="Q1119" s="140"/>
    </row>
    <row r="1120" spans="1:17">
      <c r="A1120" s="129"/>
      <c r="B1120" s="140"/>
      <c r="C1120" s="140"/>
      <c r="D1120" s="140"/>
      <c r="E1120" s="140"/>
      <c r="F1120" s="140"/>
      <c r="G1120" s="140"/>
      <c r="H1120" s="140"/>
      <c r="I1120" s="140"/>
      <c r="J1120" s="140"/>
      <c r="K1120" s="140"/>
      <c r="L1120" s="140"/>
      <c r="M1120" s="140"/>
      <c r="N1120" s="140"/>
      <c r="O1120" s="140"/>
      <c r="P1120" s="140"/>
      <c r="Q1120" s="140"/>
    </row>
    <row r="1121" spans="1:17">
      <c r="A1121" s="129"/>
      <c r="B1121" s="140"/>
      <c r="C1121" s="140"/>
      <c r="D1121" s="140"/>
      <c r="E1121" s="140"/>
      <c r="F1121" s="140"/>
      <c r="G1121" s="140"/>
      <c r="H1121" s="140"/>
      <c r="I1121" s="140"/>
      <c r="J1121" s="140"/>
      <c r="K1121" s="140"/>
      <c r="L1121" s="140"/>
      <c r="M1121" s="140"/>
      <c r="N1121" s="140"/>
      <c r="O1121" s="140"/>
      <c r="P1121" s="140"/>
      <c r="Q1121" s="140"/>
    </row>
    <row r="1122" spans="1:17">
      <c r="A1122" s="129"/>
      <c r="B1122" s="140"/>
      <c r="C1122" s="140"/>
      <c r="D1122" s="140"/>
      <c r="E1122" s="140"/>
      <c r="F1122" s="140"/>
      <c r="G1122" s="140"/>
      <c r="H1122" s="140"/>
      <c r="I1122" s="140"/>
      <c r="J1122" s="140"/>
      <c r="K1122" s="140"/>
      <c r="L1122" s="140"/>
      <c r="M1122" s="140"/>
      <c r="N1122" s="140"/>
      <c r="O1122" s="140"/>
      <c r="P1122" s="140"/>
      <c r="Q1122" s="140"/>
    </row>
    <row r="1123" spans="1:17">
      <c r="A1123" s="129"/>
      <c r="B1123" s="140"/>
      <c r="C1123" s="140"/>
      <c r="D1123" s="140"/>
      <c r="E1123" s="140"/>
      <c r="F1123" s="140"/>
      <c r="G1123" s="140"/>
      <c r="H1123" s="140"/>
      <c r="I1123" s="140"/>
      <c r="J1123" s="140"/>
      <c r="K1123" s="140"/>
      <c r="L1123" s="140"/>
      <c r="M1123" s="140"/>
      <c r="N1123" s="140"/>
      <c r="O1123" s="140"/>
      <c r="P1123" s="140"/>
      <c r="Q1123" s="140"/>
    </row>
    <row r="1124" spans="1:17">
      <c r="A1124" s="129"/>
      <c r="B1124" s="140"/>
      <c r="C1124" s="140"/>
      <c r="D1124" s="140"/>
      <c r="E1124" s="140"/>
      <c r="F1124" s="140"/>
      <c r="G1124" s="140"/>
      <c r="H1124" s="140"/>
      <c r="I1124" s="140"/>
      <c r="J1124" s="140"/>
      <c r="K1124" s="140"/>
      <c r="L1124" s="140"/>
      <c r="M1124" s="140"/>
      <c r="N1124" s="140"/>
      <c r="O1124" s="140"/>
      <c r="P1124" s="140"/>
      <c r="Q1124" s="140"/>
    </row>
    <row r="1125" spans="1:17">
      <c r="A1125" s="129"/>
      <c r="B1125" s="140"/>
      <c r="C1125" s="140"/>
      <c r="D1125" s="140"/>
      <c r="E1125" s="140"/>
      <c r="F1125" s="140"/>
      <c r="G1125" s="140"/>
      <c r="H1125" s="140"/>
      <c r="I1125" s="140"/>
      <c r="J1125" s="140"/>
      <c r="K1125" s="140"/>
      <c r="L1125" s="140"/>
      <c r="M1125" s="140"/>
      <c r="N1125" s="140"/>
      <c r="O1125" s="140"/>
      <c r="P1125" s="140"/>
      <c r="Q1125" s="140"/>
    </row>
    <row r="1126" spans="1:17">
      <c r="A1126" s="129"/>
      <c r="B1126" s="140"/>
      <c r="C1126" s="140"/>
      <c r="D1126" s="140"/>
      <c r="E1126" s="140"/>
      <c r="F1126" s="140"/>
      <c r="G1126" s="140"/>
      <c r="H1126" s="140"/>
      <c r="I1126" s="140"/>
      <c r="J1126" s="140"/>
      <c r="K1126" s="140"/>
      <c r="L1126" s="140"/>
      <c r="M1126" s="140"/>
      <c r="N1126" s="140"/>
      <c r="O1126" s="140"/>
      <c r="P1126" s="140"/>
      <c r="Q1126" s="140"/>
    </row>
    <row r="1127" spans="1:17">
      <c r="A1127" s="129"/>
      <c r="B1127" s="140"/>
      <c r="C1127" s="140"/>
      <c r="D1127" s="140"/>
      <c r="E1127" s="140"/>
      <c r="F1127" s="140"/>
      <c r="G1127" s="140"/>
      <c r="H1127" s="140"/>
      <c r="I1127" s="140"/>
      <c r="J1127" s="140"/>
      <c r="K1127" s="140"/>
      <c r="L1127" s="140"/>
      <c r="M1127" s="140"/>
      <c r="N1127" s="140"/>
      <c r="O1127" s="140"/>
      <c r="P1127" s="140"/>
      <c r="Q1127" s="140"/>
    </row>
    <row r="1128" spans="1:17">
      <c r="A1128" s="129"/>
      <c r="B1128" s="140"/>
      <c r="C1128" s="140"/>
      <c r="D1128" s="140"/>
      <c r="E1128" s="140"/>
      <c r="F1128" s="140"/>
      <c r="G1128" s="140"/>
      <c r="H1128" s="140"/>
      <c r="I1128" s="140"/>
      <c r="J1128" s="140"/>
      <c r="K1128" s="140"/>
      <c r="L1128" s="140"/>
      <c r="M1128" s="140"/>
      <c r="N1128" s="140"/>
      <c r="O1128" s="140"/>
      <c r="P1128" s="140"/>
      <c r="Q1128" s="140"/>
    </row>
    <row r="1129" spans="1:17">
      <c r="A1129" s="129"/>
      <c r="B1129" s="140"/>
      <c r="C1129" s="140"/>
      <c r="D1129" s="140"/>
      <c r="E1129" s="140"/>
      <c r="F1129" s="140"/>
      <c r="G1129" s="140"/>
      <c r="H1129" s="140"/>
      <c r="I1129" s="140"/>
      <c r="J1129" s="140"/>
      <c r="K1129" s="140"/>
      <c r="L1129" s="140"/>
      <c r="M1129" s="140"/>
      <c r="N1129" s="140"/>
      <c r="O1129" s="140"/>
      <c r="P1129" s="140"/>
      <c r="Q1129" s="140"/>
    </row>
    <row r="1130" spans="1:17">
      <c r="A1130" s="129"/>
      <c r="B1130" s="140"/>
      <c r="C1130" s="140"/>
      <c r="D1130" s="140"/>
      <c r="E1130" s="140"/>
      <c r="F1130" s="140"/>
      <c r="G1130" s="140"/>
      <c r="H1130" s="140"/>
      <c r="I1130" s="140"/>
      <c r="J1130" s="140"/>
      <c r="K1130" s="140"/>
      <c r="L1130" s="140"/>
      <c r="M1130" s="140"/>
      <c r="N1130" s="140"/>
      <c r="O1130" s="140"/>
      <c r="P1130" s="140"/>
      <c r="Q1130" s="140"/>
    </row>
    <row r="1131" spans="1:17">
      <c r="A1131" s="129"/>
      <c r="B1131" s="140"/>
      <c r="C1131" s="140"/>
      <c r="D1131" s="140"/>
      <c r="E1131" s="140"/>
      <c r="F1131" s="140"/>
      <c r="G1131" s="140"/>
      <c r="H1131" s="140"/>
      <c r="I1131" s="140"/>
      <c r="J1131" s="140"/>
      <c r="K1131" s="140"/>
      <c r="L1131" s="140"/>
      <c r="M1131" s="140"/>
      <c r="N1131" s="140"/>
      <c r="O1131" s="140"/>
      <c r="P1131" s="140"/>
      <c r="Q1131" s="140"/>
    </row>
    <row r="1132" spans="1:17">
      <c r="A1132" s="129"/>
      <c r="B1132" s="140"/>
      <c r="C1132" s="140"/>
      <c r="D1132" s="140"/>
      <c r="E1132" s="140"/>
      <c r="F1132" s="140"/>
      <c r="G1132" s="140"/>
      <c r="H1132" s="140"/>
      <c r="I1132" s="140"/>
      <c r="J1132" s="140"/>
      <c r="K1132" s="140"/>
      <c r="L1132" s="140"/>
      <c r="M1132" s="140"/>
      <c r="N1132" s="140"/>
      <c r="O1132" s="140"/>
      <c r="P1132" s="140"/>
      <c r="Q1132" s="140"/>
    </row>
    <row r="1133" spans="1:17">
      <c r="A1133" s="129"/>
      <c r="B1133" s="140"/>
      <c r="C1133" s="140"/>
      <c r="D1133" s="140"/>
      <c r="E1133" s="140"/>
      <c r="F1133" s="140"/>
      <c r="G1133" s="140"/>
      <c r="H1133" s="140"/>
      <c r="I1133" s="140"/>
      <c r="J1133" s="140"/>
      <c r="K1133" s="140"/>
      <c r="L1133" s="140"/>
      <c r="M1133" s="140"/>
      <c r="N1133" s="140"/>
      <c r="O1133" s="140"/>
      <c r="P1133" s="140"/>
      <c r="Q1133" s="140"/>
    </row>
    <row r="1134" spans="1:17">
      <c r="A1134" s="129"/>
      <c r="B1134" s="140"/>
      <c r="C1134" s="140"/>
      <c r="D1134" s="140"/>
      <c r="E1134" s="140"/>
      <c r="F1134" s="140"/>
      <c r="G1134" s="140"/>
      <c r="H1134" s="140"/>
      <c r="I1134" s="140"/>
      <c r="J1134" s="140"/>
      <c r="K1134" s="140"/>
      <c r="L1134" s="140"/>
      <c r="M1134" s="140"/>
      <c r="N1134" s="140"/>
      <c r="O1134" s="140"/>
      <c r="P1134" s="140"/>
      <c r="Q1134" s="140"/>
    </row>
    <row r="1135" spans="1:17">
      <c r="A1135" s="129"/>
      <c r="B1135" s="140"/>
      <c r="C1135" s="140"/>
      <c r="D1135" s="140"/>
      <c r="E1135" s="140"/>
      <c r="F1135" s="140"/>
      <c r="G1135" s="140"/>
      <c r="H1135" s="140"/>
      <c r="I1135" s="140"/>
      <c r="J1135" s="140"/>
      <c r="K1135" s="140"/>
      <c r="L1135" s="140"/>
      <c r="M1135" s="140"/>
      <c r="N1135" s="140"/>
      <c r="O1135" s="140"/>
      <c r="P1135" s="140"/>
      <c r="Q1135" s="140"/>
    </row>
    <row r="1136" spans="1:17">
      <c r="A1136" s="129"/>
      <c r="B1136" s="140"/>
      <c r="C1136" s="140"/>
      <c r="D1136" s="140"/>
      <c r="E1136" s="140"/>
      <c r="F1136" s="140"/>
      <c r="G1136" s="140"/>
      <c r="H1136" s="140"/>
      <c r="I1136" s="140"/>
      <c r="J1136" s="140"/>
      <c r="K1136" s="140"/>
      <c r="L1136" s="140"/>
      <c r="M1136" s="140"/>
      <c r="N1136" s="140"/>
      <c r="O1136" s="140"/>
      <c r="P1136" s="140"/>
      <c r="Q1136" s="140"/>
    </row>
    <row r="1137" spans="1:17">
      <c r="A1137" s="129"/>
      <c r="B1137" s="140"/>
      <c r="C1137" s="140"/>
      <c r="D1137" s="140"/>
      <c r="E1137" s="140"/>
      <c r="F1137" s="140"/>
      <c r="G1137" s="140"/>
      <c r="H1137" s="140"/>
      <c r="I1137" s="140"/>
      <c r="J1137" s="140"/>
      <c r="K1137" s="140"/>
      <c r="L1137" s="140"/>
      <c r="M1137" s="140"/>
      <c r="N1137" s="140"/>
      <c r="O1137" s="140"/>
      <c r="P1137" s="140"/>
      <c r="Q1137" s="140"/>
    </row>
    <row r="1138" spans="1:17">
      <c r="A1138" s="129"/>
      <c r="B1138" s="140"/>
      <c r="C1138" s="140"/>
      <c r="D1138" s="140"/>
      <c r="E1138" s="140"/>
      <c r="F1138" s="140"/>
      <c r="G1138" s="140"/>
      <c r="H1138" s="140"/>
      <c r="I1138" s="140"/>
      <c r="J1138" s="140"/>
      <c r="K1138" s="140"/>
      <c r="L1138" s="140"/>
      <c r="M1138" s="140"/>
      <c r="N1138" s="140"/>
      <c r="O1138" s="140"/>
      <c r="P1138" s="140"/>
      <c r="Q1138" s="140"/>
    </row>
    <row r="1139" spans="1:17">
      <c r="A1139" s="129"/>
      <c r="B1139" s="140"/>
      <c r="C1139" s="140"/>
      <c r="D1139" s="140"/>
      <c r="E1139" s="140"/>
      <c r="F1139" s="140"/>
      <c r="G1139" s="140"/>
      <c r="H1139" s="140"/>
      <c r="I1139" s="140"/>
      <c r="J1139" s="140"/>
      <c r="K1139" s="140"/>
      <c r="L1139" s="140"/>
      <c r="M1139" s="140"/>
      <c r="N1139" s="140"/>
      <c r="O1139" s="140"/>
      <c r="P1139" s="140"/>
      <c r="Q1139" s="140"/>
    </row>
    <row r="1140" spans="1:17">
      <c r="A1140" s="129"/>
      <c r="B1140" s="140"/>
      <c r="C1140" s="140"/>
      <c r="D1140" s="140"/>
      <c r="E1140" s="140"/>
      <c r="F1140" s="140"/>
      <c r="G1140" s="140"/>
      <c r="H1140" s="140"/>
      <c r="I1140" s="140"/>
      <c r="J1140" s="140"/>
      <c r="K1140" s="140"/>
      <c r="L1140" s="140"/>
      <c r="M1140" s="140"/>
      <c r="N1140" s="140"/>
      <c r="O1140" s="140"/>
      <c r="P1140" s="140"/>
      <c r="Q1140" s="140"/>
    </row>
    <row r="1141" spans="1:17">
      <c r="A1141" s="129"/>
      <c r="B1141" s="140"/>
      <c r="C1141" s="140"/>
      <c r="D1141" s="140"/>
      <c r="E1141" s="140"/>
      <c r="F1141" s="140"/>
      <c r="G1141" s="140"/>
      <c r="H1141" s="140"/>
      <c r="I1141" s="140"/>
      <c r="J1141" s="140"/>
      <c r="K1141" s="140"/>
      <c r="L1141" s="140"/>
      <c r="M1141" s="140"/>
      <c r="N1141" s="140"/>
      <c r="O1141" s="140"/>
      <c r="P1141" s="140"/>
      <c r="Q1141" s="140"/>
    </row>
    <row r="1142" spans="1:17">
      <c r="A1142" s="129"/>
      <c r="B1142" s="140"/>
      <c r="C1142" s="140"/>
      <c r="D1142" s="140"/>
      <c r="E1142" s="140"/>
      <c r="F1142" s="140"/>
      <c r="G1142" s="140"/>
      <c r="H1142" s="140"/>
      <c r="I1142" s="140"/>
      <c r="J1142" s="140"/>
      <c r="K1142" s="140"/>
      <c r="L1142" s="140"/>
      <c r="M1142" s="140"/>
      <c r="N1142" s="140"/>
      <c r="O1142" s="140"/>
      <c r="P1142" s="140"/>
      <c r="Q1142" s="140"/>
    </row>
    <row r="1143" spans="1:17">
      <c r="A1143" s="129"/>
      <c r="B1143" s="140"/>
      <c r="C1143" s="140"/>
      <c r="D1143" s="140"/>
      <c r="E1143" s="140"/>
      <c r="F1143" s="140"/>
      <c r="G1143" s="140"/>
      <c r="H1143" s="140"/>
      <c r="I1143" s="140"/>
      <c r="J1143" s="140"/>
      <c r="K1143" s="140"/>
      <c r="L1143" s="140"/>
      <c r="M1143" s="140"/>
      <c r="N1143" s="140"/>
      <c r="O1143" s="140"/>
      <c r="P1143" s="140"/>
      <c r="Q1143" s="140"/>
    </row>
    <row r="1144" spans="1:17">
      <c r="A1144" s="129"/>
      <c r="B1144" s="140"/>
      <c r="C1144" s="140"/>
      <c r="D1144" s="140"/>
      <c r="E1144" s="140"/>
      <c r="F1144" s="140"/>
      <c r="G1144" s="140"/>
      <c r="H1144" s="140"/>
      <c r="I1144" s="140"/>
      <c r="J1144" s="140"/>
      <c r="K1144" s="140"/>
      <c r="L1144" s="140"/>
      <c r="M1144" s="140"/>
      <c r="N1144" s="140"/>
      <c r="O1144" s="140"/>
      <c r="P1144" s="140"/>
      <c r="Q1144" s="140"/>
    </row>
    <row r="1145" spans="1:17">
      <c r="A1145" s="129"/>
      <c r="B1145" s="140"/>
      <c r="C1145" s="140"/>
      <c r="D1145" s="140"/>
      <c r="E1145" s="140"/>
      <c r="F1145" s="140"/>
      <c r="G1145" s="140"/>
      <c r="H1145" s="140"/>
      <c r="I1145" s="140"/>
      <c r="J1145" s="140"/>
      <c r="K1145" s="140"/>
      <c r="L1145" s="140"/>
      <c r="M1145" s="140"/>
      <c r="N1145" s="140"/>
      <c r="O1145" s="140"/>
      <c r="P1145" s="140"/>
      <c r="Q1145" s="140"/>
    </row>
    <row r="1146" spans="1:17">
      <c r="A1146" s="129"/>
      <c r="B1146" s="140"/>
      <c r="C1146" s="140"/>
      <c r="D1146" s="140"/>
      <c r="E1146" s="140"/>
      <c r="F1146" s="140"/>
      <c r="G1146" s="140"/>
      <c r="H1146" s="140"/>
      <c r="I1146" s="140"/>
      <c r="J1146" s="140"/>
      <c r="K1146" s="140"/>
      <c r="L1146" s="140"/>
      <c r="M1146" s="140"/>
      <c r="N1146" s="140"/>
      <c r="O1146" s="140"/>
      <c r="P1146" s="140"/>
      <c r="Q1146" s="140"/>
    </row>
    <row r="1147" spans="1:17">
      <c r="A1147" s="129"/>
      <c r="B1147" s="140"/>
      <c r="C1147" s="140"/>
      <c r="D1147" s="140"/>
      <c r="E1147" s="140"/>
      <c r="F1147" s="140"/>
      <c r="G1147" s="140"/>
      <c r="H1147" s="140"/>
      <c r="I1147" s="140"/>
      <c r="J1147" s="140"/>
      <c r="K1147" s="140"/>
      <c r="L1147" s="140"/>
      <c r="M1147" s="140"/>
      <c r="N1147" s="140"/>
      <c r="O1147" s="140"/>
      <c r="P1147" s="140"/>
      <c r="Q1147" s="140"/>
    </row>
    <row r="1148" spans="1:17">
      <c r="A1148" s="129"/>
      <c r="B1148" s="140"/>
      <c r="C1148" s="140"/>
      <c r="D1148" s="140"/>
      <c r="E1148" s="140"/>
      <c r="F1148" s="140"/>
      <c r="G1148" s="140"/>
      <c r="H1148" s="140"/>
      <c r="I1148" s="140"/>
      <c r="J1148" s="140"/>
      <c r="K1148" s="140"/>
      <c r="L1148" s="140"/>
      <c r="M1148" s="140"/>
      <c r="N1148" s="140"/>
      <c r="O1148" s="140"/>
      <c r="P1148" s="140"/>
      <c r="Q1148" s="140"/>
    </row>
    <row r="1149" spans="1:17">
      <c r="A1149" s="129"/>
      <c r="B1149" s="140"/>
      <c r="C1149" s="140"/>
      <c r="D1149" s="140"/>
      <c r="E1149" s="140"/>
      <c r="F1149" s="140"/>
      <c r="G1149" s="140"/>
      <c r="H1149" s="140"/>
      <c r="I1149" s="140"/>
      <c r="J1149" s="140"/>
      <c r="K1149" s="140"/>
      <c r="L1149" s="140"/>
      <c r="M1149" s="140"/>
      <c r="N1149" s="140"/>
      <c r="O1149" s="140"/>
      <c r="P1149" s="140"/>
      <c r="Q1149" s="140"/>
    </row>
    <row r="1150" spans="1:17">
      <c r="A1150" s="129"/>
      <c r="B1150" s="140"/>
      <c r="C1150" s="140"/>
      <c r="D1150" s="140"/>
      <c r="E1150" s="140"/>
      <c r="F1150" s="140"/>
      <c r="G1150" s="140"/>
      <c r="H1150" s="140"/>
      <c r="I1150" s="140"/>
      <c r="J1150" s="140"/>
      <c r="K1150" s="140"/>
      <c r="L1150" s="140"/>
      <c r="M1150" s="140"/>
      <c r="N1150" s="140"/>
      <c r="O1150" s="140"/>
      <c r="P1150" s="140"/>
      <c r="Q1150" s="140"/>
    </row>
    <row r="1151" spans="1:17">
      <c r="A1151" s="129"/>
      <c r="B1151" s="140"/>
      <c r="C1151" s="140"/>
      <c r="D1151" s="140"/>
      <c r="E1151" s="140"/>
      <c r="F1151" s="140"/>
      <c r="G1151" s="140"/>
      <c r="H1151" s="140"/>
      <c r="I1151" s="140"/>
      <c r="J1151" s="140"/>
      <c r="K1151" s="140"/>
      <c r="L1151" s="140"/>
      <c r="M1151" s="140"/>
      <c r="N1151" s="140"/>
      <c r="O1151" s="140"/>
      <c r="P1151" s="140"/>
      <c r="Q1151" s="140"/>
    </row>
    <row r="1152" spans="1:17">
      <c r="A1152" s="129"/>
      <c r="B1152" s="140"/>
      <c r="C1152" s="140"/>
      <c r="D1152" s="140"/>
      <c r="E1152" s="140"/>
      <c r="F1152" s="140"/>
      <c r="G1152" s="140"/>
      <c r="H1152" s="140"/>
      <c r="I1152" s="140"/>
      <c r="J1152" s="140"/>
      <c r="K1152" s="140"/>
      <c r="L1152" s="140"/>
      <c r="M1152" s="140"/>
      <c r="N1152" s="140"/>
      <c r="O1152" s="140"/>
      <c r="P1152" s="140"/>
      <c r="Q1152" s="140"/>
    </row>
    <row r="1153" spans="1:17">
      <c r="A1153" s="129"/>
      <c r="B1153" s="140"/>
      <c r="C1153" s="140"/>
      <c r="D1153" s="140"/>
      <c r="E1153" s="140"/>
      <c r="F1153" s="140"/>
      <c r="G1153" s="140"/>
      <c r="H1153" s="140"/>
      <c r="I1153" s="140"/>
      <c r="J1153" s="140"/>
      <c r="K1153" s="140"/>
      <c r="L1153" s="140"/>
      <c r="M1153" s="140"/>
      <c r="N1153" s="140"/>
      <c r="O1153" s="140"/>
      <c r="P1153" s="140"/>
      <c r="Q1153" s="140"/>
    </row>
    <row r="1154" spans="1:17">
      <c r="A1154" s="129"/>
      <c r="B1154" s="140"/>
      <c r="C1154" s="140"/>
      <c r="D1154" s="140"/>
      <c r="E1154" s="140"/>
      <c r="F1154" s="140"/>
      <c r="G1154" s="140"/>
      <c r="H1154" s="140"/>
      <c r="I1154" s="140"/>
      <c r="J1154" s="140"/>
      <c r="K1154" s="140"/>
      <c r="L1154" s="140"/>
      <c r="M1154" s="140"/>
      <c r="N1154" s="140"/>
      <c r="O1154" s="140"/>
      <c r="P1154" s="140"/>
      <c r="Q1154" s="140"/>
    </row>
    <row r="1155" spans="1:17">
      <c r="A1155" s="129"/>
      <c r="B1155" s="140"/>
      <c r="C1155" s="140"/>
      <c r="D1155" s="140"/>
      <c r="E1155" s="140"/>
      <c r="F1155" s="140"/>
      <c r="G1155" s="140"/>
      <c r="H1155" s="140"/>
      <c r="I1155" s="140"/>
      <c r="J1155" s="140"/>
      <c r="K1155" s="140"/>
      <c r="L1155" s="140"/>
      <c r="M1155" s="140"/>
      <c r="N1155" s="140"/>
      <c r="O1155" s="140"/>
      <c r="P1155" s="140"/>
      <c r="Q1155" s="140"/>
    </row>
    <row r="1156" spans="1:17">
      <c r="A1156" s="129"/>
      <c r="B1156" s="140"/>
      <c r="C1156" s="140"/>
      <c r="D1156" s="140"/>
      <c r="E1156" s="140"/>
      <c r="F1156" s="140"/>
      <c r="G1156" s="140"/>
      <c r="H1156" s="140"/>
      <c r="I1156" s="140"/>
      <c r="J1156" s="140"/>
      <c r="K1156" s="140"/>
      <c r="L1156" s="140"/>
      <c r="M1156" s="140"/>
      <c r="N1156" s="140"/>
      <c r="O1156" s="140"/>
      <c r="P1156" s="140"/>
      <c r="Q1156" s="140"/>
    </row>
    <row r="1157" spans="1:17">
      <c r="A1157" s="129"/>
      <c r="B1157" s="140"/>
      <c r="C1157" s="140"/>
      <c r="D1157" s="140"/>
      <c r="E1157" s="140"/>
      <c r="F1157" s="140"/>
      <c r="G1157" s="140"/>
      <c r="H1157" s="140"/>
      <c r="I1157" s="140"/>
      <c r="J1157" s="140"/>
      <c r="K1157" s="140"/>
      <c r="L1157" s="140"/>
      <c r="M1157" s="140"/>
      <c r="N1157" s="140"/>
      <c r="O1157" s="140"/>
      <c r="P1157" s="140"/>
      <c r="Q1157" s="140"/>
    </row>
    <row r="1158" spans="1:17">
      <c r="A1158" s="129"/>
      <c r="B1158" s="140"/>
      <c r="C1158" s="140"/>
      <c r="D1158" s="140"/>
      <c r="E1158" s="140"/>
      <c r="F1158" s="140"/>
      <c r="G1158" s="140"/>
      <c r="H1158" s="140"/>
      <c r="I1158" s="140"/>
      <c r="J1158" s="140"/>
      <c r="K1158" s="140"/>
      <c r="L1158" s="140"/>
      <c r="M1158" s="140"/>
      <c r="N1158" s="140"/>
      <c r="O1158" s="140"/>
      <c r="P1158" s="140"/>
      <c r="Q1158" s="140"/>
    </row>
    <row r="1159" spans="1:17">
      <c r="A1159" s="129"/>
      <c r="B1159" s="140"/>
      <c r="C1159" s="140"/>
      <c r="D1159" s="140"/>
      <c r="E1159" s="140"/>
      <c r="F1159" s="140"/>
      <c r="G1159" s="140"/>
      <c r="H1159" s="140"/>
      <c r="I1159" s="140"/>
      <c r="J1159" s="140"/>
      <c r="K1159" s="140"/>
      <c r="L1159" s="140"/>
      <c r="M1159" s="140"/>
      <c r="N1159" s="140"/>
      <c r="O1159" s="140"/>
      <c r="P1159" s="140"/>
      <c r="Q1159" s="140"/>
    </row>
    <row r="1160" spans="1:17">
      <c r="A1160" s="129"/>
      <c r="B1160" s="140"/>
      <c r="C1160" s="140"/>
      <c r="D1160" s="140"/>
      <c r="E1160" s="140"/>
      <c r="F1160" s="140"/>
      <c r="G1160" s="140"/>
      <c r="H1160" s="140"/>
      <c r="I1160" s="140"/>
      <c r="J1160" s="140"/>
      <c r="K1160" s="140"/>
      <c r="L1160" s="140"/>
      <c r="M1160" s="140"/>
      <c r="N1160" s="140"/>
      <c r="O1160" s="140"/>
      <c r="P1160" s="140"/>
      <c r="Q1160" s="140"/>
    </row>
    <row r="1161" spans="1:17">
      <c r="A1161" s="129"/>
      <c r="B1161" s="140"/>
      <c r="C1161" s="140"/>
      <c r="D1161" s="140"/>
      <c r="E1161" s="140"/>
      <c r="F1161" s="140"/>
      <c r="G1161" s="140"/>
      <c r="H1161" s="140"/>
      <c r="I1161" s="140"/>
      <c r="J1161" s="140"/>
      <c r="K1161" s="140"/>
      <c r="L1161" s="140"/>
      <c r="M1161" s="140"/>
      <c r="N1161" s="140"/>
      <c r="O1161" s="140"/>
      <c r="P1161" s="140"/>
      <c r="Q1161" s="140"/>
    </row>
    <row r="1162" spans="1:17">
      <c r="A1162" s="129"/>
      <c r="B1162" s="140"/>
      <c r="C1162" s="140"/>
      <c r="D1162" s="140"/>
      <c r="E1162" s="140"/>
      <c r="F1162" s="140"/>
      <c r="G1162" s="140"/>
      <c r="H1162" s="140"/>
      <c r="I1162" s="140"/>
      <c r="J1162" s="140"/>
      <c r="K1162" s="140"/>
      <c r="L1162" s="140"/>
      <c r="M1162" s="140"/>
      <c r="N1162" s="140"/>
      <c r="O1162" s="140"/>
      <c r="P1162" s="140"/>
      <c r="Q1162" s="140"/>
    </row>
    <row r="1163" spans="1:17">
      <c r="A1163" s="129"/>
      <c r="B1163" s="140"/>
      <c r="C1163" s="140"/>
      <c r="D1163" s="140"/>
      <c r="E1163" s="140"/>
      <c r="F1163" s="140"/>
      <c r="G1163" s="140"/>
      <c r="H1163" s="140"/>
      <c r="I1163" s="140"/>
      <c r="J1163" s="140"/>
      <c r="K1163" s="140"/>
      <c r="L1163" s="140"/>
      <c r="M1163" s="140"/>
      <c r="N1163" s="140"/>
      <c r="O1163" s="140"/>
      <c r="P1163" s="140"/>
      <c r="Q1163" s="140"/>
    </row>
    <row r="1164" spans="1:17">
      <c r="A1164" s="129"/>
      <c r="B1164" s="140"/>
      <c r="C1164" s="140"/>
      <c r="D1164" s="140"/>
      <c r="E1164" s="140"/>
      <c r="F1164" s="140"/>
      <c r="G1164" s="140"/>
      <c r="H1164" s="140"/>
      <c r="I1164" s="140"/>
      <c r="J1164" s="140"/>
      <c r="K1164" s="140"/>
      <c r="L1164" s="140"/>
      <c r="M1164" s="140"/>
      <c r="N1164" s="140"/>
      <c r="O1164" s="140"/>
      <c r="P1164" s="140"/>
      <c r="Q1164" s="140"/>
    </row>
    <row r="1165" spans="1:17">
      <c r="A1165" s="129"/>
      <c r="B1165" s="140"/>
      <c r="C1165" s="140"/>
      <c r="D1165" s="140"/>
      <c r="E1165" s="140"/>
      <c r="F1165" s="140"/>
      <c r="G1165" s="140"/>
      <c r="H1165" s="140"/>
      <c r="I1165" s="140"/>
      <c r="J1165" s="140"/>
      <c r="K1165" s="140"/>
      <c r="L1165" s="140"/>
      <c r="M1165" s="140"/>
      <c r="N1165" s="140"/>
      <c r="O1165" s="140"/>
      <c r="P1165" s="140"/>
      <c r="Q1165" s="140"/>
    </row>
    <row r="1166" spans="1:17">
      <c r="A1166" s="129"/>
      <c r="B1166" s="140"/>
      <c r="C1166" s="140"/>
      <c r="D1166" s="140"/>
      <c r="E1166" s="140"/>
      <c r="F1166" s="140"/>
      <c r="G1166" s="140"/>
      <c r="H1166" s="140"/>
      <c r="I1166" s="140"/>
      <c r="J1166" s="140"/>
      <c r="K1166" s="140"/>
      <c r="L1166" s="140"/>
      <c r="M1166" s="140"/>
      <c r="N1166" s="140"/>
      <c r="O1166" s="140"/>
      <c r="P1166" s="140"/>
      <c r="Q1166" s="140"/>
    </row>
    <row r="1167" spans="1:17">
      <c r="A1167" s="129"/>
      <c r="B1167" s="140"/>
      <c r="C1167" s="140"/>
      <c r="D1167" s="140"/>
      <c r="E1167" s="140"/>
      <c r="F1167" s="140"/>
      <c r="G1167" s="140"/>
      <c r="H1167" s="140"/>
      <c r="I1167" s="140"/>
      <c r="J1167" s="140"/>
      <c r="K1167" s="140"/>
      <c r="L1167" s="140"/>
      <c r="M1167" s="140"/>
      <c r="N1167" s="140"/>
      <c r="O1167" s="140"/>
      <c r="P1167" s="140"/>
      <c r="Q1167" s="140"/>
    </row>
    <row r="1168" spans="1:17">
      <c r="A1168" s="129"/>
      <c r="B1168" s="140"/>
      <c r="C1168" s="140"/>
      <c r="D1168" s="140"/>
      <c r="E1168" s="140"/>
      <c r="F1168" s="140"/>
      <c r="G1168" s="140"/>
      <c r="H1168" s="140"/>
      <c r="I1168" s="140"/>
      <c r="J1168" s="140"/>
      <c r="K1168" s="140"/>
      <c r="L1168" s="140"/>
      <c r="M1168" s="140"/>
      <c r="N1168" s="140"/>
      <c r="O1168" s="140"/>
      <c r="P1168" s="140"/>
      <c r="Q1168" s="140"/>
    </row>
    <row r="1169" spans="1:17">
      <c r="A1169" s="129"/>
      <c r="B1169" s="140"/>
      <c r="C1169" s="140"/>
      <c r="D1169" s="140"/>
      <c r="E1169" s="140"/>
      <c r="F1169" s="140"/>
      <c r="G1169" s="140"/>
      <c r="H1169" s="140"/>
      <c r="I1169" s="140"/>
      <c r="J1169" s="140"/>
      <c r="K1169" s="140"/>
      <c r="L1169" s="140"/>
      <c r="M1169" s="140"/>
      <c r="N1169" s="140"/>
      <c r="O1169" s="140"/>
      <c r="P1169" s="140"/>
      <c r="Q1169" s="140"/>
    </row>
    <row r="1170" spans="1:17">
      <c r="A1170" s="129"/>
      <c r="B1170" s="140"/>
      <c r="C1170" s="140"/>
      <c r="D1170" s="140"/>
      <c r="E1170" s="140"/>
      <c r="F1170" s="140"/>
      <c r="G1170" s="140"/>
      <c r="H1170" s="140"/>
      <c r="I1170" s="140"/>
      <c r="J1170" s="140"/>
      <c r="K1170" s="140"/>
      <c r="L1170" s="140"/>
      <c r="M1170" s="140"/>
      <c r="N1170" s="140"/>
      <c r="O1170" s="140"/>
      <c r="P1170" s="140"/>
      <c r="Q1170" s="140"/>
    </row>
    <row r="1171" spans="1:17">
      <c r="A1171" s="129"/>
      <c r="B1171" s="140"/>
      <c r="C1171" s="140"/>
      <c r="D1171" s="140"/>
      <c r="E1171" s="140"/>
      <c r="F1171" s="140"/>
      <c r="G1171" s="140"/>
      <c r="H1171" s="140"/>
      <c r="I1171" s="140"/>
      <c r="J1171" s="140"/>
      <c r="K1171" s="140"/>
      <c r="L1171" s="140"/>
      <c r="M1171" s="140"/>
      <c r="N1171" s="140"/>
      <c r="O1171" s="140"/>
      <c r="P1171" s="140"/>
      <c r="Q1171" s="140"/>
    </row>
    <row r="1172" spans="1:17">
      <c r="A1172" s="129"/>
      <c r="B1172" s="140"/>
      <c r="C1172" s="140"/>
      <c r="D1172" s="140"/>
      <c r="E1172" s="140"/>
      <c r="F1172" s="140"/>
      <c r="G1172" s="140"/>
      <c r="H1172" s="140"/>
      <c r="I1172" s="140"/>
      <c r="J1172" s="140"/>
      <c r="K1172" s="140"/>
      <c r="L1172" s="140"/>
      <c r="M1172" s="140"/>
      <c r="N1172" s="140"/>
      <c r="O1172" s="140"/>
      <c r="P1172" s="140"/>
      <c r="Q1172" s="140"/>
    </row>
    <row r="1173" spans="1:17">
      <c r="A1173" s="129"/>
      <c r="B1173" s="140"/>
      <c r="C1173" s="140"/>
      <c r="D1173" s="140"/>
      <c r="E1173" s="140"/>
      <c r="F1173" s="140"/>
      <c r="G1173" s="140"/>
      <c r="H1173" s="140"/>
      <c r="I1173" s="140"/>
      <c r="J1173" s="140"/>
      <c r="K1173" s="140"/>
      <c r="L1173" s="140"/>
      <c r="M1173" s="140"/>
      <c r="N1173" s="140"/>
      <c r="O1173" s="140"/>
      <c r="P1173" s="140"/>
      <c r="Q1173" s="140"/>
    </row>
    <row r="1174" spans="1:17">
      <c r="A1174" s="129"/>
      <c r="B1174" s="140"/>
      <c r="C1174" s="140"/>
      <c r="D1174" s="140"/>
      <c r="E1174" s="140"/>
      <c r="F1174" s="140"/>
      <c r="G1174" s="140"/>
      <c r="H1174" s="140"/>
      <c r="I1174" s="140"/>
      <c r="J1174" s="140"/>
      <c r="K1174" s="140"/>
      <c r="L1174" s="140"/>
      <c r="M1174" s="140"/>
      <c r="N1174" s="140"/>
      <c r="O1174" s="140"/>
      <c r="P1174" s="140"/>
      <c r="Q1174" s="140"/>
    </row>
    <row r="1175" spans="1:17">
      <c r="A1175" s="129"/>
      <c r="B1175" s="140"/>
      <c r="C1175" s="140"/>
      <c r="D1175" s="140"/>
      <c r="E1175" s="140"/>
      <c r="F1175" s="140"/>
      <c r="G1175" s="140"/>
      <c r="H1175" s="140"/>
      <c r="I1175" s="140"/>
      <c r="J1175" s="140"/>
      <c r="K1175" s="140"/>
      <c r="L1175" s="140"/>
      <c r="M1175" s="140"/>
      <c r="N1175" s="140"/>
      <c r="O1175" s="140"/>
      <c r="P1175" s="140"/>
      <c r="Q1175" s="140"/>
    </row>
    <row r="1176" spans="1:17">
      <c r="A1176" s="129"/>
      <c r="B1176" s="140"/>
      <c r="C1176" s="140"/>
      <c r="D1176" s="140"/>
      <c r="E1176" s="140"/>
      <c r="F1176" s="140"/>
      <c r="G1176" s="140"/>
      <c r="H1176" s="140"/>
      <c r="I1176" s="140"/>
      <c r="J1176" s="140"/>
      <c r="K1176" s="140"/>
      <c r="L1176" s="140"/>
      <c r="M1176" s="140"/>
      <c r="N1176" s="140"/>
      <c r="O1176" s="140"/>
      <c r="P1176" s="140"/>
      <c r="Q1176" s="140"/>
    </row>
    <row r="1177" spans="1:17">
      <c r="A1177" s="129"/>
      <c r="B1177" s="140"/>
      <c r="C1177" s="140"/>
      <c r="D1177" s="140"/>
      <c r="E1177" s="140"/>
      <c r="F1177" s="140"/>
      <c r="G1177" s="140"/>
      <c r="H1177" s="140"/>
      <c r="I1177" s="140"/>
      <c r="J1177" s="140"/>
      <c r="K1177" s="140"/>
      <c r="L1177" s="140"/>
      <c r="M1177" s="140"/>
      <c r="N1177" s="140"/>
      <c r="O1177" s="140"/>
      <c r="P1177" s="140"/>
      <c r="Q1177" s="140"/>
    </row>
    <row r="1178" spans="1:17">
      <c r="A1178" s="129"/>
      <c r="B1178" s="140"/>
      <c r="C1178" s="140"/>
      <c r="D1178" s="140"/>
      <c r="E1178" s="140"/>
      <c r="F1178" s="140"/>
      <c r="G1178" s="140"/>
      <c r="H1178" s="140"/>
      <c r="I1178" s="140"/>
      <c r="J1178" s="140"/>
      <c r="K1178" s="140"/>
      <c r="L1178" s="140"/>
      <c r="M1178" s="140"/>
      <c r="N1178" s="140"/>
      <c r="O1178" s="140"/>
      <c r="P1178" s="140"/>
      <c r="Q1178" s="140"/>
    </row>
    <row r="1179" spans="1:17">
      <c r="A1179" s="129"/>
      <c r="B1179" s="140"/>
      <c r="C1179" s="140"/>
      <c r="D1179" s="140"/>
      <c r="E1179" s="140"/>
      <c r="F1179" s="140"/>
      <c r="G1179" s="140"/>
      <c r="H1179" s="140"/>
      <c r="I1179" s="140"/>
      <c r="J1179" s="140"/>
      <c r="K1179" s="140"/>
      <c r="L1179" s="140"/>
      <c r="M1179" s="140"/>
      <c r="N1179" s="140"/>
      <c r="O1179" s="140"/>
      <c r="P1179" s="140"/>
      <c r="Q1179" s="140"/>
    </row>
    <row r="1180" spans="1:17">
      <c r="A1180" s="129"/>
      <c r="B1180" s="140"/>
      <c r="C1180" s="140"/>
      <c r="D1180" s="140"/>
      <c r="E1180" s="140"/>
      <c r="F1180" s="140"/>
      <c r="G1180" s="140"/>
      <c r="H1180" s="140"/>
      <c r="I1180" s="140"/>
      <c r="J1180" s="140"/>
      <c r="K1180" s="140"/>
      <c r="L1180" s="140"/>
      <c r="M1180" s="140"/>
      <c r="N1180" s="140"/>
      <c r="O1180" s="140"/>
      <c r="P1180" s="140"/>
      <c r="Q1180" s="140"/>
    </row>
    <row r="1181" spans="1:17">
      <c r="A1181" s="129"/>
      <c r="B1181" s="140"/>
      <c r="C1181" s="140"/>
      <c r="D1181" s="140"/>
      <c r="E1181" s="140"/>
      <c r="F1181" s="140"/>
      <c r="G1181" s="140"/>
      <c r="H1181" s="140"/>
      <c r="I1181" s="140"/>
      <c r="J1181" s="140"/>
      <c r="K1181" s="140"/>
      <c r="L1181" s="140"/>
      <c r="M1181" s="140"/>
      <c r="N1181" s="140"/>
      <c r="O1181" s="140"/>
      <c r="P1181" s="140"/>
      <c r="Q1181" s="140"/>
    </row>
    <row r="1182" spans="1:17">
      <c r="A1182" s="129"/>
      <c r="B1182" s="140"/>
      <c r="C1182" s="140"/>
      <c r="D1182" s="140"/>
      <c r="E1182" s="140"/>
      <c r="F1182" s="140"/>
      <c r="G1182" s="140"/>
      <c r="H1182" s="140"/>
      <c r="I1182" s="140"/>
      <c r="J1182" s="140"/>
      <c r="K1182" s="140"/>
      <c r="L1182" s="140"/>
      <c r="M1182" s="140"/>
      <c r="N1182" s="140"/>
      <c r="O1182" s="140"/>
      <c r="P1182" s="140"/>
      <c r="Q1182" s="140"/>
    </row>
    <row r="1183" spans="1:17">
      <c r="A1183" s="129"/>
      <c r="B1183" s="140"/>
      <c r="C1183" s="140"/>
      <c r="D1183" s="140"/>
      <c r="E1183" s="140"/>
      <c r="F1183" s="140"/>
      <c r="G1183" s="140"/>
      <c r="H1183" s="140"/>
      <c r="I1183" s="140"/>
      <c r="J1183" s="140"/>
      <c r="K1183" s="140"/>
      <c r="L1183" s="140"/>
      <c r="M1183" s="140"/>
      <c r="N1183" s="140"/>
      <c r="O1183" s="140"/>
      <c r="P1183" s="140"/>
      <c r="Q1183" s="140"/>
    </row>
    <row r="1184" spans="1:17">
      <c r="A1184" s="129"/>
      <c r="B1184" s="140"/>
      <c r="C1184" s="140"/>
      <c r="D1184" s="140"/>
      <c r="E1184" s="140"/>
      <c r="F1184" s="140"/>
      <c r="G1184" s="140"/>
      <c r="H1184" s="140"/>
      <c r="I1184" s="140"/>
      <c r="J1184" s="140"/>
      <c r="K1184" s="140"/>
      <c r="L1184" s="140"/>
      <c r="M1184" s="140"/>
      <c r="N1184" s="140"/>
      <c r="O1184" s="140"/>
      <c r="P1184" s="140"/>
      <c r="Q1184" s="140"/>
    </row>
    <row r="1185" spans="1:17">
      <c r="A1185" s="129"/>
      <c r="B1185" s="140"/>
      <c r="C1185" s="140"/>
      <c r="D1185" s="140"/>
      <c r="E1185" s="140"/>
      <c r="F1185" s="140"/>
      <c r="G1185" s="140"/>
      <c r="H1185" s="140"/>
      <c r="I1185" s="140"/>
      <c r="J1185" s="140"/>
      <c r="K1185" s="140"/>
      <c r="L1185" s="140"/>
      <c r="M1185" s="140"/>
      <c r="N1185" s="140"/>
      <c r="O1185" s="140"/>
      <c r="P1185" s="140"/>
      <c r="Q1185" s="140"/>
    </row>
    <row r="1186" spans="1:17">
      <c r="A1186" s="129"/>
      <c r="B1186" s="140"/>
      <c r="C1186" s="140"/>
      <c r="D1186" s="140"/>
      <c r="E1186" s="140"/>
      <c r="F1186" s="140"/>
      <c r="G1186" s="140"/>
      <c r="H1186" s="140"/>
      <c r="I1186" s="140"/>
      <c r="J1186" s="140"/>
      <c r="K1186" s="140"/>
      <c r="L1186" s="140"/>
      <c r="M1186" s="140"/>
      <c r="N1186" s="140"/>
      <c r="O1186" s="140"/>
      <c r="P1186" s="140"/>
      <c r="Q1186" s="140"/>
    </row>
    <row r="1187" spans="1:17">
      <c r="A1187" s="129"/>
      <c r="B1187" s="140"/>
      <c r="C1187" s="140"/>
      <c r="D1187" s="140"/>
      <c r="E1187" s="140"/>
      <c r="F1187" s="140"/>
      <c r="G1187" s="140"/>
      <c r="H1187" s="140"/>
      <c r="I1187" s="140"/>
      <c r="J1187" s="140"/>
      <c r="K1187" s="140"/>
      <c r="L1187" s="140"/>
      <c r="M1187" s="140"/>
      <c r="N1187" s="140"/>
      <c r="O1187" s="140"/>
      <c r="P1187" s="140"/>
      <c r="Q1187" s="140"/>
    </row>
    <row r="1188" spans="1:17">
      <c r="A1188" s="129"/>
      <c r="B1188" s="140"/>
      <c r="C1188" s="140"/>
      <c r="D1188" s="140"/>
      <c r="E1188" s="140"/>
      <c r="F1188" s="140"/>
      <c r="G1188" s="140"/>
      <c r="H1188" s="140"/>
      <c r="I1188" s="140"/>
      <c r="J1188" s="140"/>
      <c r="K1188" s="140"/>
      <c r="L1188" s="140"/>
      <c r="M1188" s="140"/>
      <c r="N1188" s="140"/>
      <c r="O1188" s="140"/>
      <c r="P1188" s="140"/>
      <c r="Q1188" s="140"/>
    </row>
    <row r="1189" spans="1:17">
      <c r="A1189" s="129"/>
      <c r="B1189" s="140"/>
      <c r="C1189" s="140"/>
      <c r="D1189" s="140"/>
      <c r="E1189" s="140"/>
      <c r="F1189" s="140"/>
      <c r="G1189" s="140"/>
      <c r="H1189" s="140"/>
      <c r="I1189" s="140"/>
      <c r="J1189" s="140"/>
      <c r="K1189" s="140"/>
      <c r="L1189" s="140"/>
      <c r="M1189" s="140"/>
      <c r="N1189" s="140"/>
      <c r="O1189" s="140"/>
      <c r="P1189" s="140"/>
      <c r="Q1189" s="140"/>
    </row>
    <row r="1190" spans="1:17">
      <c r="A1190" s="129"/>
      <c r="B1190" s="140"/>
      <c r="C1190" s="140"/>
      <c r="D1190" s="140"/>
      <c r="E1190" s="140"/>
      <c r="F1190" s="140"/>
      <c r="G1190" s="140"/>
      <c r="H1190" s="140"/>
      <c r="I1190" s="140"/>
      <c r="J1190" s="140"/>
      <c r="K1190" s="140"/>
      <c r="L1190" s="140"/>
      <c r="M1190" s="140"/>
      <c r="N1190" s="140"/>
      <c r="O1190" s="140"/>
      <c r="P1190" s="140"/>
      <c r="Q1190" s="140"/>
    </row>
    <row r="1191" spans="1:17">
      <c r="A1191" s="129"/>
      <c r="B1191" s="140"/>
      <c r="C1191" s="140"/>
      <c r="D1191" s="140"/>
      <c r="E1191" s="140"/>
      <c r="F1191" s="140"/>
      <c r="G1191" s="140"/>
      <c r="H1191" s="140"/>
      <c r="I1191" s="140"/>
      <c r="J1191" s="140"/>
      <c r="K1191" s="140"/>
      <c r="L1191" s="140"/>
      <c r="M1191" s="140"/>
      <c r="N1191" s="140"/>
      <c r="O1191" s="140"/>
      <c r="P1191" s="140"/>
      <c r="Q1191" s="140"/>
    </row>
    <row r="1192" spans="1:17">
      <c r="A1192" s="129"/>
      <c r="B1192" s="140"/>
      <c r="C1192" s="140"/>
      <c r="D1192" s="140"/>
      <c r="E1192" s="140"/>
      <c r="F1192" s="140"/>
      <c r="G1192" s="140"/>
      <c r="H1192" s="140"/>
      <c r="I1192" s="140"/>
      <c r="J1192" s="140"/>
      <c r="K1192" s="140"/>
      <c r="L1192" s="140"/>
      <c r="M1192" s="140"/>
      <c r="N1192" s="140"/>
      <c r="O1192" s="140"/>
      <c r="P1192" s="140"/>
      <c r="Q1192" s="140"/>
    </row>
    <row r="1193" spans="1:17">
      <c r="A1193" s="129"/>
      <c r="B1193" s="140"/>
      <c r="C1193" s="140"/>
      <c r="D1193" s="140"/>
      <c r="E1193" s="140"/>
      <c r="F1193" s="140"/>
      <c r="G1193" s="140"/>
      <c r="H1193" s="140"/>
      <c r="I1193" s="140"/>
      <c r="J1193" s="140"/>
      <c r="K1193" s="140"/>
      <c r="L1193" s="140"/>
      <c r="M1193" s="140"/>
      <c r="N1193" s="140"/>
      <c r="O1193" s="140"/>
      <c r="P1193" s="140"/>
      <c r="Q1193" s="140"/>
    </row>
    <row r="1194" spans="1:17">
      <c r="A1194" s="129"/>
      <c r="B1194" s="140"/>
      <c r="C1194" s="140"/>
      <c r="D1194" s="140"/>
      <c r="E1194" s="140"/>
      <c r="F1194" s="140"/>
      <c r="G1194" s="140"/>
      <c r="H1194" s="140"/>
      <c r="I1194" s="140"/>
      <c r="J1194" s="140"/>
      <c r="K1194" s="140"/>
      <c r="L1194" s="140"/>
      <c r="M1194" s="140"/>
      <c r="N1194" s="140"/>
      <c r="O1194" s="140"/>
      <c r="P1194" s="140"/>
      <c r="Q1194" s="140"/>
    </row>
    <row r="1195" spans="1:17">
      <c r="A1195" s="129"/>
      <c r="B1195" s="140"/>
      <c r="C1195" s="140"/>
      <c r="D1195" s="140"/>
      <c r="E1195" s="140"/>
      <c r="F1195" s="140"/>
      <c r="G1195" s="140"/>
      <c r="H1195" s="140"/>
      <c r="I1195" s="140"/>
      <c r="J1195" s="140"/>
      <c r="K1195" s="140"/>
      <c r="L1195" s="140"/>
      <c r="M1195" s="140"/>
      <c r="N1195" s="140"/>
      <c r="O1195" s="140"/>
      <c r="P1195" s="140"/>
      <c r="Q1195" s="140"/>
    </row>
    <row r="1196" spans="1:17">
      <c r="A1196" s="129"/>
      <c r="B1196" s="140"/>
      <c r="C1196" s="140"/>
      <c r="D1196" s="140"/>
      <c r="E1196" s="140"/>
      <c r="F1196" s="140"/>
      <c r="G1196" s="140"/>
      <c r="H1196" s="140"/>
      <c r="I1196" s="140"/>
      <c r="J1196" s="140"/>
      <c r="K1196" s="140"/>
      <c r="L1196" s="140"/>
      <c r="M1196" s="140"/>
      <c r="N1196" s="140"/>
      <c r="O1196" s="140"/>
      <c r="P1196" s="140"/>
      <c r="Q1196" s="140"/>
    </row>
    <row r="1197" spans="1:17">
      <c r="A1197" s="129"/>
      <c r="B1197" s="140"/>
      <c r="C1197" s="140"/>
      <c r="D1197" s="140"/>
      <c r="E1197" s="140"/>
      <c r="F1197" s="140"/>
      <c r="G1197" s="140"/>
      <c r="H1197" s="140"/>
      <c r="I1197" s="140"/>
      <c r="J1197" s="140"/>
      <c r="K1197" s="140"/>
      <c r="L1197" s="140"/>
      <c r="M1197" s="140"/>
      <c r="N1197" s="140"/>
      <c r="O1197" s="140"/>
      <c r="P1197" s="140"/>
      <c r="Q1197" s="140"/>
    </row>
    <row r="1198" spans="1:17">
      <c r="A1198" s="129"/>
      <c r="B1198" s="140"/>
      <c r="C1198" s="140"/>
      <c r="D1198" s="140"/>
      <c r="E1198" s="140"/>
      <c r="F1198" s="140"/>
      <c r="G1198" s="140"/>
      <c r="H1198" s="140"/>
      <c r="I1198" s="140"/>
      <c r="J1198" s="140"/>
      <c r="K1198" s="140"/>
      <c r="L1198" s="140"/>
      <c r="M1198" s="140"/>
      <c r="N1198" s="140"/>
      <c r="O1198" s="140"/>
      <c r="P1198" s="140"/>
      <c r="Q1198" s="140"/>
    </row>
    <row r="1199" spans="1:17">
      <c r="A1199" s="129"/>
      <c r="B1199" s="140"/>
      <c r="C1199" s="140"/>
      <c r="D1199" s="140"/>
      <c r="E1199" s="140"/>
      <c r="F1199" s="140"/>
      <c r="G1199" s="140"/>
      <c r="H1199" s="140"/>
      <c r="I1199" s="140"/>
      <c r="J1199" s="140"/>
      <c r="K1199" s="140"/>
      <c r="L1199" s="140"/>
      <c r="M1199" s="140"/>
      <c r="N1199" s="140"/>
      <c r="O1199" s="140"/>
      <c r="P1199" s="140"/>
      <c r="Q1199" s="140"/>
    </row>
    <row r="1200" spans="1:17">
      <c r="A1200" s="129"/>
      <c r="B1200" s="140"/>
      <c r="C1200" s="140"/>
      <c r="D1200" s="140"/>
      <c r="E1200" s="140"/>
      <c r="F1200" s="140"/>
      <c r="G1200" s="140"/>
      <c r="H1200" s="140"/>
      <c r="I1200" s="140"/>
      <c r="J1200" s="140"/>
      <c r="K1200" s="140"/>
      <c r="L1200" s="140"/>
      <c r="M1200" s="140"/>
      <c r="N1200" s="140"/>
      <c r="O1200" s="140"/>
      <c r="P1200" s="140"/>
      <c r="Q1200" s="140"/>
    </row>
    <row r="1201" spans="1:17">
      <c r="A1201" s="129"/>
      <c r="B1201" s="140"/>
      <c r="C1201" s="140"/>
      <c r="D1201" s="140"/>
      <c r="E1201" s="140"/>
      <c r="F1201" s="140"/>
      <c r="G1201" s="140"/>
      <c r="H1201" s="140"/>
      <c r="I1201" s="140"/>
      <c r="J1201" s="140"/>
      <c r="K1201" s="140"/>
      <c r="L1201" s="140"/>
      <c r="M1201" s="140"/>
      <c r="N1201" s="140"/>
      <c r="O1201" s="140"/>
      <c r="P1201" s="140"/>
      <c r="Q1201" s="140"/>
    </row>
    <row r="1202" spans="1:17">
      <c r="A1202" s="129"/>
      <c r="B1202" s="140"/>
      <c r="C1202" s="140"/>
      <c r="D1202" s="140"/>
      <c r="E1202" s="140"/>
      <c r="F1202" s="140"/>
      <c r="G1202" s="140"/>
      <c r="H1202" s="140"/>
      <c r="I1202" s="140"/>
      <c r="J1202" s="140"/>
      <c r="K1202" s="140"/>
      <c r="L1202" s="140"/>
      <c r="M1202" s="140"/>
      <c r="N1202" s="140"/>
      <c r="O1202" s="140"/>
      <c r="P1202" s="140"/>
      <c r="Q1202" s="140"/>
    </row>
    <row r="1203" spans="1:17">
      <c r="A1203" s="129"/>
      <c r="B1203" s="140"/>
      <c r="C1203" s="140"/>
      <c r="D1203" s="140"/>
      <c r="E1203" s="140"/>
      <c r="F1203" s="140"/>
      <c r="G1203" s="140"/>
      <c r="H1203" s="140"/>
      <c r="I1203" s="140"/>
      <c r="J1203" s="140"/>
      <c r="K1203" s="140"/>
      <c r="L1203" s="140"/>
      <c r="M1203" s="140"/>
      <c r="N1203" s="140"/>
      <c r="O1203" s="140"/>
      <c r="P1203" s="140"/>
      <c r="Q1203" s="140"/>
    </row>
    <row r="1204" spans="1:17">
      <c r="A1204" s="129"/>
      <c r="B1204" s="140"/>
      <c r="C1204" s="140"/>
      <c r="D1204" s="140"/>
      <c r="E1204" s="140"/>
      <c r="F1204" s="140"/>
      <c r="G1204" s="140"/>
      <c r="H1204" s="140"/>
      <c r="I1204" s="140"/>
      <c r="J1204" s="140"/>
      <c r="K1204" s="140"/>
      <c r="L1204" s="140"/>
      <c r="M1204" s="140"/>
      <c r="N1204" s="140"/>
      <c r="O1204" s="140"/>
      <c r="P1204" s="140"/>
      <c r="Q1204" s="140"/>
    </row>
    <row r="1205" spans="1:17">
      <c r="A1205" s="129"/>
      <c r="B1205" s="140"/>
      <c r="C1205" s="140"/>
      <c r="D1205" s="140"/>
      <c r="E1205" s="140"/>
      <c r="F1205" s="140"/>
      <c r="G1205" s="140"/>
      <c r="H1205" s="140"/>
      <c r="I1205" s="140"/>
      <c r="J1205" s="140"/>
      <c r="K1205" s="140"/>
      <c r="L1205" s="140"/>
      <c r="M1205" s="140"/>
      <c r="N1205" s="140"/>
      <c r="O1205" s="140"/>
      <c r="P1205" s="140"/>
      <c r="Q1205" s="140"/>
    </row>
    <row r="1206" spans="1:17">
      <c r="A1206" s="129"/>
      <c r="B1206" s="140"/>
      <c r="C1206" s="140"/>
      <c r="D1206" s="140"/>
      <c r="E1206" s="140"/>
      <c r="F1206" s="140"/>
      <c r="G1206" s="140"/>
      <c r="H1206" s="140"/>
      <c r="I1206" s="140"/>
      <c r="J1206" s="140"/>
      <c r="K1206" s="140"/>
      <c r="L1206" s="140"/>
      <c r="M1206" s="140"/>
      <c r="N1206" s="140"/>
      <c r="O1206" s="140"/>
      <c r="P1206" s="140"/>
      <c r="Q1206" s="140"/>
    </row>
    <row r="1207" spans="1:17">
      <c r="A1207" s="129"/>
      <c r="B1207" s="140"/>
      <c r="C1207" s="140"/>
      <c r="D1207" s="140"/>
      <c r="E1207" s="140"/>
      <c r="F1207" s="140"/>
      <c r="G1207" s="140"/>
      <c r="H1207" s="140"/>
      <c r="I1207" s="140"/>
      <c r="J1207" s="140"/>
      <c r="K1207" s="140"/>
      <c r="L1207" s="140"/>
      <c r="M1207" s="140"/>
      <c r="N1207" s="140"/>
      <c r="O1207" s="140"/>
      <c r="P1207" s="140"/>
      <c r="Q1207" s="140"/>
    </row>
    <row r="1208" spans="1:17">
      <c r="A1208" s="129"/>
      <c r="B1208" s="140"/>
      <c r="C1208" s="140"/>
      <c r="D1208" s="140"/>
      <c r="E1208" s="140"/>
      <c r="F1208" s="140"/>
      <c r="G1208" s="140"/>
      <c r="H1208" s="140"/>
      <c r="I1208" s="140"/>
      <c r="J1208" s="140"/>
      <c r="K1208" s="140"/>
      <c r="L1208" s="140"/>
      <c r="M1208" s="140"/>
      <c r="N1208" s="140"/>
      <c r="O1208" s="140"/>
      <c r="P1208" s="140"/>
      <c r="Q1208" s="140"/>
    </row>
    <row r="1209" spans="1:17">
      <c r="A1209" s="129"/>
      <c r="B1209" s="140"/>
      <c r="C1209" s="140"/>
      <c r="D1209" s="140"/>
      <c r="E1209" s="140"/>
      <c r="F1209" s="140"/>
      <c r="G1209" s="140"/>
      <c r="H1209" s="140"/>
      <c r="I1209" s="140"/>
      <c r="J1209" s="140"/>
      <c r="K1209" s="140"/>
      <c r="L1209" s="140"/>
      <c r="M1209" s="140"/>
      <c r="N1209" s="140"/>
      <c r="O1209" s="140"/>
      <c r="P1209" s="140"/>
      <c r="Q1209" s="140"/>
    </row>
    <row r="1210" spans="1:17">
      <c r="A1210" s="129"/>
      <c r="B1210" s="140"/>
      <c r="C1210" s="140"/>
      <c r="D1210" s="140"/>
      <c r="E1210" s="140"/>
      <c r="F1210" s="140"/>
      <c r="G1210" s="140"/>
      <c r="H1210" s="140"/>
      <c r="I1210" s="140"/>
      <c r="J1210" s="140"/>
      <c r="K1210" s="140"/>
      <c r="L1210" s="140"/>
      <c r="M1210" s="140"/>
      <c r="N1210" s="140"/>
      <c r="O1210" s="140"/>
      <c r="P1210" s="140"/>
      <c r="Q1210" s="140"/>
    </row>
    <row r="1211" spans="1:17">
      <c r="A1211" s="129"/>
      <c r="B1211" s="140"/>
      <c r="C1211" s="140"/>
      <c r="D1211" s="140"/>
      <c r="E1211" s="140"/>
      <c r="F1211" s="140"/>
      <c r="G1211" s="140"/>
      <c r="H1211" s="140"/>
      <c r="I1211" s="140"/>
      <c r="J1211" s="140"/>
      <c r="K1211" s="140"/>
      <c r="L1211" s="140"/>
      <c r="M1211" s="140"/>
      <c r="N1211" s="140"/>
      <c r="O1211" s="140"/>
      <c r="P1211" s="140"/>
      <c r="Q1211" s="140"/>
    </row>
    <row r="1212" spans="1:17">
      <c r="A1212" s="129"/>
      <c r="B1212" s="140"/>
      <c r="C1212" s="140"/>
      <c r="D1212" s="140"/>
      <c r="E1212" s="140"/>
      <c r="F1212" s="140"/>
      <c r="G1212" s="140"/>
      <c r="H1212" s="140"/>
      <c r="I1212" s="140"/>
      <c r="J1212" s="140"/>
      <c r="K1212" s="140"/>
      <c r="L1212" s="140"/>
      <c r="M1212" s="140"/>
      <c r="N1212" s="140"/>
      <c r="O1212" s="140"/>
      <c r="P1212" s="140"/>
      <c r="Q1212" s="140"/>
    </row>
    <row r="1213" spans="1:17">
      <c r="A1213" s="129"/>
      <c r="B1213" s="140"/>
      <c r="C1213" s="140"/>
      <c r="D1213" s="140"/>
      <c r="E1213" s="140"/>
      <c r="F1213" s="140"/>
      <c r="G1213" s="140"/>
      <c r="H1213" s="140"/>
      <c r="I1213" s="140"/>
      <c r="J1213" s="140"/>
      <c r="K1213" s="140"/>
      <c r="L1213" s="140"/>
      <c r="M1213" s="140"/>
      <c r="N1213" s="140"/>
      <c r="O1213" s="140"/>
      <c r="P1213" s="140"/>
      <c r="Q1213" s="140"/>
    </row>
    <row r="1214" spans="1:17">
      <c r="A1214" s="129"/>
      <c r="B1214" s="140"/>
      <c r="C1214" s="140"/>
      <c r="D1214" s="140"/>
      <c r="E1214" s="140"/>
      <c r="F1214" s="140"/>
      <c r="G1214" s="140"/>
      <c r="H1214" s="140"/>
      <c r="I1214" s="140"/>
      <c r="J1214" s="140"/>
      <c r="K1214" s="140"/>
      <c r="L1214" s="140"/>
      <c r="M1214" s="140"/>
      <c r="N1214" s="140"/>
      <c r="O1214" s="140"/>
      <c r="P1214" s="140"/>
      <c r="Q1214" s="140"/>
    </row>
    <row r="1215" spans="1:17">
      <c r="A1215" s="129"/>
      <c r="B1215" s="140"/>
      <c r="C1215" s="140"/>
      <c r="D1215" s="140"/>
      <c r="E1215" s="140"/>
      <c r="F1215" s="140"/>
      <c r="G1215" s="140"/>
      <c r="H1215" s="140"/>
      <c r="I1215" s="140"/>
      <c r="J1215" s="140"/>
      <c r="K1215" s="140"/>
      <c r="L1215" s="140"/>
      <c r="M1215" s="140"/>
      <c r="N1215" s="140"/>
      <c r="O1215" s="140"/>
      <c r="P1215" s="140"/>
      <c r="Q1215" s="140"/>
    </row>
    <row r="1216" spans="1:17">
      <c r="A1216" s="129"/>
      <c r="B1216" s="140"/>
      <c r="C1216" s="140"/>
      <c r="D1216" s="140"/>
      <c r="E1216" s="140"/>
      <c r="F1216" s="140"/>
      <c r="G1216" s="140"/>
      <c r="H1216" s="140"/>
      <c r="I1216" s="140"/>
      <c r="J1216" s="140"/>
      <c r="K1216" s="140"/>
      <c r="L1216" s="140"/>
      <c r="M1216" s="140"/>
      <c r="N1216" s="140"/>
      <c r="O1216" s="140"/>
      <c r="P1216" s="140"/>
      <c r="Q1216" s="140"/>
    </row>
    <row r="1217" spans="1:17">
      <c r="A1217" s="129"/>
      <c r="B1217" s="140"/>
      <c r="C1217" s="140"/>
      <c r="D1217" s="140"/>
      <c r="E1217" s="140"/>
      <c r="F1217" s="140"/>
      <c r="G1217" s="140"/>
      <c r="H1217" s="140"/>
      <c r="I1217" s="140"/>
      <c r="J1217" s="140"/>
      <c r="K1217" s="140"/>
      <c r="L1217" s="140"/>
      <c r="M1217" s="140"/>
      <c r="N1217" s="140"/>
      <c r="O1217" s="140"/>
      <c r="P1217" s="140"/>
      <c r="Q1217" s="140"/>
    </row>
    <row r="1218" spans="1:17">
      <c r="A1218" s="129"/>
      <c r="B1218" s="140"/>
      <c r="C1218" s="140"/>
      <c r="D1218" s="140"/>
      <c r="E1218" s="140"/>
      <c r="F1218" s="140"/>
      <c r="G1218" s="140"/>
      <c r="H1218" s="140"/>
      <c r="I1218" s="140"/>
      <c r="J1218" s="140"/>
      <c r="K1218" s="140"/>
      <c r="L1218" s="140"/>
      <c r="M1218" s="140"/>
      <c r="N1218" s="140"/>
      <c r="O1218" s="140"/>
      <c r="P1218" s="140"/>
      <c r="Q1218" s="140"/>
    </row>
    <row r="1219" spans="1:17">
      <c r="A1219" s="129"/>
      <c r="B1219" s="140"/>
      <c r="C1219" s="140"/>
      <c r="D1219" s="140"/>
      <c r="E1219" s="140"/>
      <c r="F1219" s="140"/>
      <c r="G1219" s="140"/>
      <c r="H1219" s="140"/>
      <c r="I1219" s="140"/>
      <c r="J1219" s="140"/>
      <c r="K1219" s="140"/>
      <c r="L1219" s="140"/>
      <c r="M1219" s="140"/>
      <c r="N1219" s="140"/>
      <c r="O1219" s="140"/>
      <c r="P1219" s="140"/>
      <c r="Q1219" s="140"/>
    </row>
    <row r="1220" spans="1:17">
      <c r="A1220" s="129"/>
      <c r="B1220" s="140"/>
      <c r="C1220" s="140"/>
      <c r="D1220" s="140"/>
      <c r="E1220" s="140"/>
      <c r="F1220" s="140"/>
      <c r="G1220" s="140"/>
      <c r="H1220" s="140"/>
      <c r="I1220" s="140"/>
      <c r="J1220" s="140"/>
      <c r="K1220" s="140"/>
      <c r="L1220" s="140"/>
      <c r="M1220" s="140"/>
      <c r="N1220" s="140"/>
      <c r="O1220" s="140"/>
      <c r="P1220" s="140"/>
      <c r="Q1220" s="140"/>
    </row>
    <row r="1221" spans="1:17">
      <c r="A1221" s="129"/>
      <c r="B1221" s="140"/>
      <c r="C1221" s="140"/>
      <c r="D1221" s="140"/>
      <c r="E1221" s="140"/>
      <c r="F1221" s="140"/>
      <c r="G1221" s="140"/>
      <c r="H1221" s="140"/>
      <c r="I1221" s="140"/>
      <c r="J1221" s="140"/>
      <c r="K1221" s="140"/>
      <c r="L1221" s="140"/>
      <c r="M1221" s="140"/>
      <c r="N1221" s="140"/>
      <c r="O1221" s="140"/>
      <c r="P1221" s="140"/>
      <c r="Q1221" s="140"/>
    </row>
    <row r="1222" spans="1:17">
      <c r="A1222" s="129"/>
      <c r="B1222" s="140"/>
      <c r="C1222" s="140"/>
      <c r="D1222" s="140"/>
      <c r="E1222" s="140"/>
      <c r="F1222" s="140"/>
      <c r="G1222" s="140"/>
      <c r="H1222" s="140"/>
      <c r="I1222" s="140"/>
      <c r="J1222" s="140"/>
      <c r="K1222" s="140"/>
      <c r="L1222" s="140"/>
      <c r="M1222" s="140"/>
      <c r="N1222" s="140"/>
      <c r="O1222" s="140"/>
      <c r="P1222" s="140"/>
      <c r="Q1222" s="140"/>
    </row>
    <row r="1223" spans="1:17">
      <c r="A1223" s="129"/>
      <c r="B1223" s="140"/>
      <c r="C1223" s="140"/>
      <c r="D1223" s="140"/>
      <c r="E1223" s="140"/>
      <c r="F1223" s="140"/>
      <c r="G1223" s="140"/>
      <c r="H1223" s="140"/>
      <c r="I1223" s="140"/>
      <c r="J1223" s="140"/>
      <c r="K1223" s="140"/>
      <c r="L1223" s="140"/>
      <c r="M1223" s="140"/>
      <c r="N1223" s="140"/>
      <c r="O1223" s="140"/>
      <c r="P1223" s="140"/>
      <c r="Q1223" s="140"/>
    </row>
    <row r="1224" spans="1:17">
      <c r="A1224" s="129"/>
      <c r="B1224" s="140"/>
      <c r="C1224" s="140"/>
      <c r="D1224" s="140"/>
      <c r="E1224" s="140"/>
      <c r="F1224" s="140"/>
      <c r="G1224" s="140"/>
      <c r="H1224" s="140"/>
      <c r="I1224" s="140"/>
      <c r="J1224" s="140"/>
      <c r="K1224" s="140"/>
      <c r="L1224" s="140"/>
      <c r="M1224" s="140"/>
      <c r="N1224" s="140"/>
      <c r="O1224" s="140"/>
      <c r="P1224" s="140"/>
      <c r="Q1224" s="140"/>
    </row>
    <row r="1225" spans="1:17">
      <c r="A1225" s="129"/>
      <c r="B1225" s="140"/>
      <c r="C1225" s="140"/>
      <c r="D1225" s="140"/>
      <c r="E1225" s="140"/>
      <c r="F1225" s="140"/>
      <c r="G1225" s="140"/>
      <c r="H1225" s="140"/>
      <c r="I1225" s="140"/>
      <c r="J1225" s="140"/>
      <c r="K1225" s="140"/>
      <c r="L1225" s="140"/>
      <c r="M1225" s="140"/>
      <c r="N1225" s="140"/>
      <c r="O1225" s="140"/>
      <c r="P1225" s="140"/>
      <c r="Q1225" s="140"/>
    </row>
    <row r="1226" spans="1:17">
      <c r="A1226" s="129"/>
      <c r="B1226" s="140"/>
      <c r="C1226" s="140"/>
      <c r="D1226" s="140"/>
      <c r="E1226" s="140"/>
      <c r="F1226" s="140"/>
      <c r="G1226" s="140"/>
      <c r="H1226" s="140"/>
      <c r="I1226" s="140"/>
      <c r="J1226" s="140"/>
      <c r="K1226" s="140"/>
      <c r="L1226" s="140"/>
      <c r="M1226" s="140"/>
      <c r="N1226" s="140"/>
      <c r="O1226" s="140"/>
      <c r="P1226" s="140"/>
      <c r="Q1226" s="140"/>
    </row>
    <row r="1227" spans="1:17">
      <c r="A1227" s="129"/>
      <c r="B1227" s="140"/>
      <c r="C1227" s="140"/>
      <c r="D1227" s="140"/>
      <c r="E1227" s="140"/>
      <c r="F1227" s="140"/>
      <c r="G1227" s="140"/>
      <c r="H1227" s="140"/>
      <c r="I1227" s="140"/>
      <c r="J1227" s="140"/>
      <c r="K1227" s="140"/>
      <c r="L1227" s="140"/>
      <c r="M1227" s="140"/>
      <c r="N1227" s="140"/>
      <c r="O1227" s="140"/>
      <c r="P1227" s="140"/>
      <c r="Q1227" s="140"/>
    </row>
    <row r="1228" spans="1:17">
      <c r="A1228" s="129"/>
      <c r="B1228" s="140"/>
      <c r="C1228" s="140"/>
      <c r="D1228" s="140"/>
      <c r="E1228" s="140"/>
      <c r="F1228" s="140"/>
      <c r="G1228" s="140"/>
      <c r="H1228" s="140"/>
      <c r="I1228" s="140"/>
      <c r="J1228" s="140"/>
      <c r="K1228" s="140"/>
      <c r="L1228" s="140"/>
      <c r="M1228" s="140"/>
      <c r="N1228" s="140"/>
      <c r="O1228" s="140"/>
      <c r="P1228" s="140"/>
      <c r="Q1228" s="140"/>
    </row>
    <row r="1229" spans="1:17">
      <c r="A1229" s="129"/>
      <c r="B1229" s="140"/>
      <c r="C1229" s="140"/>
      <c r="D1229" s="140"/>
      <c r="E1229" s="140"/>
      <c r="F1229" s="140"/>
      <c r="G1229" s="140"/>
      <c r="H1229" s="140"/>
      <c r="I1229" s="140"/>
      <c r="J1229" s="140"/>
      <c r="K1229" s="140"/>
      <c r="L1229" s="140"/>
      <c r="M1229" s="140"/>
      <c r="N1229" s="140"/>
      <c r="O1229" s="140"/>
      <c r="P1229" s="140"/>
      <c r="Q1229" s="140"/>
    </row>
    <row r="1230" spans="1:17">
      <c r="A1230" s="129"/>
      <c r="B1230" s="140"/>
      <c r="C1230" s="140"/>
      <c r="D1230" s="140"/>
      <c r="E1230" s="140"/>
      <c r="F1230" s="140"/>
      <c r="G1230" s="140"/>
      <c r="H1230" s="140"/>
      <c r="I1230" s="140"/>
      <c r="J1230" s="140"/>
      <c r="K1230" s="140"/>
      <c r="L1230" s="140"/>
      <c r="M1230" s="140"/>
      <c r="N1230" s="140"/>
      <c r="O1230" s="140"/>
      <c r="P1230" s="140"/>
      <c r="Q1230" s="140"/>
    </row>
    <row r="1231" spans="1:17">
      <c r="A1231" s="129"/>
      <c r="B1231" s="140"/>
      <c r="C1231" s="140"/>
      <c r="D1231" s="140"/>
      <c r="E1231" s="140"/>
      <c r="F1231" s="140"/>
      <c r="G1231" s="140"/>
      <c r="H1231" s="140"/>
      <c r="I1231" s="140"/>
      <c r="J1231" s="140"/>
      <c r="K1231" s="140"/>
      <c r="L1231" s="140"/>
      <c r="M1231" s="140"/>
      <c r="N1231" s="140"/>
      <c r="O1231" s="140"/>
      <c r="P1231" s="140"/>
      <c r="Q1231" s="140"/>
    </row>
    <row r="1232" spans="1:17">
      <c r="A1232" s="129"/>
      <c r="B1232" s="140"/>
      <c r="C1232" s="140"/>
      <c r="D1232" s="140"/>
      <c r="E1232" s="140"/>
      <c r="F1232" s="140"/>
      <c r="G1232" s="140"/>
      <c r="H1232" s="140"/>
      <c r="I1232" s="140"/>
      <c r="J1232" s="140"/>
      <c r="K1232" s="140"/>
      <c r="L1232" s="140"/>
      <c r="M1232" s="140"/>
      <c r="N1232" s="140"/>
      <c r="O1232" s="140"/>
      <c r="P1232" s="140"/>
      <c r="Q1232" s="140"/>
    </row>
    <row r="1233" spans="1:17">
      <c r="A1233" s="129"/>
      <c r="B1233" s="140"/>
      <c r="C1233" s="140"/>
      <c r="D1233" s="140"/>
      <c r="E1233" s="140"/>
      <c r="F1233" s="140"/>
      <c r="G1233" s="140"/>
      <c r="H1233" s="140"/>
      <c r="I1233" s="140"/>
      <c r="J1233" s="140"/>
      <c r="K1233" s="140"/>
      <c r="L1233" s="140"/>
      <c r="M1233" s="140"/>
      <c r="N1233" s="140"/>
      <c r="O1233" s="140"/>
      <c r="P1233" s="140"/>
      <c r="Q1233" s="140"/>
    </row>
    <row r="1234" spans="1:17">
      <c r="A1234" s="129"/>
      <c r="B1234" s="140"/>
      <c r="C1234" s="140"/>
      <c r="D1234" s="140"/>
      <c r="E1234" s="140"/>
      <c r="F1234" s="140"/>
      <c r="G1234" s="140"/>
      <c r="H1234" s="140"/>
      <c r="I1234" s="140"/>
      <c r="J1234" s="140"/>
      <c r="K1234" s="140"/>
      <c r="L1234" s="140"/>
      <c r="M1234" s="140"/>
      <c r="N1234" s="140"/>
      <c r="O1234" s="140"/>
      <c r="P1234" s="140"/>
      <c r="Q1234" s="140"/>
    </row>
    <row r="1235" spans="1:17">
      <c r="A1235" s="129"/>
      <c r="B1235" s="140"/>
      <c r="C1235" s="140"/>
      <c r="D1235" s="140"/>
      <c r="E1235" s="140"/>
      <c r="F1235" s="140"/>
      <c r="G1235" s="140"/>
      <c r="H1235" s="140"/>
      <c r="I1235" s="140"/>
      <c r="J1235" s="140"/>
      <c r="K1235" s="140"/>
      <c r="L1235" s="140"/>
      <c r="M1235" s="140"/>
      <c r="N1235" s="140"/>
      <c r="O1235" s="140"/>
      <c r="P1235" s="140"/>
      <c r="Q1235" s="140"/>
    </row>
    <row r="1236" spans="1:17">
      <c r="A1236" s="129"/>
      <c r="B1236" s="140"/>
      <c r="C1236" s="140"/>
      <c r="D1236" s="140"/>
      <c r="E1236" s="140"/>
      <c r="F1236" s="140"/>
      <c r="G1236" s="140"/>
      <c r="H1236" s="140"/>
      <c r="I1236" s="140"/>
      <c r="J1236" s="140"/>
      <c r="K1236" s="140"/>
      <c r="L1236" s="140"/>
      <c r="M1236" s="140"/>
      <c r="N1236" s="140"/>
      <c r="O1236" s="140"/>
      <c r="P1236" s="140"/>
      <c r="Q1236" s="140"/>
    </row>
    <row r="1237" spans="1:17">
      <c r="A1237" s="129"/>
      <c r="B1237" s="140"/>
      <c r="C1237" s="140"/>
      <c r="D1237" s="140"/>
      <c r="E1237" s="140"/>
      <c r="F1237" s="140"/>
      <c r="G1237" s="140"/>
      <c r="H1237" s="140"/>
      <c r="I1237" s="140"/>
      <c r="J1237" s="140"/>
      <c r="K1237" s="140"/>
      <c r="L1237" s="140"/>
      <c r="M1237" s="140"/>
      <c r="N1237" s="140"/>
      <c r="O1237" s="140"/>
      <c r="P1237" s="140"/>
      <c r="Q1237" s="140"/>
    </row>
    <row r="1238" spans="1:17">
      <c r="A1238" s="129"/>
      <c r="B1238" s="140"/>
      <c r="C1238" s="140"/>
      <c r="D1238" s="140"/>
      <c r="E1238" s="140"/>
      <c r="F1238" s="140"/>
      <c r="G1238" s="140"/>
      <c r="H1238" s="140"/>
      <c r="I1238" s="140"/>
      <c r="J1238" s="140"/>
      <c r="K1238" s="140"/>
      <c r="L1238" s="140"/>
      <c r="M1238" s="140"/>
      <c r="N1238" s="140"/>
      <c r="O1238" s="140"/>
      <c r="P1238" s="140"/>
      <c r="Q1238" s="140"/>
    </row>
    <row r="1239" spans="1:17">
      <c r="A1239" s="129"/>
      <c r="B1239" s="140"/>
      <c r="C1239" s="140"/>
      <c r="D1239" s="140"/>
      <c r="E1239" s="140"/>
      <c r="F1239" s="140"/>
      <c r="G1239" s="140"/>
      <c r="H1239" s="140"/>
      <c r="I1239" s="140"/>
      <c r="J1239" s="140"/>
      <c r="K1239" s="140"/>
      <c r="L1239" s="140"/>
      <c r="M1239" s="140"/>
      <c r="N1239" s="140"/>
      <c r="O1239" s="140"/>
      <c r="P1239" s="140"/>
      <c r="Q1239" s="140"/>
    </row>
    <row r="1240" spans="1:17">
      <c r="A1240" s="129"/>
      <c r="B1240" s="140"/>
      <c r="C1240" s="140"/>
      <c r="D1240" s="140"/>
      <c r="E1240" s="140"/>
      <c r="F1240" s="140"/>
      <c r="G1240" s="140"/>
      <c r="H1240" s="140"/>
      <c r="I1240" s="140"/>
      <c r="J1240" s="140"/>
      <c r="K1240" s="140"/>
      <c r="L1240" s="140"/>
      <c r="M1240" s="140"/>
      <c r="N1240" s="140"/>
      <c r="O1240" s="140"/>
      <c r="P1240" s="140"/>
      <c r="Q1240" s="140"/>
    </row>
    <row r="1241" spans="1:17">
      <c r="A1241" s="129"/>
      <c r="B1241" s="140"/>
      <c r="C1241" s="140"/>
      <c r="D1241" s="140"/>
      <c r="E1241" s="140"/>
      <c r="F1241" s="140"/>
      <c r="G1241" s="140"/>
      <c r="H1241" s="140"/>
      <c r="I1241" s="140"/>
      <c r="J1241" s="140"/>
      <c r="K1241" s="140"/>
      <c r="L1241" s="140"/>
      <c r="M1241" s="140"/>
      <c r="N1241" s="140"/>
      <c r="O1241" s="140"/>
      <c r="P1241" s="140"/>
      <c r="Q1241" s="140"/>
    </row>
    <row r="1242" spans="1:17">
      <c r="A1242" s="129"/>
      <c r="B1242" s="140"/>
      <c r="C1242" s="140"/>
      <c r="D1242" s="140"/>
      <c r="E1242" s="140"/>
      <c r="F1242" s="140"/>
      <c r="G1242" s="140"/>
      <c r="H1242" s="140"/>
      <c r="I1242" s="140"/>
      <c r="J1242" s="140"/>
      <c r="K1242" s="140"/>
      <c r="L1242" s="140"/>
      <c r="M1242" s="140"/>
      <c r="N1242" s="140"/>
      <c r="O1242" s="140"/>
      <c r="P1242" s="140"/>
      <c r="Q1242" s="140"/>
    </row>
    <row r="1243" spans="1:17">
      <c r="A1243" s="129"/>
      <c r="B1243" s="140"/>
      <c r="C1243" s="140"/>
      <c r="D1243" s="140"/>
      <c r="E1243" s="140"/>
      <c r="F1243" s="140"/>
      <c r="G1243" s="140"/>
      <c r="H1243" s="140"/>
      <c r="I1243" s="140"/>
      <c r="J1243" s="140"/>
      <c r="K1243" s="140"/>
      <c r="L1243" s="140"/>
      <c r="M1243" s="140"/>
      <c r="N1243" s="140"/>
      <c r="O1243" s="140"/>
      <c r="P1243" s="140"/>
      <c r="Q1243" s="140"/>
    </row>
    <row r="1244" spans="1:17">
      <c r="A1244" s="129"/>
      <c r="B1244" s="140"/>
      <c r="C1244" s="140"/>
      <c r="D1244" s="140"/>
      <c r="E1244" s="140"/>
      <c r="F1244" s="140"/>
      <c r="G1244" s="140"/>
      <c r="H1244" s="140"/>
      <c r="I1244" s="140"/>
      <c r="J1244" s="140"/>
      <c r="K1244" s="140"/>
      <c r="L1244" s="140"/>
      <c r="M1244" s="140"/>
      <c r="N1244" s="140"/>
      <c r="O1244" s="140"/>
      <c r="P1244" s="140"/>
      <c r="Q1244" s="140"/>
    </row>
    <row r="1245" spans="1:17">
      <c r="A1245" s="129"/>
      <c r="B1245" s="140"/>
      <c r="C1245" s="140"/>
      <c r="D1245" s="140"/>
      <c r="E1245" s="140"/>
      <c r="F1245" s="140"/>
      <c r="G1245" s="140"/>
      <c r="H1245" s="140"/>
      <c r="I1245" s="140"/>
      <c r="J1245" s="140"/>
      <c r="K1245" s="140"/>
      <c r="L1245" s="140"/>
      <c r="M1245" s="140"/>
      <c r="N1245" s="140"/>
      <c r="O1245" s="140"/>
      <c r="P1245" s="140"/>
      <c r="Q1245" s="140"/>
    </row>
    <row r="1246" spans="1:17">
      <c r="A1246" s="129"/>
      <c r="B1246" s="140"/>
      <c r="C1246" s="140"/>
      <c r="D1246" s="140"/>
      <c r="E1246" s="140"/>
      <c r="F1246" s="140"/>
      <c r="G1246" s="140"/>
      <c r="H1246" s="140"/>
      <c r="I1246" s="140"/>
      <c r="J1246" s="140"/>
      <c r="K1246" s="140"/>
      <c r="L1246" s="140"/>
      <c r="M1246" s="140"/>
      <c r="N1246" s="140"/>
      <c r="O1246" s="140"/>
      <c r="P1246" s="140"/>
      <c r="Q1246" s="140"/>
    </row>
    <row r="1247" spans="1:17">
      <c r="A1247" s="129"/>
      <c r="B1247" s="140"/>
      <c r="C1247" s="140"/>
      <c r="D1247" s="140"/>
      <c r="E1247" s="140"/>
      <c r="F1247" s="140"/>
      <c r="G1247" s="140"/>
      <c r="H1247" s="140"/>
      <c r="I1247" s="140"/>
      <c r="J1247" s="140"/>
      <c r="K1247" s="140"/>
      <c r="L1247" s="140"/>
      <c r="M1247" s="140"/>
      <c r="N1247" s="140"/>
      <c r="O1247" s="140"/>
      <c r="P1247" s="140"/>
      <c r="Q1247" s="140"/>
    </row>
    <row r="1248" spans="1:17">
      <c r="A1248" s="129"/>
      <c r="B1248" s="140"/>
      <c r="C1248" s="140"/>
      <c r="D1248" s="140"/>
      <c r="E1248" s="140"/>
      <c r="F1248" s="140"/>
      <c r="G1248" s="140"/>
      <c r="H1248" s="140"/>
      <c r="I1248" s="140"/>
      <c r="J1248" s="140"/>
      <c r="K1248" s="140"/>
      <c r="L1248" s="140"/>
      <c r="M1248" s="140"/>
      <c r="N1248" s="140"/>
      <c r="O1248" s="140"/>
      <c r="P1248" s="140"/>
      <c r="Q1248" s="140"/>
    </row>
    <row r="1249" spans="1:17">
      <c r="A1249" s="129"/>
      <c r="B1249" s="140"/>
      <c r="C1249" s="140"/>
      <c r="D1249" s="140"/>
      <c r="E1249" s="140"/>
      <c r="F1249" s="140"/>
      <c r="G1249" s="140"/>
      <c r="H1249" s="140"/>
      <c r="I1249" s="140"/>
      <c r="J1249" s="140"/>
      <c r="K1249" s="140"/>
      <c r="L1249" s="140"/>
      <c r="M1249" s="140"/>
      <c r="N1249" s="140"/>
      <c r="O1249" s="140"/>
      <c r="P1249" s="140"/>
      <c r="Q1249" s="140"/>
    </row>
    <row r="1250" spans="1:17">
      <c r="A1250" s="129"/>
      <c r="B1250" s="140"/>
      <c r="C1250" s="140"/>
      <c r="D1250" s="140"/>
      <c r="E1250" s="140"/>
      <c r="F1250" s="140"/>
      <c r="G1250" s="140"/>
      <c r="H1250" s="140"/>
      <c r="I1250" s="140"/>
      <c r="J1250" s="140"/>
      <c r="K1250" s="140"/>
      <c r="L1250" s="140"/>
      <c r="M1250" s="140"/>
      <c r="N1250" s="140"/>
      <c r="O1250" s="140"/>
      <c r="P1250" s="140"/>
      <c r="Q1250" s="140"/>
    </row>
    <row r="1251" spans="1:17">
      <c r="A1251" s="129"/>
      <c r="B1251" s="140"/>
      <c r="C1251" s="140"/>
      <c r="D1251" s="140"/>
      <c r="E1251" s="140"/>
      <c r="F1251" s="140"/>
      <c r="G1251" s="140"/>
      <c r="H1251" s="140"/>
      <c r="I1251" s="140"/>
      <c r="J1251" s="140"/>
      <c r="K1251" s="140"/>
      <c r="L1251" s="140"/>
      <c r="M1251" s="140"/>
      <c r="N1251" s="140"/>
      <c r="O1251" s="140"/>
      <c r="P1251" s="140"/>
      <c r="Q1251" s="140"/>
    </row>
    <row r="1252" spans="1:17">
      <c r="A1252" s="129"/>
      <c r="B1252" s="140"/>
      <c r="C1252" s="140"/>
      <c r="D1252" s="140"/>
      <c r="E1252" s="140"/>
      <c r="F1252" s="140"/>
      <c r="G1252" s="140"/>
      <c r="H1252" s="140"/>
      <c r="I1252" s="140"/>
      <c r="J1252" s="140"/>
      <c r="K1252" s="140"/>
      <c r="L1252" s="140"/>
      <c r="M1252" s="140"/>
      <c r="N1252" s="140"/>
      <c r="O1252" s="140"/>
      <c r="P1252" s="140"/>
      <c r="Q1252" s="140"/>
    </row>
    <row r="1253" spans="1:17">
      <c r="A1253" s="129"/>
      <c r="B1253" s="140"/>
      <c r="C1253" s="140"/>
      <c r="D1253" s="140"/>
      <c r="E1253" s="140"/>
      <c r="F1253" s="140"/>
      <c r="G1253" s="140"/>
      <c r="H1253" s="140"/>
      <c r="I1253" s="140"/>
      <c r="J1253" s="140"/>
      <c r="K1253" s="140"/>
      <c r="L1253" s="140"/>
      <c r="M1253" s="140"/>
      <c r="N1253" s="140"/>
      <c r="O1253" s="140"/>
      <c r="P1253" s="140"/>
      <c r="Q1253" s="140"/>
    </row>
    <row r="1254" spans="1:17">
      <c r="A1254" s="129"/>
      <c r="B1254" s="140"/>
      <c r="C1254" s="140"/>
      <c r="D1254" s="140"/>
      <c r="E1254" s="140"/>
      <c r="F1254" s="140"/>
      <c r="G1254" s="140"/>
      <c r="H1254" s="140"/>
      <c r="I1254" s="140"/>
      <c r="J1254" s="140"/>
      <c r="K1254" s="140"/>
      <c r="L1254" s="140"/>
      <c r="M1254" s="140"/>
      <c r="N1254" s="140"/>
      <c r="O1254" s="140"/>
      <c r="P1254" s="140"/>
      <c r="Q1254" s="140"/>
    </row>
    <row r="1255" spans="1:17">
      <c r="A1255" s="129"/>
      <c r="B1255" s="140"/>
      <c r="C1255" s="140"/>
      <c r="D1255" s="140"/>
      <c r="E1255" s="140"/>
      <c r="F1255" s="140"/>
      <c r="G1255" s="140"/>
      <c r="H1255" s="140"/>
      <c r="I1255" s="140"/>
      <c r="J1255" s="140"/>
      <c r="K1255" s="140"/>
      <c r="L1255" s="140"/>
      <c r="M1255" s="140"/>
      <c r="N1255" s="140"/>
      <c r="O1255" s="140"/>
      <c r="P1255" s="140"/>
      <c r="Q1255" s="140"/>
    </row>
    <row r="1256" spans="1:17">
      <c r="A1256" s="129"/>
      <c r="B1256" s="140"/>
      <c r="C1256" s="140"/>
      <c r="D1256" s="140"/>
      <c r="E1256" s="140"/>
      <c r="F1256" s="140"/>
      <c r="G1256" s="140"/>
      <c r="H1256" s="140"/>
      <c r="I1256" s="140"/>
      <c r="J1256" s="140"/>
      <c r="K1256" s="140"/>
      <c r="L1256" s="140"/>
      <c r="M1256" s="140"/>
      <c r="N1256" s="140"/>
      <c r="O1256" s="140"/>
      <c r="P1256" s="140"/>
      <c r="Q1256" s="140"/>
    </row>
    <row r="1257" spans="1:17">
      <c r="A1257" s="129"/>
      <c r="B1257" s="140"/>
      <c r="C1257" s="140"/>
      <c r="D1257" s="140"/>
      <c r="E1257" s="140"/>
      <c r="F1257" s="140"/>
      <c r="G1257" s="140"/>
      <c r="H1257" s="140"/>
      <c r="I1257" s="140"/>
      <c r="J1257" s="140"/>
      <c r="K1257" s="140"/>
      <c r="L1257" s="140"/>
      <c r="M1257" s="140"/>
      <c r="N1257" s="140"/>
      <c r="O1257" s="140"/>
      <c r="P1257" s="140"/>
      <c r="Q1257" s="140"/>
    </row>
    <row r="1258" spans="1:17">
      <c r="A1258" s="129"/>
      <c r="B1258" s="140"/>
      <c r="C1258" s="140"/>
      <c r="D1258" s="140"/>
      <c r="E1258" s="140"/>
      <c r="F1258" s="140"/>
      <c r="G1258" s="140"/>
      <c r="H1258" s="140"/>
      <c r="I1258" s="140"/>
      <c r="J1258" s="140"/>
      <c r="K1258" s="140"/>
      <c r="L1258" s="140"/>
      <c r="M1258" s="140"/>
      <c r="N1258" s="140"/>
      <c r="O1258" s="140"/>
      <c r="P1258" s="140"/>
      <c r="Q1258" s="140"/>
    </row>
    <row r="1259" spans="1:17">
      <c r="A1259" s="129"/>
      <c r="B1259" s="140"/>
      <c r="C1259" s="140"/>
      <c r="D1259" s="140"/>
      <c r="E1259" s="140"/>
      <c r="F1259" s="140"/>
      <c r="G1259" s="140"/>
      <c r="H1259" s="140"/>
      <c r="I1259" s="140"/>
      <c r="J1259" s="140"/>
      <c r="K1259" s="140"/>
      <c r="L1259" s="140"/>
      <c r="M1259" s="140"/>
      <c r="N1259" s="140"/>
      <c r="O1259" s="140"/>
      <c r="P1259" s="140"/>
      <c r="Q1259" s="140"/>
    </row>
    <row r="1260" spans="1:17">
      <c r="A1260" s="129"/>
      <c r="B1260" s="140"/>
      <c r="C1260" s="140"/>
      <c r="D1260" s="140"/>
      <c r="E1260" s="140"/>
      <c r="F1260" s="140"/>
      <c r="G1260" s="140"/>
      <c r="H1260" s="140"/>
      <c r="I1260" s="140"/>
      <c r="J1260" s="140"/>
      <c r="K1260" s="140"/>
      <c r="L1260" s="140"/>
      <c r="M1260" s="140"/>
      <c r="N1260" s="140"/>
      <c r="O1260" s="140"/>
      <c r="P1260" s="140"/>
      <c r="Q1260" s="140"/>
    </row>
    <row r="1261" spans="1:17">
      <c r="A1261" s="129"/>
      <c r="B1261" s="140"/>
      <c r="C1261" s="140"/>
      <c r="D1261" s="140"/>
      <c r="E1261" s="140"/>
      <c r="F1261" s="140"/>
      <c r="G1261" s="140"/>
      <c r="H1261" s="140"/>
      <c r="I1261" s="140"/>
      <c r="J1261" s="140"/>
      <c r="K1261" s="140"/>
      <c r="L1261" s="140"/>
      <c r="M1261" s="140"/>
      <c r="N1261" s="140"/>
      <c r="O1261" s="140"/>
      <c r="P1261" s="140"/>
      <c r="Q1261" s="140"/>
    </row>
    <row r="1262" spans="1:17">
      <c r="A1262" s="129"/>
      <c r="B1262" s="140"/>
      <c r="C1262" s="140"/>
      <c r="D1262" s="140"/>
      <c r="E1262" s="140"/>
      <c r="F1262" s="140"/>
      <c r="G1262" s="140"/>
      <c r="H1262" s="140"/>
      <c r="I1262" s="140"/>
      <c r="J1262" s="140"/>
      <c r="K1262" s="140"/>
      <c r="L1262" s="140"/>
      <c r="M1262" s="140"/>
      <c r="N1262" s="140"/>
      <c r="O1262" s="140"/>
      <c r="P1262" s="140"/>
      <c r="Q1262" s="140"/>
    </row>
    <row r="1263" spans="1:17">
      <c r="A1263" s="129"/>
      <c r="B1263" s="140"/>
      <c r="C1263" s="140"/>
      <c r="D1263" s="140"/>
      <c r="E1263" s="140"/>
      <c r="F1263" s="140"/>
      <c r="G1263" s="140"/>
      <c r="H1263" s="140"/>
      <c r="I1263" s="140"/>
      <c r="J1263" s="140"/>
      <c r="K1263" s="140"/>
      <c r="L1263" s="140"/>
      <c r="M1263" s="140"/>
      <c r="N1263" s="140"/>
      <c r="O1263" s="140"/>
      <c r="P1263" s="140"/>
      <c r="Q1263" s="140"/>
    </row>
    <row r="1264" spans="1:17">
      <c r="A1264" s="129"/>
      <c r="B1264" s="140"/>
      <c r="C1264" s="140"/>
      <c r="D1264" s="140"/>
      <c r="E1264" s="140"/>
      <c r="F1264" s="140"/>
      <c r="G1264" s="140"/>
      <c r="H1264" s="140"/>
      <c r="I1264" s="140"/>
      <c r="J1264" s="140"/>
      <c r="K1264" s="140"/>
      <c r="L1264" s="140"/>
      <c r="M1264" s="140"/>
      <c r="N1264" s="140"/>
      <c r="O1264" s="140"/>
      <c r="P1264" s="140"/>
      <c r="Q1264" s="140"/>
    </row>
    <row r="1265" spans="1:17">
      <c r="A1265" s="129"/>
      <c r="B1265" s="140"/>
      <c r="C1265" s="140"/>
      <c r="D1265" s="140"/>
      <c r="E1265" s="140"/>
      <c r="F1265" s="140"/>
      <c r="G1265" s="140"/>
      <c r="H1265" s="140"/>
      <c r="I1265" s="140"/>
      <c r="J1265" s="140"/>
      <c r="K1265" s="140"/>
      <c r="L1265" s="140"/>
      <c r="M1265" s="140"/>
      <c r="N1265" s="140"/>
      <c r="O1265" s="140"/>
      <c r="P1265" s="140"/>
      <c r="Q1265" s="140"/>
    </row>
    <row r="1266" spans="1:17">
      <c r="A1266" s="129"/>
      <c r="B1266" s="140"/>
      <c r="C1266" s="140"/>
      <c r="D1266" s="140"/>
      <c r="E1266" s="140"/>
      <c r="F1266" s="140"/>
      <c r="G1266" s="140"/>
      <c r="H1266" s="140"/>
      <c r="I1266" s="140"/>
      <c r="J1266" s="140"/>
      <c r="K1266" s="140"/>
      <c r="L1266" s="140"/>
      <c r="M1266" s="140"/>
      <c r="N1266" s="140"/>
      <c r="O1266" s="140"/>
      <c r="P1266" s="140"/>
      <c r="Q1266" s="140"/>
    </row>
    <row r="1267" spans="1:17">
      <c r="A1267" s="129"/>
      <c r="B1267" s="140"/>
      <c r="C1267" s="140"/>
      <c r="D1267" s="140"/>
      <c r="E1267" s="140"/>
      <c r="F1267" s="140"/>
      <c r="G1267" s="140"/>
      <c r="H1267" s="140"/>
      <c r="I1267" s="140"/>
      <c r="J1267" s="140"/>
      <c r="K1267" s="140"/>
      <c r="L1267" s="140"/>
      <c r="M1267" s="140"/>
      <c r="N1267" s="140"/>
      <c r="O1267" s="140"/>
      <c r="P1267" s="140"/>
      <c r="Q1267" s="140"/>
    </row>
    <row r="1268" spans="1:17">
      <c r="A1268" s="129"/>
      <c r="B1268" s="140"/>
      <c r="C1268" s="140"/>
      <c r="D1268" s="140"/>
      <c r="E1268" s="140"/>
      <c r="F1268" s="140"/>
      <c r="G1268" s="140"/>
      <c r="H1268" s="140"/>
      <c r="I1268" s="140"/>
      <c r="J1268" s="140"/>
      <c r="K1268" s="140"/>
      <c r="L1268" s="140"/>
      <c r="M1268" s="140"/>
      <c r="N1268" s="140"/>
      <c r="O1268" s="140"/>
      <c r="P1268" s="140"/>
      <c r="Q1268" s="140"/>
    </row>
    <row r="1269" spans="1:17">
      <c r="A1269" s="129"/>
      <c r="B1269" s="140"/>
      <c r="C1269" s="140"/>
      <c r="D1269" s="140"/>
      <c r="E1269" s="140"/>
      <c r="F1269" s="140"/>
      <c r="G1269" s="140"/>
      <c r="H1269" s="140"/>
      <c r="I1269" s="140"/>
      <c r="J1269" s="140"/>
      <c r="K1269" s="140"/>
      <c r="L1269" s="140"/>
      <c r="M1269" s="140"/>
      <c r="N1269" s="140"/>
      <c r="O1269" s="140"/>
      <c r="P1269" s="140"/>
      <c r="Q1269" s="140"/>
    </row>
    <row r="1270" spans="1:17">
      <c r="A1270" s="129"/>
      <c r="B1270" s="140"/>
      <c r="C1270" s="140"/>
      <c r="D1270" s="140"/>
      <c r="E1270" s="140"/>
      <c r="F1270" s="140"/>
      <c r="G1270" s="140"/>
      <c r="H1270" s="140"/>
      <c r="I1270" s="140"/>
      <c r="J1270" s="140"/>
      <c r="K1270" s="140"/>
      <c r="L1270" s="140"/>
      <c r="M1270" s="140"/>
      <c r="N1270" s="140"/>
      <c r="O1270" s="140"/>
      <c r="P1270" s="140"/>
      <c r="Q1270" s="140"/>
    </row>
    <row r="1271" spans="1:17">
      <c r="A1271" s="129"/>
      <c r="B1271" s="140"/>
      <c r="C1271" s="140"/>
      <c r="D1271" s="140"/>
      <c r="E1271" s="140"/>
      <c r="F1271" s="140"/>
      <c r="G1271" s="140"/>
      <c r="H1271" s="140"/>
      <c r="I1271" s="140"/>
      <c r="J1271" s="140"/>
      <c r="K1271" s="140"/>
      <c r="L1271" s="140"/>
      <c r="M1271" s="140"/>
      <c r="N1271" s="140"/>
      <c r="O1271" s="140"/>
      <c r="P1271" s="140"/>
      <c r="Q1271" s="140"/>
    </row>
    <row r="1272" spans="1:17">
      <c r="A1272" s="129"/>
      <c r="B1272" s="140"/>
      <c r="C1272" s="140"/>
      <c r="D1272" s="140"/>
      <c r="E1272" s="140"/>
      <c r="F1272" s="140"/>
      <c r="G1272" s="140"/>
      <c r="H1272" s="140"/>
      <c r="I1272" s="140"/>
      <c r="J1272" s="140"/>
      <c r="K1272" s="140"/>
      <c r="L1272" s="140"/>
      <c r="M1272" s="140"/>
      <c r="N1272" s="140"/>
      <c r="O1272" s="140"/>
      <c r="P1272" s="140"/>
      <c r="Q1272" s="140"/>
    </row>
    <row r="1273" spans="1:17">
      <c r="A1273" s="129"/>
      <c r="B1273" s="140"/>
      <c r="C1273" s="140"/>
      <c r="D1273" s="140"/>
      <c r="E1273" s="140"/>
      <c r="F1273" s="140"/>
      <c r="G1273" s="140"/>
      <c r="H1273" s="140"/>
      <c r="I1273" s="140"/>
      <c r="J1273" s="140"/>
      <c r="K1273" s="140"/>
      <c r="L1273" s="140"/>
      <c r="M1273" s="140"/>
      <c r="N1273" s="140"/>
      <c r="O1273" s="140"/>
      <c r="P1273" s="140"/>
      <c r="Q1273" s="140"/>
    </row>
    <row r="1274" spans="1:17">
      <c r="A1274" s="129"/>
      <c r="B1274" s="140"/>
      <c r="C1274" s="140"/>
      <c r="D1274" s="140"/>
      <c r="E1274" s="140"/>
      <c r="F1274" s="140"/>
      <c r="G1274" s="140"/>
      <c r="H1274" s="140"/>
      <c r="I1274" s="140"/>
      <c r="J1274" s="140"/>
      <c r="K1274" s="140"/>
      <c r="L1274" s="140"/>
      <c r="M1274" s="140"/>
      <c r="N1274" s="140"/>
      <c r="O1274" s="140"/>
      <c r="P1274" s="140"/>
      <c r="Q1274" s="140"/>
    </row>
    <row r="1275" spans="1:17">
      <c r="A1275" s="129"/>
      <c r="B1275" s="140"/>
      <c r="C1275" s="140"/>
      <c r="D1275" s="140"/>
      <c r="E1275" s="140"/>
      <c r="F1275" s="140"/>
      <c r="G1275" s="140"/>
      <c r="H1275" s="140"/>
      <c r="I1275" s="140"/>
      <c r="J1275" s="140"/>
      <c r="K1275" s="140"/>
      <c r="L1275" s="140"/>
      <c r="M1275" s="140"/>
      <c r="N1275" s="140"/>
      <c r="O1275" s="140"/>
      <c r="P1275" s="140"/>
      <c r="Q1275" s="140"/>
    </row>
    <row r="1276" spans="1:17">
      <c r="A1276" s="129"/>
      <c r="B1276" s="140"/>
      <c r="C1276" s="140"/>
      <c r="D1276" s="140"/>
      <c r="E1276" s="140"/>
      <c r="F1276" s="140"/>
      <c r="G1276" s="140"/>
      <c r="H1276" s="140"/>
      <c r="I1276" s="140"/>
      <c r="J1276" s="140"/>
      <c r="K1276" s="140"/>
      <c r="L1276" s="140"/>
      <c r="M1276" s="140"/>
      <c r="N1276" s="140"/>
      <c r="O1276" s="140"/>
      <c r="P1276" s="140"/>
      <c r="Q1276" s="140"/>
    </row>
    <row r="1277" spans="1:17">
      <c r="A1277" s="129"/>
      <c r="B1277" s="140"/>
      <c r="C1277" s="140"/>
      <c r="D1277" s="140"/>
      <c r="E1277" s="140"/>
      <c r="F1277" s="140"/>
      <c r="G1277" s="140"/>
      <c r="H1277" s="140"/>
      <c r="I1277" s="140"/>
      <c r="J1277" s="140"/>
      <c r="K1277" s="140"/>
      <c r="L1277" s="140"/>
      <c r="M1277" s="140"/>
      <c r="N1277" s="140"/>
      <c r="O1277" s="140"/>
      <c r="P1277" s="140"/>
      <c r="Q1277" s="140"/>
    </row>
    <row r="1278" spans="1:17">
      <c r="A1278" s="129"/>
      <c r="B1278" s="140"/>
      <c r="C1278" s="140"/>
      <c r="D1278" s="140"/>
      <c r="E1278" s="140"/>
      <c r="F1278" s="140"/>
      <c r="G1278" s="140"/>
      <c r="H1278" s="140"/>
      <c r="I1278" s="140"/>
      <c r="J1278" s="140"/>
      <c r="K1278" s="140"/>
      <c r="L1278" s="140"/>
      <c r="M1278" s="140"/>
      <c r="N1278" s="140"/>
      <c r="O1278" s="140"/>
      <c r="P1278" s="140"/>
      <c r="Q1278" s="140"/>
    </row>
    <row r="1279" spans="1:17">
      <c r="A1279" s="129"/>
      <c r="B1279" s="140"/>
      <c r="C1279" s="140"/>
      <c r="D1279" s="140"/>
      <c r="E1279" s="140"/>
      <c r="F1279" s="140"/>
      <c r="G1279" s="140"/>
      <c r="H1279" s="140"/>
      <c r="I1279" s="140"/>
      <c r="J1279" s="140"/>
      <c r="K1279" s="140"/>
      <c r="L1279" s="140"/>
      <c r="M1279" s="140"/>
      <c r="N1279" s="140"/>
      <c r="O1279" s="140"/>
      <c r="P1279" s="140"/>
      <c r="Q1279" s="140"/>
    </row>
    <row r="1280" spans="1:17">
      <c r="A1280" s="129"/>
      <c r="B1280" s="140"/>
      <c r="C1280" s="140"/>
      <c r="D1280" s="140"/>
      <c r="E1280" s="140"/>
      <c r="F1280" s="140"/>
      <c r="G1280" s="140"/>
      <c r="H1280" s="140"/>
      <c r="I1280" s="140"/>
      <c r="J1280" s="140"/>
      <c r="K1280" s="140"/>
      <c r="L1280" s="140"/>
      <c r="M1280" s="140"/>
      <c r="N1280" s="140"/>
      <c r="O1280" s="140"/>
      <c r="P1280" s="140"/>
      <c r="Q1280" s="140"/>
    </row>
    <row r="1281" spans="1:17">
      <c r="A1281" s="129"/>
      <c r="B1281" s="140"/>
      <c r="C1281" s="140"/>
      <c r="D1281" s="140"/>
      <c r="E1281" s="140"/>
      <c r="F1281" s="140"/>
      <c r="G1281" s="140"/>
      <c r="H1281" s="140"/>
      <c r="I1281" s="140"/>
      <c r="J1281" s="140"/>
      <c r="K1281" s="140"/>
      <c r="L1281" s="140"/>
      <c r="M1281" s="140"/>
      <c r="N1281" s="140"/>
      <c r="O1281" s="140"/>
      <c r="P1281" s="140"/>
      <c r="Q1281" s="140"/>
    </row>
    <row r="1282" spans="1:17">
      <c r="A1282" s="129"/>
      <c r="B1282" s="140"/>
      <c r="C1282" s="140"/>
      <c r="D1282" s="140"/>
      <c r="E1282" s="140"/>
      <c r="F1282" s="140"/>
      <c r="G1282" s="140"/>
      <c r="H1282" s="140"/>
      <c r="I1282" s="140"/>
      <c r="J1282" s="140"/>
      <c r="K1282" s="140"/>
      <c r="L1282" s="140"/>
      <c r="M1282" s="140"/>
      <c r="N1282" s="140"/>
      <c r="O1282" s="140"/>
      <c r="P1282" s="140"/>
      <c r="Q1282" s="140"/>
    </row>
    <row r="1283" spans="1:17">
      <c r="A1283" s="129"/>
      <c r="B1283" s="140"/>
      <c r="C1283" s="140"/>
      <c r="D1283" s="140"/>
      <c r="E1283" s="140"/>
      <c r="F1283" s="140"/>
      <c r="G1283" s="140"/>
      <c r="H1283" s="140"/>
      <c r="I1283" s="140"/>
      <c r="J1283" s="140"/>
      <c r="K1283" s="140"/>
      <c r="L1283" s="140"/>
      <c r="M1283" s="140"/>
      <c r="N1283" s="140"/>
      <c r="O1283" s="140"/>
      <c r="P1283" s="140"/>
      <c r="Q1283" s="140"/>
    </row>
    <row r="1284" spans="1:17">
      <c r="A1284" s="129"/>
      <c r="B1284" s="140"/>
      <c r="C1284" s="140"/>
      <c r="D1284" s="140"/>
      <c r="E1284" s="140"/>
      <c r="F1284" s="140"/>
      <c r="G1284" s="140"/>
      <c r="H1284" s="140"/>
      <c r="I1284" s="140"/>
      <c r="J1284" s="140"/>
      <c r="K1284" s="140"/>
      <c r="L1284" s="140"/>
      <c r="M1284" s="140"/>
      <c r="N1284" s="140"/>
      <c r="O1284" s="140"/>
      <c r="P1284" s="140"/>
      <c r="Q1284" s="140"/>
    </row>
    <row r="1285" spans="1:17">
      <c r="A1285" s="129"/>
      <c r="B1285" s="140"/>
      <c r="C1285" s="140"/>
      <c r="D1285" s="140"/>
      <c r="E1285" s="140"/>
      <c r="F1285" s="140"/>
      <c r="G1285" s="140"/>
      <c r="H1285" s="140"/>
      <c r="I1285" s="140"/>
      <c r="J1285" s="140"/>
      <c r="K1285" s="140"/>
      <c r="L1285" s="140"/>
      <c r="M1285" s="140"/>
      <c r="N1285" s="140"/>
      <c r="O1285" s="140"/>
      <c r="P1285" s="140"/>
      <c r="Q1285" s="140"/>
    </row>
    <row r="1286" spans="1:17">
      <c r="A1286" s="129"/>
      <c r="B1286" s="140"/>
      <c r="C1286" s="140"/>
      <c r="D1286" s="140"/>
      <c r="E1286" s="140"/>
      <c r="F1286" s="140"/>
      <c r="G1286" s="140"/>
      <c r="H1286" s="140"/>
      <c r="I1286" s="140"/>
      <c r="J1286" s="140"/>
      <c r="K1286" s="140"/>
      <c r="L1286" s="140"/>
      <c r="M1286" s="140"/>
      <c r="N1286" s="140"/>
      <c r="O1286" s="140"/>
      <c r="P1286" s="140"/>
      <c r="Q1286" s="140"/>
    </row>
    <row r="1287" spans="1:17">
      <c r="A1287" s="129"/>
      <c r="B1287" s="140"/>
      <c r="C1287" s="140"/>
      <c r="D1287" s="140"/>
      <c r="E1287" s="140"/>
      <c r="F1287" s="140"/>
      <c r="G1287" s="140"/>
      <c r="H1287" s="140"/>
      <c r="I1287" s="140"/>
      <c r="J1287" s="140"/>
      <c r="K1287" s="140"/>
      <c r="L1287" s="140"/>
      <c r="M1287" s="140"/>
      <c r="N1287" s="140"/>
      <c r="O1287" s="140"/>
      <c r="P1287" s="140"/>
      <c r="Q1287" s="140"/>
    </row>
    <row r="1288" spans="1:17">
      <c r="A1288" s="129"/>
      <c r="B1288" s="140"/>
      <c r="C1288" s="140"/>
      <c r="D1288" s="140"/>
      <c r="E1288" s="140"/>
      <c r="F1288" s="140"/>
      <c r="G1288" s="140"/>
      <c r="H1288" s="140"/>
      <c r="I1288" s="140"/>
      <c r="J1288" s="140"/>
      <c r="K1288" s="140"/>
      <c r="L1288" s="140"/>
      <c r="M1288" s="140"/>
      <c r="N1288" s="140"/>
      <c r="O1288" s="140"/>
      <c r="P1288" s="140"/>
      <c r="Q1288" s="140"/>
    </row>
    <row r="1289" spans="1:17">
      <c r="A1289" s="129"/>
      <c r="B1289" s="140"/>
      <c r="C1289" s="140"/>
      <c r="D1289" s="140"/>
      <c r="E1289" s="140"/>
      <c r="F1289" s="140"/>
      <c r="G1289" s="140"/>
      <c r="H1289" s="140"/>
      <c r="I1289" s="140"/>
      <c r="J1289" s="140"/>
      <c r="K1289" s="140"/>
      <c r="L1289" s="140"/>
      <c r="M1289" s="140"/>
      <c r="N1289" s="140"/>
      <c r="O1289" s="140"/>
      <c r="P1289" s="140"/>
      <c r="Q1289" s="140"/>
    </row>
    <row r="1290" spans="1:17">
      <c r="A1290" s="129"/>
      <c r="B1290" s="140"/>
      <c r="C1290" s="140"/>
      <c r="D1290" s="140"/>
      <c r="E1290" s="140"/>
      <c r="F1290" s="140"/>
      <c r="G1290" s="140"/>
      <c r="H1290" s="140"/>
      <c r="I1290" s="140"/>
      <c r="J1290" s="140"/>
      <c r="K1290" s="140"/>
      <c r="L1290" s="140"/>
      <c r="M1290" s="140"/>
      <c r="N1290" s="140"/>
      <c r="O1290" s="140"/>
      <c r="P1290" s="140"/>
      <c r="Q1290" s="140"/>
    </row>
    <row r="1291" spans="1:17">
      <c r="A1291" s="129"/>
      <c r="B1291" s="140"/>
      <c r="C1291" s="140"/>
      <c r="D1291" s="140"/>
      <c r="E1291" s="140"/>
      <c r="F1291" s="140"/>
      <c r="G1291" s="140"/>
      <c r="H1291" s="140"/>
      <c r="I1291" s="140"/>
      <c r="J1291" s="140"/>
      <c r="K1291" s="140"/>
      <c r="L1291" s="140"/>
      <c r="M1291" s="140"/>
      <c r="N1291" s="140"/>
      <c r="O1291" s="140"/>
      <c r="P1291" s="140"/>
      <c r="Q1291" s="140"/>
    </row>
    <row r="1292" spans="1:17">
      <c r="A1292" s="129"/>
      <c r="B1292" s="140"/>
      <c r="C1292" s="140"/>
      <c r="D1292" s="140"/>
      <c r="E1292" s="140"/>
      <c r="F1292" s="140"/>
      <c r="G1292" s="140"/>
      <c r="H1292" s="140"/>
      <c r="I1292" s="140"/>
      <c r="J1292" s="140"/>
      <c r="K1292" s="140"/>
      <c r="L1292" s="140"/>
      <c r="M1292" s="140"/>
      <c r="N1292" s="140"/>
      <c r="O1292" s="140"/>
      <c r="P1292" s="140"/>
      <c r="Q1292" s="140"/>
    </row>
    <row r="1293" spans="1:17">
      <c r="A1293" s="129"/>
      <c r="B1293" s="140"/>
      <c r="C1293" s="140"/>
      <c r="D1293" s="140"/>
      <c r="E1293" s="140"/>
      <c r="F1293" s="140"/>
      <c r="G1293" s="140"/>
      <c r="H1293" s="140"/>
      <c r="I1293" s="140"/>
      <c r="J1293" s="140"/>
      <c r="K1293" s="140"/>
      <c r="L1293" s="140"/>
      <c r="M1293" s="140"/>
      <c r="N1293" s="140"/>
      <c r="O1293" s="140"/>
      <c r="P1293" s="140"/>
      <c r="Q1293" s="140"/>
    </row>
    <row r="1294" spans="1:17">
      <c r="A1294" s="129"/>
      <c r="B1294" s="140"/>
      <c r="C1294" s="140"/>
      <c r="D1294" s="140"/>
      <c r="E1294" s="140"/>
      <c r="F1294" s="140"/>
      <c r="G1294" s="140"/>
      <c r="H1294" s="140"/>
      <c r="I1294" s="140"/>
      <c r="J1294" s="140"/>
      <c r="K1294" s="140"/>
      <c r="L1294" s="140"/>
      <c r="M1294" s="140"/>
      <c r="N1294" s="140"/>
      <c r="O1294" s="140"/>
      <c r="P1294" s="140"/>
      <c r="Q1294" s="140"/>
    </row>
    <row r="1295" spans="1:17">
      <c r="A1295" s="129"/>
      <c r="B1295" s="140"/>
      <c r="C1295" s="140"/>
      <c r="D1295" s="140"/>
      <c r="E1295" s="140"/>
      <c r="F1295" s="140"/>
      <c r="G1295" s="140"/>
      <c r="H1295" s="140"/>
      <c r="I1295" s="140"/>
      <c r="J1295" s="140"/>
      <c r="K1295" s="140"/>
      <c r="L1295" s="140"/>
      <c r="M1295" s="140"/>
      <c r="N1295" s="140"/>
      <c r="O1295" s="140"/>
      <c r="P1295" s="140"/>
      <c r="Q1295" s="140"/>
    </row>
    <row r="1296" spans="1:17">
      <c r="A1296" s="129"/>
      <c r="B1296" s="140"/>
      <c r="C1296" s="140"/>
      <c r="D1296" s="140"/>
      <c r="E1296" s="140"/>
      <c r="F1296" s="140"/>
      <c r="G1296" s="140"/>
      <c r="H1296" s="140"/>
      <c r="I1296" s="140"/>
      <c r="J1296" s="140"/>
      <c r="K1296" s="140"/>
      <c r="L1296" s="140"/>
      <c r="M1296" s="140"/>
      <c r="N1296" s="140"/>
      <c r="O1296" s="140"/>
      <c r="P1296" s="140"/>
      <c r="Q1296" s="140"/>
    </row>
    <row r="1297" spans="1:17">
      <c r="A1297" s="129"/>
      <c r="B1297" s="140"/>
      <c r="C1297" s="140"/>
      <c r="D1297" s="140"/>
      <c r="E1297" s="140"/>
      <c r="F1297" s="140"/>
      <c r="G1297" s="140"/>
      <c r="H1297" s="140"/>
      <c r="I1297" s="140"/>
      <c r="J1297" s="140"/>
      <c r="K1297" s="140"/>
      <c r="L1297" s="140"/>
      <c r="M1297" s="140"/>
      <c r="N1297" s="140"/>
      <c r="O1297" s="140"/>
      <c r="P1297" s="140"/>
      <c r="Q1297" s="140"/>
    </row>
    <row r="1298" spans="1:17">
      <c r="A1298" s="129"/>
      <c r="B1298" s="140"/>
      <c r="C1298" s="140"/>
      <c r="D1298" s="140"/>
      <c r="E1298" s="140"/>
      <c r="F1298" s="140"/>
      <c r="G1298" s="140"/>
      <c r="H1298" s="140"/>
      <c r="I1298" s="140"/>
      <c r="J1298" s="140"/>
      <c r="K1298" s="140"/>
      <c r="L1298" s="140"/>
      <c r="M1298" s="140"/>
      <c r="N1298" s="140"/>
      <c r="O1298" s="140"/>
      <c r="P1298" s="140"/>
      <c r="Q1298" s="140"/>
    </row>
    <row r="1299" spans="1:17">
      <c r="A1299" s="129"/>
      <c r="B1299" s="140"/>
      <c r="C1299" s="140"/>
      <c r="D1299" s="140"/>
      <c r="E1299" s="140"/>
      <c r="F1299" s="140"/>
      <c r="G1299" s="140"/>
      <c r="H1299" s="140"/>
      <c r="I1299" s="140"/>
      <c r="J1299" s="140"/>
      <c r="K1299" s="140"/>
      <c r="L1299" s="140"/>
      <c r="M1299" s="140"/>
      <c r="N1299" s="140"/>
      <c r="O1299" s="140"/>
      <c r="P1299" s="140"/>
      <c r="Q1299" s="140"/>
    </row>
    <row r="1300" spans="1:17">
      <c r="A1300" s="129"/>
      <c r="B1300" s="140"/>
      <c r="C1300" s="140"/>
      <c r="D1300" s="140"/>
      <c r="E1300" s="140"/>
      <c r="F1300" s="140"/>
      <c r="G1300" s="140"/>
      <c r="H1300" s="140"/>
      <c r="I1300" s="140"/>
      <c r="J1300" s="140"/>
      <c r="K1300" s="140"/>
      <c r="L1300" s="140"/>
      <c r="M1300" s="140"/>
      <c r="N1300" s="140"/>
      <c r="O1300" s="140"/>
      <c r="P1300" s="140"/>
      <c r="Q1300" s="140"/>
    </row>
    <row r="1301" spans="1:17">
      <c r="A1301" s="129"/>
      <c r="B1301" s="140"/>
      <c r="C1301" s="140"/>
      <c r="D1301" s="140"/>
      <c r="E1301" s="140"/>
      <c r="F1301" s="140"/>
      <c r="G1301" s="140"/>
      <c r="H1301" s="140"/>
      <c r="I1301" s="140"/>
      <c r="J1301" s="140"/>
      <c r="K1301" s="140"/>
      <c r="L1301" s="140"/>
      <c r="M1301" s="140"/>
      <c r="N1301" s="140"/>
      <c r="O1301" s="140"/>
      <c r="P1301" s="140"/>
      <c r="Q1301" s="140"/>
    </row>
    <row r="1302" spans="1:17">
      <c r="A1302" s="129"/>
      <c r="B1302" s="140"/>
      <c r="C1302" s="140"/>
      <c r="D1302" s="140"/>
      <c r="E1302" s="140"/>
      <c r="F1302" s="140"/>
      <c r="G1302" s="140"/>
      <c r="H1302" s="140"/>
      <c r="I1302" s="140"/>
      <c r="J1302" s="140"/>
      <c r="K1302" s="140"/>
      <c r="L1302" s="140"/>
      <c r="M1302" s="140"/>
      <c r="N1302" s="140"/>
      <c r="O1302" s="140"/>
      <c r="P1302" s="140"/>
      <c r="Q1302" s="140"/>
    </row>
    <row r="1303" spans="1:17">
      <c r="A1303" s="129"/>
      <c r="B1303" s="140"/>
      <c r="C1303" s="140"/>
      <c r="D1303" s="140"/>
      <c r="E1303" s="140"/>
      <c r="F1303" s="140"/>
      <c r="G1303" s="140"/>
      <c r="H1303" s="140"/>
      <c r="I1303" s="140"/>
      <c r="J1303" s="140"/>
      <c r="K1303" s="140"/>
      <c r="L1303" s="140"/>
      <c r="M1303" s="140"/>
      <c r="N1303" s="140"/>
      <c r="O1303" s="140"/>
      <c r="P1303" s="140"/>
      <c r="Q1303" s="140"/>
    </row>
    <row r="1304" spans="1:17">
      <c r="A1304" s="129"/>
      <c r="B1304" s="140"/>
      <c r="C1304" s="140"/>
      <c r="D1304" s="140"/>
      <c r="E1304" s="140"/>
      <c r="F1304" s="140"/>
      <c r="G1304" s="140"/>
      <c r="H1304" s="140"/>
      <c r="I1304" s="140"/>
      <c r="J1304" s="140"/>
      <c r="K1304" s="140"/>
      <c r="L1304" s="140"/>
      <c r="M1304" s="140"/>
      <c r="N1304" s="140"/>
      <c r="O1304" s="140"/>
      <c r="P1304" s="140"/>
      <c r="Q1304" s="140"/>
    </row>
    <row r="1305" spans="1:17">
      <c r="A1305" s="129"/>
      <c r="B1305" s="140"/>
      <c r="C1305" s="140"/>
      <c r="D1305" s="140"/>
      <c r="E1305" s="140"/>
      <c r="F1305" s="140"/>
      <c r="G1305" s="140"/>
      <c r="H1305" s="140"/>
      <c r="I1305" s="140"/>
      <c r="J1305" s="140"/>
      <c r="K1305" s="140"/>
      <c r="L1305" s="140"/>
      <c r="M1305" s="140"/>
      <c r="N1305" s="140"/>
      <c r="O1305" s="140"/>
      <c r="P1305" s="140"/>
      <c r="Q1305" s="140"/>
    </row>
    <row r="1306" spans="1:17">
      <c r="A1306" s="129"/>
      <c r="B1306" s="140"/>
      <c r="C1306" s="140"/>
      <c r="D1306" s="140"/>
      <c r="E1306" s="140"/>
      <c r="F1306" s="140"/>
      <c r="G1306" s="140"/>
      <c r="H1306" s="140"/>
      <c r="I1306" s="140"/>
      <c r="J1306" s="140"/>
      <c r="K1306" s="140"/>
      <c r="L1306" s="140"/>
      <c r="M1306" s="140"/>
      <c r="N1306" s="140"/>
      <c r="O1306" s="140"/>
      <c r="P1306" s="140"/>
      <c r="Q1306" s="140"/>
    </row>
    <row r="1307" spans="1:17">
      <c r="A1307" s="129"/>
      <c r="B1307" s="140"/>
      <c r="C1307" s="140"/>
      <c r="D1307" s="140"/>
      <c r="E1307" s="140"/>
      <c r="F1307" s="140"/>
      <c r="G1307" s="140"/>
      <c r="H1307" s="140"/>
      <c r="I1307" s="140"/>
      <c r="J1307" s="140"/>
      <c r="K1307" s="140"/>
      <c r="L1307" s="140"/>
      <c r="M1307" s="140"/>
      <c r="N1307" s="140"/>
      <c r="O1307" s="140"/>
      <c r="P1307" s="140"/>
      <c r="Q1307" s="140"/>
    </row>
    <row r="1308" spans="1:17">
      <c r="A1308" s="129"/>
      <c r="B1308" s="140"/>
      <c r="C1308" s="140"/>
      <c r="D1308" s="140"/>
      <c r="E1308" s="140"/>
      <c r="F1308" s="140"/>
      <c r="G1308" s="140"/>
      <c r="H1308" s="140"/>
      <c r="I1308" s="140"/>
      <c r="J1308" s="140"/>
      <c r="K1308" s="140"/>
      <c r="L1308" s="140"/>
      <c r="M1308" s="140"/>
      <c r="N1308" s="140"/>
      <c r="O1308" s="140"/>
      <c r="P1308" s="140"/>
      <c r="Q1308" s="140"/>
    </row>
    <row r="1309" spans="1:17">
      <c r="A1309" s="129"/>
      <c r="B1309" s="140"/>
      <c r="C1309" s="140"/>
      <c r="D1309" s="140"/>
      <c r="E1309" s="140"/>
      <c r="F1309" s="140"/>
      <c r="G1309" s="140"/>
      <c r="H1309" s="140"/>
      <c r="I1309" s="140"/>
      <c r="J1309" s="140"/>
      <c r="K1309" s="140"/>
      <c r="L1309" s="140"/>
      <c r="M1309" s="140"/>
      <c r="N1309" s="140"/>
      <c r="O1309" s="140"/>
      <c r="P1309" s="140"/>
      <c r="Q1309" s="140"/>
    </row>
    <row r="1310" spans="1:17">
      <c r="A1310" s="129"/>
      <c r="B1310" s="140"/>
      <c r="C1310" s="140"/>
      <c r="D1310" s="140"/>
      <c r="E1310" s="140"/>
      <c r="F1310" s="140"/>
      <c r="G1310" s="140"/>
      <c r="H1310" s="140"/>
      <c r="I1310" s="140"/>
      <c r="J1310" s="140"/>
      <c r="K1310" s="140"/>
      <c r="L1310" s="140"/>
      <c r="M1310" s="140"/>
      <c r="N1310" s="140"/>
      <c r="O1310" s="140"/>
      <c r="P1310" s="140"/>
      <c r="Q1310" s="140"/>
    </row>
    <row r="1311" spans="1:17">
      <c r="A1311" s="129"/>
      <c r="B1311" s="140"/>
      <c r="C1311" s="140"/>
      <c r="D1311" s="140"/>
      <c r="E1311" s="140"/>
      <c r="F1311" s="140"/>
      <c r="G1311" s="140"/>
      <c r="H1311" s="140"/>
      <c r="I1311" s="140"/>
      <c r="J1311" s="140"/>
      <c r="K1311" s="140"/>
      <c r="L1311" s="140"/>
      <c r="M1311" s="140"/>
      <c r="N1311" s="140"/>
      <c r="O1311" s="140"/>
      <c r="P1311" s="140"/>
      <c r="Q1311" s="140"/>
    </row>
    <row r="1312" spans="1:17">
      <c r="A1312" s="129"/>
      <c r="B1312" s="140"/>
      <c r="C1312" s="140"/>
      <c r="D1312" s="140"/>
      <c r="E1312" s="140"/>
      <c r="F1312" s="140"/>
      <c r="G1312" s="140"/>
      <c r="H1312" s="140"/>
      <c r="I1312" s="140"/>
      <c r="J1312" s="140"/>
      <c r="K1312" s="140"/>
      <c r="L1312" s="140"/>
      <c r="M1312" s="140"/>
      <c r="N1312" s="140"/>
      <c r="O1312" s="140"/>
      <c r="P1312" s="140"/>
      <c r="Q1312" s="140"/>
    </row>
    <row r="1313" spans="1:17">
      <c r="A1313" s="129"/>
      <c r="B1313" s="140"/>
      <c r="C1313" s="140"/>
      <c r="D1313" s="140"/>
      <c r="E1313" s="140"/>
      <c r="F1313" s="140"/>
      <c r="G1313" s="140"/>
      <c r="H1313" s="140"/>
      <c r="I1313" s="140"/>
      <c r="J1313" s="140"/>
      <c r="K1313" s="140"/>
      <c r="L1313" s="140"/>
      <c r="M1313" s="140"/>
      <c r="N1313" s="140"/>
      <c r="O1313" s="140"/>
      <c r="P1313" s="140"/>
      <c r="Q1313" s="140"/>
    </row>
    <row r="1314" spans="1:17">
      <c r="A1314" s="129"/>
      <c r="B1314" s="140"/>
      <c r="C1314" s="140"/>
      <c r="D1314" s="140"/>
      <c r="E1314" s="140"/>
      <c r="F1314" s="140"/>
      <c r="G1314" s="140"/>
      <c r="H1314" s="140"/>
      <c r="I1314" s="140"/>
      <c r="J1314" s="140"/>
      <c r="K1314" s="140"/>
      <c r="L1314" s="140"/>
      <c r="M1314" s="140"/>
      <c r="N1314" s="140"/>
      <c r="O1314" s="140"/>
      <c r="P1314" s="140"/>
      <c r="Q1314" s="140"/>
    </row>
    <row r="1315" spans="1:17">
      <c r="A1315" s="129"/>
      <c r="B1315" s="140"/>
      <c r="C1315" s="140"/>
      <c r="D1315" s="140"/>
      <c r="E1315" s="140"/>
      <c r="F1315" s="140"/>
      <c r="G1315" s="140"/>
      <c r="H1315" s="140"/>
      <c r="I1315" s="140"/>
      <c r="J1315" s="140"/>
      <c r="K1315" s="140"/>
      <c r="L1315" s="140"/>
      <c r="M1315" s="140"/>
      <c r="N1315" s="140"/>
      <c r="O1315" s="140"/>
      <c r="P1315" s="140"/>
      <c r="Q1315" s="140"/>
    </row>
    <row r="1316" spans="1:17">
      <c r="A1316" s="129"/>
      <c r="B1316" s="140"/>
      <c r="C1316" s="140"/>
      <c r="D1316" s="140"/>
      <c r="E1316" s="140"/>
      <c r="F1316" s="140"/>
      <c r="G1316" s="140"/>
      <c r="H1316" s="140"/>
      <c r="I1316" s="140"/>
      <c r="J1316" s="140"/>
      <c r="K1316" s="140"/>
      <c r="L1316" s="140"/>
      <c r="M1316" s="140"/>
      <c r="N1316" s="140"/>
      <c r="O1316" s="140"/>
      <c r="P1316" s="140"/>
      <c r="Q1316" s="140"/>
    </row>
    <row r="1317" spans="1:17">
      <c r="A1317" s="129"/>
      <c r="B1317" s="140"/>
      <c r="C1317" s="140"/>
      <c r="D1317" s="140"/>
      <c r="E1317" s="140"/>
      <c r="F1317" s="140"/>
      <c r="G1317" s="140"/>
      <c r="H1317" s="140"/>
      <c r="I1317" s="140"/>
      <c r="J1317" s="140"/>
      <c r="K1317" s="140"/>
      <c r="L1317" s="140"/>
      <c r="M1317" s="140"/>
      <c r="N1317" s="140"/>
      <c r="O1317" s="140"/>
      <c r="P1317" s="140"/>
      <c r="Q1317" s="140"/>
    </row>
    <row r="1318" spans="1:17">
      <c r="A1318" s="129"/>
      <c r="B1318" s="140"/>
      <c r="C1318" s="140"/>
      <c r="D1318" s="140"/>
      <c r="E1318" s="140"/>
      <c r="F1318" s="140"/>
      <c r="G1318" s="140"/>
      <c r="H1318" s="140"/>
      <c r="I1318" s="140"/>
      <c r="J1318" s="140"/>
      <c r="K1318" s="140"/>
      <c r="L1318" s="140"/>
      <c r="M1318" s="140"/>
      <c r="N1318" s="140"/>
      <c r="O1318" s="140"/>
      <c r="P1318" s="140"/>
      <c r="Q1318" s="140"/>
    </row>
    <row r="1319" spans="1:17">
      <c r="A1319" s="129"/>
      <c r="B1319" s="140"/>
      <c r="C1319" s="140"/>
      <c r="D1319" s="140"/>
      <c r="E1319" s="140"/>
      <c r="F1319" s="140"/>
      <c r="G1319" s="140"/>
      <c r="H1319" s="140"/>
      <c r="I1319" s="140"/>
      <c r="J1319" s="140"/>
      <c r="K1319" s="140"/>
      <c r="L1319" s="140"/>
      <c r="M1319" s="140"/>
      <c r="N1319" s="140"/>
      <c r="O1319" s="140"/>
      <c r="P1319" s="140"/>
      <c r="Q1319" s="140"/>
    </row>
    <row r="1320" spans="1:17">
      <c r="A1320" s="129"/>
      <c r="B1320" s="140"/>
      <c r="C1320" s="140"/>
      <c r="D1320" s="140"/>
      <c r="E1320" s="140"/>
      <c r="F1320" s="140"/>
      <c r="G1320" s="140"/>
      <c r="H1320" s="140"/>
      <c r="I1320" s="140"/>
      <c r="J1320" s="140"/>
      <c r="K1320" s="140"/>
      <c r="L1320" s="140"/>
      <c r="M1320" s="140"/>
      <c r="N1320" s="140"/>
      <c r="O1320" s="140"/>
      <c r="P1320" s="140"/>
      <c r="Q1320" s="140"/>
    </row>
    <row r="1321" spans="1:17">
      <c r="A1321" s="129"/>
      <c r="B1321" s="140"/>
      <c r="C1321" s="140"/>
      <c r="D1321" s="140"/>
      <c r="E1321" s="140"/>
      <c r="F1321" s="140"/>
      <c r="G1321" s="140"/>
      <c r="H1321" s="140"/>
      <c r="I1321" s="140"/>
      <c r="J1321" s="140"/>
      <c r="K1321" s="140"/>
      <c r="L1321" s="140"/>
      <c r="M1321" s="140"/>
      <c r="N1321" s="140"/>
      <c r="O1321" s="140"/>
      <c r="P1321" s="140"/>
      <c r="Q1321" s="140"/>
    </row>
    <row r="1322" spans="1:17">
      <c r="A1322" s="129"/>
      <c r="B1322" s="140"/>
      <c r="C1322" s="140"/>
      <c r="D1322" s="140"/>
      <c r="E1322" s="140"/>
      <c r="F1322" s="140"/>
      <c r="G1322" s="140"/>
      <c r="H1322" s="140"/>
      <c r="I1322" s="140"/>
      <c r="J1322" s="140"/>
      <c r="K1322" s="140"/>
      <c r="L1322" s="140"/>
      <c r="M1322" s="140"/>
      <c r="N1322" s="140"/>
      <c r="O1322" s="140"/>
      <c r="P1322" s="140"/>
      <c r="Q1322" s="140"/>
    </row>
    <row r="1323" spans="1:17">
      <c r="A1323" s="129"/>
      <c r="B1323" s="140"/>
      <c r="C1323" s="140"/>
      <c r="D1323" s="140"/>
      <c r="E1323" s="140"/>
      <c r="F1323" s="140"/>
      <c r="G1323" s="140"/>
      <c r="H1323" s="140"/>
      <c r="I1323" s="140"/>
      <c r="J1323" s="140"/>
      <c r="K1323" s="140"/>
      <c r="L1323" s="140"/>
      <c r="M1323" s="140"/>
      <c r="N1323" s="140"/>
      <c r="O1323" s="140"/>
      <c r="P1323" s="140"/>
      <c r="Q1323" s="140"/>
    </row>
    <row r="1324" spans="1:17">
      <c r="A1324" s="129"/>
      <c r="B1324" s="140"/>
      <c r="C1324" s="140"/>
      <c r="D1324" s="140"/>
      <c r="E1324" s="140"/>
      <c r="F1324" s="140"/>
      <c r="G1324" s="140"/>
      <c r="H1324" s="140"/>
      <c r="I1324" s="140"/>
      <c r="J1324" s="140"/>
      <c r="K1324" s="140"/>
      <c r="L1324" s="140"/>
      <c r="M1324" s="140"/>
      <c r="N1324" s="140"/>
      <c r="O1324" s="140"/>
      <c r="P1324" s="140"/>
      <c r="Q1324" s="140"/>
    </row>
    <row r="1325" spans="1:17">
      <c r="A1325" s="129"/>
      <c r="B1325" s="140"/>
      <c r="C1325" s="140"/>
      <c r="D1325" s="140"/>
      <c r="E1325" s="140"/>
      <c r="F1325" s="140"/>
      <c r="G1325" s="140"/>
      <c r="H1325" s="140"/>
      <c r="I1325" s="140"/>
      <c r="J1325" s="140"/>
      <c r="K1325" s="140"/>
      <c r="L1325" s="140"/>
      <c r="M1325" s="140"/>
      <c r="N1325" s="140"/>
      <c r="O1325" s="140"/>
      <c r="P1325" s="140"/>
      <c r="Q1325" s="140"/>
    </row>
    <row r="1326" spans="1:17">
      <c r="A1326" s="129"/>
      <c r="B1326" s="140"/>
      <c r="C1326" s="140"/>
      <c r="D1326" s="140"/>
      <c r="E1326" s="140"/>
      <c r="F1326" s="140"/>
      <c r="G1326" s="140"/>
      <c r="H1326" s="140"/>
      <c r="I1326" s="140"/>
      <c r="J1326" s="140"/>
      <c r="K1326" s="140"/>
      <c r="L1326" s="140"/>
      <c r="M1326" s="140"/>
      <c r="N1326" s="140"/>
      <c r="O1326" s="140"/>
      <c r="P1326" s="140"/>
      <c r="Q1326" s="140"/>
    </row>
    <row r="1327" spans="1:17">
      <c r="A1327" s="129"/>
      <c r="B1327" s="140"/>
      <c r="C1327" s="140"/>
      <c r="D1327" s="140"/>
      <c r="E1327" s="140"/>
      <c r="F1327" s="140"/>
      <c r="G1327" s="140"/>
      <c r="H1327" s="140"/>
      <c r="I1327" s="140"/>
      <c r="J1327" s="140"/>
      <c r="K1327" s="140"/>
      <c r="L1327" s="140"/>
      <c r="M1327" s="140"/>
      <c r="N1327" s="140"/>
      <c r="O1327" s="140"/>
      <c r="P1327" s="140"/>
      <c r="Q1327" s="140"/>
    </row>
    <row r="1328" spans="1:17">
      <c r="A1328" s="129"/>
      <c r="B1328" s="140"/>
      <c r="C1328" s="140"/>
      <c r="D1328" s="140"/>
      <c r="E1328" s="140"/>
      <c r="F1328" s="140"/>
      <c r="G1328" s="140"/>
      <c r="H1328" s="140"/>
      <c r="I1328" s="140"/>
      <c r="J1328" s="140"/>
      <c r="K1328" s="140"/>
      <c r="L1328" s="140"/>
      <c r="M1328" s="140"/>
      <c r="N1328" s="140"/>
      <c r="O1328" s="140"/>
      <c r="P1328" s="140"/>
      <c r="Q1328" s="140"/>
    </row>
    <row r="1329" spans="1:17">
      <c r="A1329" s="129"/>
      <c r="B1329" s="140"/>
      <c r="C1329" s="140"/>
      <c r="D1329" s="140"/>
      <c r="E1329" s="140"/>
      <c r="F1329" s="140"/>
      <c r="G1329" s="140"/>
      <c r="H1329" s="140"/>
      <c r="I1329" s="140"/>
      <c r="J1329" s="140"/>
      <c r="K1329" s="140"/>
      <c r="L1329" s="140"/>
      <c r="M1329" s="140"/>
      <c r="N1329" s="140"/>
      <c r="O1329" s="140"/>
      <c r="P1329" s="140"/>
      <c r="Q1329" s="140"/>
    </row>
    <row r="1330" spans="1:17">
      <c r="A1330" s="129"/>
      <c r="B1330" s="140"/>
      <c r="C1330" s="140"/>
      <c r="D1330" s="140"/>
      <c r="E1330" s="140"/>
      <c r="F1330" s="140"/>
      <c r="G1330" s="140"/>
      <c r="H1330" s="140"/>
      <c r="I1330" s="140"/>
      <c r="J1330" s="140"/>
      <c r="K1330" s="140"/>
      <c r="L1330" s="140"/>
      <c r="M1330" s="140"/>
      <c r="N1330" s="140"/>
      <c r="O1330" s="140"/>
      <c r="P1330" s="140"/>
      <c r="Q1330" s="140"/>
    </row>
    <row r="1331" spans="1:17">
      <c r="A1331" s="129"/>
      <c r="B1331" s="140"/>
      <c r="C1331" s="140"/>
      <c r="D1331" s="140"/>
      <c r="E1331" s="140"/>
      <c r="F1331" s="140"/>
      <c r="G1331" s="140"/>
      <c r="H1331" s="140"/>
      <c r="I1331" s="140"/>
      <c r="J1331" s="140"/>
      <c r="K1331" s="140"/>
      <c r="L1331" s="140"/>
      <c r="M1331" s="140"/>
      <c r="N1331" s="140"/>
      <c r="O1331" s="140"/>
      <c r="P1331" s="140"/>
      <c r="Q1331" s="140"/>
    </row>
    <row r="1332" spans="1:17">
      <c r="A1332" s="129"/>
      <c r="B1332" s="140"/>
      <c r="C1332" s="140"/>
      <c r="D1332" s="140"/>
      <c r="E1332" s="140"/>
      <c r="F1332" s="140"/>
      <c r="G1332" s="140"/>
      <c r="H1332" s="140"/>
      <c r="I1332" s="140"/>
      <c r="J1332" s="140"/>
      <c r="K1332" s="140"/>
      <c r="L1332" s="140"/>
      <c r="M1332" s="140"/>
      <c r="N1332" s="140"/>
      <c r="O1332" s="140"/>
      <c r="P1332" s="140"/>
      <c r="Q1332" s="140"/>
    </row>
    <row r="1333" spans="1:17">
      <c r="A1333" s="129"/>
      <c r="B1333" s="140"/>
      <c r="C1333" s="140"/>
      <c r="D1333" s="140"/>
      <c r="E1333" s="140"/>
      <c r="F1333" s="140"/>
      <c r="G1333" s="140"/>
      <c r="H1333" s="140"/>
      <c r="I1333" s="140"/>
      <c r="J1333" s="140"/>
      <c r="K1333" s="140"/>
      <c r="L1333" s="140"/>
      <c r="M1333" s="140"/>
      <c r="N1333" s="140"/>
      <c r="O1333" s="140"/>
      <c r="P1333" s="140"/>
      <c r="Q1333" s="140"/>
    </row>
    <row r="1334" spans="1:17">
      <c r="A1334" s="129"/>
      <c r="B1334" s="140"/>
      <c r="C1334" s="140"/>
      <c r="D1334" s="140"/>
      <c r="E1334" s="140"/>
      <c r="F1334" s="140"/>
      <c r="G1334" s="140"/>
      <c r="H1334" s="140"/>
      <c r="I1334" s="140"/>
      <c r="J1334" s="140"/>
      <c r="K1334" s="140"/>
      <c r="L1334" s="140"/>
      <c r="M1334" s="140"/>
      <c r="N1334" s="140"/>
      <c r="O1334" s="140"/>
      <c r="P1334" s="140"/>
      <c r="Q1334" s="140"/>
    </row>
    <row r="1335" spans="1:17">
      <c r="A1335" s="129"/>
      <c r="B1335" s="140"/>
      <c r="C1335" s="140"/>
      <c r="D1335" s="140"/>
      <c r="E1335" s="140"/>
      <c r="F1335" s="140"/>
      <c r="G1335" s="140"/>
      <c r="H1335" s="140"/>
      <c r="I1335" s="140"/>
      <c r="J1335" s="140"/>
      <c r="K1335" s="140"/>
      <c r="L1335" s="140"/>
      <c r="M1335" s="140"/>
      <c r="N1335" s="140"/>
      <c r="O1335" s="140"/>
      <c r="P1335" s="140"/>
      <c r="Q1335" s="140"/>
    </row>
    <row r="1336" spans="1:17">
      <c r="A1336" s="129"/>
      <c r="B1336" s="140"/>
      <c r="C1336" s="140"/>
      <c r="D1336" s="140"/>
      <c r="E1336" s="140"/>
      <c r="F1336" s="140"/>
      <c r="G1336" s="140"/>
      <c r="H1336" s="140"/>
      <c r="I1336" s="140"/>
      <c r="J1336" s="140"/>
      <c r="K1336" s="140"/>
      <c r="L1336" s="140"/>
      <c r="M1336" s="140"/>
      <c r="N1336" s="140"/>
      <c r="O1336" s="140"/>
      <c r="P1336" s="140"/>
      <c r="Q1336" s="140"/>
    </row>
    <row r="1337" spans="1:17">
      <c r="A1337" s="129"/>
      <c r="B1337" s="140"/>
      <c r="C1337" s="140"/>
      <c r="D1337" s="140"/>
      <c r="E1337" s="140"/>
      <c r="F1337" s="140"/>
      <c r="G1337" s="140"/>
      <c r="H1337" s="140"/>
      <c r="I1337" s="140"/>
      <c r="J1337" s="140"/>
      <c r="K1337" s="140"/>
      <c r="L1337" s="140"/>
      <c r="M1337" s="140"/>
      <c r="N1337" s="140"/>
      <c r="O1337" s="140"/>
      <c r="P1337" s="140"/>
      <c r="Q1337" s="140"/>
    </row>
    <row r="1338" spans="1:17">
      <c r="A1338" s="129"/>
      <c r="B1338" s="140"/>
      <c r="C1338" s="140"/>
      <c r="D1338" s="140"/>
      <c r="E1338" s="140"/>
      <c r="F1338" s="140"/>
      <c r="G1338" s="140"/>
      <c r="H1338" s="140"/>
      <c r="I1338" s="140"/>
      <c r="J1338" s="140"/>
      <c r="K1338" s="140"/>
      <c r="L1338" s="140"/>
      <c r="M1338" s="140"/>
      <c r="N1338" s="140"/>
      <c r="O1338" s="140"/>
      <c r="P1338" s="140"/>
      <c r="Q1338" s="140"/>
    </row>
    <row r="1339" spans="1:17">
      <c r="A1339" s="129"/>
      <c r="B1339" s="140"/>
      <c r="C1339" s="140"/>
      <c r="D1339" s="140"/>
      <c r="E1339" s="140"/>
      <c r="F1339" s="140"/>
      <c r="G1339" s="140"/>
      <c r="H1339" s="140"/>
      <c r="I1339" s="140"/>
      <c r="J1339" s="140"/>
      <c r="K1339" s="140"/>
      <c r="L1339" s="140"/>
      <c r="M1339" s="140"/>
      <c r="N1339" s="140"/>
      <c r="O1339" s="140"/>
      <c r="P1339" s="140"/>
      <c r="Q1339" s="140"/>
    </row>
    <row r="1340" spans="1:17">
      <c r="A1340" s="129"/>
      <c r="B1340" s="140"/>
      <c r="C1340" s="140"/>
      <c r="D1340" s="140"/>
      <c r="E1340" s="140"/>
      <c r="F1340" s="140"/>
      <c r="G1340" s="140"/>
      <c r="H1340" s="140"/>
      <c r="I1340" s="140"/>
      <c r="J1340" s="140"/>
      <c r="K1340" s="140"/>
      <c r="L1340" s="140"/>
      <c r="M1340" s="140"/>
      <c r="N1340" s="140"/>
      <c r="O1340" s="140"/>
      <c r="P1340" s="140"/>
      <c r="Q1340" s="140"/>
    </row>
    <row r="1341" spans="1:17">
      <c r="A1341" s="129"/>
      <c r="B1341" s="140"/>
      <c r="C1341" s="140"/>
      <c r="D1341" s="140"/>
      <c r="E1341" s="140"/>
      <c r="F1341" s="140"/>
      <c r="G1341" s="140"/>
      <c r="H1341" s="140"/>
      <c r="I1341" s="140"/>
      <c r="J1341" s="140"/>
      <c r="K1341" s="140"/>
      <c r="L1341" s="140"/>
      <c r="M1341" s="140"/>
      <c r="N1341" s="140"/>
      <c r="O1341" s="140"/>
      <c r="P1341" s="140"/>
      <c r="Q1341" s="140"/>
    </row>
    <row r="1342" spans="1:17">
      <c r="A1342" s="129"/>
      <c r="B1342" s="140"/>
      <c r="C1342" s="140"/>
      <c r="D1342" s="140"/>
      <c r="E1342" s="140"/>
      <c r="F1342" s="140"/>
      <c r="G1342" s="140"/>
      <c r="H1342" s="140"/>
      <c r="I1342" s="140"/>
      <c r="J1342" s="140"/>
      <c r="K1342" s="140"/>
      <c r="L1342" s="140"/>
      <c r="M1342" s="140"/>
      <c r="N1342" s="140"/>
      <c r="O1342" s="140"/>
      <c r="P1342" s="140"/>
      <c r="Q1342" s="140"/>
    </row>
    <row r="1343" spans="1:17">
      <c r="A1343" s="129"/>
      <c r="B1343" s="140"/>
      <c r="C1343" s="140"/>
      <c r="D1343" s="140"/>
      <c r="E1343" s="140"/>
      <c r="F1343" s="140"/>
      <c r="G1343" s="140"/>
      <c r="H1343" s="140"/>
      <c r="I1343" s="140"/>
      <c r="J1343" s="140"/>
      <c r="K1343" s="140"/>
      <c r="L1343" s="140"/>
      <c r="M1343" s="140"/>
      <c r="N1343" s="140"/>
      <c r="O1343" s="140"/>
      <c r="P1343" s="140"/>
      <c r="Q1343" s="140"/>
    </row>
    <row r="1344" spans="1:17">
      <c r="A1344" s="129"/>
      <c r="B1344" s="140"/>
      <c r="C1344" s="140"/>
      <c r="D1344" s="140"/>
      <c r="E1344" s="140"/>
      <c r="F1344" s="140"/>
      <c r="G1344" s="140"/>
      <c r="H1344" s="140"/>
      <c r="I1344" s="140"/>
      <c r="J1344" s="140"/>
      <c r="K1344" s="140"/>
      <c r="L1344" s="140"/>
      <c r="M1344" s="140"/>
      <c r="N1344" s="140"/>
      <c r="O1344" s="140"/>
      <c r="P1344" s="140"/>
      <c r="Q1344" s="140"/>
    </row>
    <row r="1345" spans="1:17">
      <c r="A1345" s="129"/>
      <c r="B1345" s="140"/>
      <c r="C1345" s="140"/>
      <c r="D1345" s="140"/>
      <c r="E1345" s="140"/>
      <c r="F1345" s="140"/>
      <c r="G1345" s="140"/>
      <c r="H1345" s="140"/>
      <c r="I1345" s="140"/>
      <c r="J1345" s="140"/>
      <c r="K1345" s="140"/>
      <c r="L1345" s="140"/>
      <c r="M1345" s="140"/>
      <c r="N1345" s="140"/>
      <c r="O1345" s="140"/>
      <c r="P1345" s="140"/>
      <c r="Q1345" s="140"/>
    </row>
    <row r="1346" spans="1:17">
      <c r="A1346" s="129"/>
      <c r="B1346" s="140"/>
      <c r="C1346" s="140"/>
      <c r="D1346" s="140"/>
      <c r="E1346" s="140"/>
      <c r="F1346" s="140"/>
      <c r="G1346" s="140"/>
      <c r="H1346" s="140"/>
      <c r="I1346" s="140"/>
      <c r="J1346" s="140"/>
      <c r="K1346" s="140"/>
      <c r="L1346" s="140"/>
      <c r="M1346" s="140"/>
      <c r="N1346" s="140"/>
      <c r="O1346" s="140"/>
      <c r="P1346" s="140"/>
      <c r="Q1346" s="140"/>
    </row>
    <row r="1347" spans="1:17">
      <c r="A1347" s="129"/>
      <c r="B1347" s="140"/>
      <c r="C1347" s="140"/>
      <c r="D1347" s="140"/>
      <c r="E1347" s="140"/>
      <c r="F1347" s="140"/>
      <c r="G1347" s="140"/>
      <c r="H1347" s="140"/>
      <c r="I1347" s="140"/>
      <c r="J1347" s="140"/>
      <c r="K1347" s="140"/>
      <c r="L1347" s="140"/>
      <c r="M1347" s="140"/>
      <c r="N1347" s="140"/>
      <c r="O1347" s="140"/>
      <c r="P1347" s="140"/>
      <c r="Q1347" s="140"/>
    </row>
    <row r="1348" spans="1:17">
      <c r="A1348" s="129"/>
      <c r="B1348" s="140"/>
      <c r="C1348" s="140"/>
      <c r="D1348" s="140"/>
      <c r="E1348" s="140"/>
      <c r="F1348" s="140"/>
      <c r="G1348" s="140"/>
      <c r="H1348" s="140"/>
      <c r="I1348" s="140"/>
      <c r="J1348" s="140"/>
      <c r="K1348" s="140"/>
      <c r="L1348" s="140"/>
      <c r="M1348" s="140"/>
      <c r="N1348" s="140"/>
      <c r="O1348" s="140"/>
      <c r="P1348" s="140"/>
      <c r="Q1348" s="140"/>
    </row>
    <row r="1349" spans="1:17">
      <c r="A1349" s="129"/>
      <c r="B1349" s="140"/>
      <c r="C1349" s="140"/>
      <c r="D1349" s="140"/>
      <c r="E1349" s="140"/>
      <c r="F1349" s="140"/>
      <c r="G1349" s="140"/>
      <c r="H1349" s="140"/>
      <c r="I1349" s="140"/>
      <c r="J1349" s="140"/>
      <c r="K1349" s="140"/>
      <c r="L1349" s="140"/>
      <c r="M1349" s="140"/>
      <c r="N1349" s="140"/>
      <c r="O1349" s="140"/>
      <c r="P1349" s="140"/>
      <c r="Q1349" s="140"/>
    </row>
    <row r="1350" spans="1:17">
      <c r="A1350" s="129"/>
      <c r="B1350" s="140"/>
      <c r="C1350" s="140"/>
      <c r="D1350" s="140"/>
      <c r="E1350" s="140"/>
      <c r="F1350" s="140"/>
      <c r="G1350" s="140"/>
      <c r="H1350" s="140"/>
      <c r="I1350" s="140"/>
      <c r="J1350" s="140"/>
      <c r="K1350" s="140"/>
      <c r="L1350" s="140"/>
      <c r="M1350" s="140"/>
      <c r="N1350" s="140"/>
      <c r="O1350" s="140"/>
      <c r="P1350" s="140"/>
      <c r="Q1350" s="140"/>
    </row>
    <row r="1351" spans="1:17">
      <c r="A1351" s="129"/>
      <c r="B1351" s="140"/>
      <c r="C1351" s="140"/>
      <c r="D1351" s="140"/>
      <c r="E1351" s="140"/>
      <c r="F1351" s="140"/>
      <c r="G1351" s="140"/>
      <c r="H1351" s="140"/>
      <c r="I1351" s="140"/>
      <c r="J1351" s="140"/>
      <c r="K1351" s="140"/>
      <c r="L1351" s="140"/>
      <c r="M1351" s="140"/>
      <c r="N1351" s="140"/>
      <c r="O1351" s="140"/>
      <c r="P1351" s="140"/>
      <c r="Q1351" s="140"/>
    </row>
    <row r="1352" spans="1:17">
      <c r="A1352" s="129"/>
      <c r="B1352" s="140"/>
      <c r="C1352" s="140"/>
      <c r="D1352" s="140"/>
      <c r="E1352" s="140"/>
      <c r="F1352" s="140"/>
      <c r="G1352" s="140"/>
      <c r="H1352" s="140"/>
      <c r="I1352" s="140"/>
      <c r="J1352" s="140"/>
      <c r="K1352" s="140"/>
      <c r="L1352" s="140"/>
      <c r="M1352" s="140"/>
      <c r="N1352" s="140"/>
      <c r="O1352" s="140"/>
      <c r="P1352" s="140"/>
      <c r="Q1352" s="140"/>
    </row>
    <row r="1353" spans="1:17">
      <c r="A1353" s="129"/>
      <c r="B1353" s="140"/>
      <c r="C1353" s="140"/>
      <c r="D1353" s="140"/>
      <c r="E1353" s="140"/>
      <c r="F1353" s="140"/>
      <c r="G1353" s="140"/>
      <c r="H1353" s="140"/>
      <c r="I1353" s="140"/>
      <c r="J1353" s="140"/>
      <c r="K1353" s="140"/>
      <c r="L1353" s="140"/>
      <c r="M1353" s="140"/>
      <c r="N1353" s="140"/>
      <c r="O1353" s="140"/>
      <c r="P1353" s="140"/>
      <c r="Q1353" s="140"/>
    </row>
    <row r="1354" spans="1:17">
      <c r="A1354" s="129"/>
      <c r="B1354" s="140"/>
      <c r="C1354" s="140"/>
      <c r="D1354" s="140"/>
      <c r="E1354" s="140"/>
      <c r="F1354" s="140"/>
      <c r="G1354" s="140"/>
      <c r="H1354" s="140"/>
      <c r="I1354" s="140"/>
      <c r="J1354" s="140"/>
      <c r="K1354" s="140"/>
      <c r="L1354" s="140"/>
      <c r="M1354" s="140"/>
      <c r="N1354" s="140"/>
      <c r="O1354" s="140"/>
      <c r="P1354" s="140"/>
      <c r="Q1354" s="140"/>
    </row>
    <row r="1355" spans="1:17">
      <c r="A1355" s="129"/>
      <c r="B1355" s="140"/>
      <c r="C1355" s="140"/>
      <c r="D1355" s="140"/>
      <c r="E1355" s="140"/>
      <c r="F1355" s="140"/>
      <c r="G1355" s="140"/>
      <c r="H1355" s="140"/>
      <c r="I1355" s="140"/>
      <c r="J1355" s="140"/>
      <c r="K1355" s="140"/>
      <c r="L1355" s="140"/>
      <c r="M1355" s="140"/>
      <c r="N1355" s="140"/>
      <c r="O1355" s="140"/>
      <c r="P1355" s="140"/>
      <c r="Q1355" s="140"/>
    </row>
    <row r="1356" spans="1:17">
      <c r="A1356" s="129"/>
      <c r="B1356" s="140"/>
      <c r="C1356" s="140"/>
      <c r="D1356" s="140"/>
      <c r="E1356" s="140"/>
      <c r="F1356" s="140"/>
      <c r="G1356" s="140"/>
      <c r="H1356" s="140"/>
      <c r="I1356" s="140"/>
      <c r="J1356" s="140"/>
      <c r="K1356" s="140"/>
      <c r="L1356" s="140"/>
      <c r="M1356" s="140"/>
      <c r="N1356" s="140"/>
      <c r="O1356" s="140"/>
      <c r="P1356" s="140"/>
      <c r="Q1356" s="140"/>
    </row>
    <row r="1357" spans="1:17">
      <c r="A1357" s="129"/>
      <c r="B1357" s="140"/>
      <c r="C1357" s="140"/>
      <c r="D1357" s="140"/>
      <c r="E1357" s="140"/>
      <c r="F1357" s="140"/>
      <c r="G1357" s="140"/>
      <c r="H1357" s="140"/>
      <c r="I1357" s="140"/>
      <c r="J1357" s="140"/>
      <c r="K1357" s="140"/>
      <c r="L1357" s="140"/>
      <c r="M1357" s="140"/>
      <c r="N1357" s="140"/>
      <c r="O1357" s="140"/>
      <c r="P1357" s="140"/>
      <c r="Q1357" s="140"/>
    </row>
    <row r="1358" spans="1:17">
      <c r="A1358" s="129"/>
      <c r="B1358" s="140"/>
      <c r="C1358" s="140"/>
      <c r="D1358" s="140"/>
      <c r="E1358" s="140"/>
      <c r="F1358" s="140"/>
      <c r="G1358" s="140"/>
      <c r="H1358" s="140"/>
      <c r="I1358" s="140"/>
      <c r="J1358" s="140"/>
      <c r="K1358" s="140"/>
      <c r="L1358" s="140"/>
      <c r="M1358" s="140"/>
      <c r="N1358" s="140"/>
      <c r="O1358" s="140"/>
      <c r="P1358" s="140"/>
      <c r="Q1358" s="140"/>
    </row>
    <row r="1359" spans="1:17">
      <c r="A1359" s="129"/>
      <c r="B1359" s="140"/>
      <c r="C1359" s="140"/>
      <c r="D1359" s="140"/>
      <c r="E1359" s="140"/>
      <c r="F1359" s="140"/>
      <c r="G1359" s="140"/>
      <c r="H1359" s="140"/>
      <c r="I1359" s="140"/>
      <c r="J1359" s="140"/>
      <c r="K1359" s="140"/>
      <c r="L1359" s="140"/>
      <c r="M1359" s="140"/>
      <c r="N1359" s="140"/>
      <c r="O1359" s="140"/>
      <c r="P1359" s="140"/>
      <c r="Q1359" s="140"/>
    </row>
    <row r="1360" spans="1:17">
      <c r="A1360" s="129"/>
      <c r="B1360" s="140"/>
      <c r="C1360" s="140"/>
      <c r="D1360" s="140"/>
      <c r="E1360" s="140"/>
      <c r="F1360" s="140"/>
      <c r="G1360" s="140"/>
      <c r="H1360" s="140"/>
      <c r="I1360" s="140"/>
      <c r="J1360" s="140"/>
      <c r="K1360" s="140"/>
      <c r="L1360" s="140"/>
      <c r="M1360" s="140"/>
      <c r="N1360" s="140"/>
      <c r="O1360" s="140"/>
      <c r="P1360" s="140"/>
      <c r="Q1360" s="140"/>
    </row>
    <row r="1361" spans="1:17">
      <c r="A1361" s="129"/>
      <c r="B1361" s="140"/>
      <c r="C1361" s="140"/>
      <c r="D1361" s="140"/>
      <c r="E1361" s="140"/>
      <c r="F1361" s="140"/>
      <c r="G1361" s="140"/>
      <c r="H1361" s="140"/>
      <c r="I1361" s="140"/>
      <c r="J1361" s="140"/>
      <c r="K1361" s="140"/>
      <c r="L1361" s="140"/>
      <c r="M1361" s="140"/>
      <c r="N1361" s="140"/>
      <c r="O1361" s="140"/>
      <c r="P1361" s="140"/>
      <c r="Q1361" s="140"/>
    </row>
    <row r="1362" spans="1:17">
      <c r="A1362" s="129"/>
      <c r="B1362" s="140"/>
      <c r="C1362" s="140"/>
      <c r="D1362" s="140"/>
      <c r="E1362" s="140"/>
      <c r="F1362" s="140"/>
      <c r="G1362" s="140"/>
      <c r="H1362" s="140"/>
      <c r="I1362" s="140"/>
      <c r="J1362" s="140"/>
      <c r="K1362" s="140"/>
      <c r="L1362" s="140"/>
      <c r="M1362" s="140"/>
      <c r="N1362" s="140"/>
      <c r="O1362" s="140"/>
      <c r="P1362" s="140"/>
      <c r="Q1362" s="140"/>
    </row>
    <row r="1363" spans="1:17">
      <c r="A1363" s="129"/>
      <c r="B1363" s="140"/>
      <c r="C1363" s="140"/>
      <c r="D1363" s="140"/>
      <c r="E1363" s="140"/>
      <c r="F1363" s="140"/>
      <c r="G1363" s="140"/>
      <c r="H1363" s="140"/>
      <c r="I1363" s="140"/>
      <c r="J1363" s="140"/>
      <c r="K1363" s="140"/>
      <c r="L1363" s="140"/>
      <c r="M1363" s="140"/>
      <c r="N1363" s="140"/>
      <c r="O1363" s="140"/>
      <c r="P1363" s="140"/>
      <c r="Q1363" s="140"/>
    </row>
    <row r="1364" spans="1:17">
      <c r="A1364" s="129"/>
      <c r="B1364" s="140"/>
      <c r="C1364" s="140"/>
      <c r="D1364" s="140"/>
      <c r="E1364" s="140"/>
      <c r="F1364" s="140"/>
      <c r="G1364" s="140"/>
      <c r="H1364" s="140"/>
      <c r="I1364" s="140"/>
      <c r="J1364" s="140"/>
      <c r="K1364" s="140"/>
      <c r="L1364" s="140"/>
      <c r="M1364" s="140"/>
      <c r="N1364" s="140"/>
      <c r="O1364" s="140"/>
      <c r="P1364" s="140"/>
      <c r="Q1364" s="140"/>
    </row>
    <row r="1365" spans="1:17">
      <c r="A1365" s="129"/>
      <c r="B1365" s="140"/>
      <c r="C1365" s="140"/>
      <c r="D1365" s="140"/>
      <c r="E1365" s="140"/>
      <c r="F1365" s="140"/>
      <c r="G1365" s="140"/>
      <c r="H1365" s="140"/>
      <c r="I1365" s="140"/>
      <c r="J1365" s="140"/>
      <c r="K1365" s="140"/>
      <c r="L1365" s="140"/>
      <c r="M1365" s="140"/>
      <c r="N1365" s="140"/>
      <c r="O1365" s="140"/>
      <c r="P1365" s="140"/>
      <c r="Q1365" s="140"/>
    </row>
    <row r="1366" spans="1:17">
      <c r="A1366" s="129"/>
      <c r="B1366" s="140"/>
      <c r="C1366" s="140"/>
      <c r="D1366" s="140"/>
      <c r="E1366" s="140"/>
      <c r="F1366" s="140"/>
      <c r="G1366" s="140"/>
      <c r="H1366" s="140"/>
      <c r="I1366" s="140"/>
      <c r="J1366" s="140"/>
      <c r="K1366" s="140"/>
      <c r="L1366" s="140"/>
      <c r="M1366" s="140"/>
      <c r="N1366" s="140"/>
      <c r="O1366" s="140"/>
      <c r="P1366" s="140"/>
      <c r="Q1366" s="140"/>
    </row>
    <row r="1367" spans="1:17">
      <c r="A1367" s="129"/>
      <c r="B1367" s="140"/>
      <c r="C1367" s="140"/>
      <c r="D1367" s="140"/>
      <c r="E1367" s="140"/>
      <c r="F1367" s="140"/>
      <c r="G1367" s="140"/>
      <c r="H1367" s="140"/>
      <c r="I1367" s="140"/>
      <c r="J1367" s="140"/>
      <c r="K1367" s="140"/>
      <c r="L1367" s="140"/>
      <c r="M1367" s="140"/>
      <c r="N1367" s="140"/>
      <c r="O1367" s="140"/>
      <c r="P1367" s="140"/>
      <c r="Q1367" s="140"/>
    </row>
    <row r="1368" spans="1:17">
      <c r="A1368" s="129"/>
      <c r="B1368" s="140"/>
      <c r="C1368" s="140"/>
      <c r="D1368" s="140"/>
      <c r="E1368" s="140"/>
      <c r="F1368" s="140"/>
      <c r="G1368" s="140"/>
      <c r="H1368" s="140"/>
      <c r="I1368" s="140"/>
      <c r="J1368" s="140"/>
      <c r="K1368" s="140"/>
      <c r="L1368" s="140"/>
      <c r="M1368" s="140"/>
      <c r="N1368" s="140"/>
      <c r="O1368" s="140"/>
      <c r="P1368" s="140"/>
      <c r="Q1368" s="140"/>
    </row>
    <row r="1369" spans="1:17">
      <c r="A1369" s="129"/>
      <c r="B1369" s="140"/>
      <c r="C1369" s="140"/>
      <c r="D1369" s="140"/>
      <c r="E1369" s="140"/>
      <c r="F1369" s="140"/>
      <c r="G1369" s="140"/>
      <c r="H1369" s="140"/>
      <c r="I1369" s="140"/>
      <c r="J1369" s="140"/>
      <c r="K1369" s="140"/>
      <c r="L1369" s="140"/>
      <c r="M1369" s="140"/>
      <c r="N1369" s="140"/>
      <c r="O1369" s="140"/>
      <c r="P1369" s="140"/>
      <c r="Q1369" s="140"/>
    </row>
    <row r="1370" spans="1:17">
      <c r="A1370" s="129"/>
      <c r="B1370" s="140"/>
      <c r="C1370" s="140"/>
      <c r="D1370" s="140"/>
      <c r="E1370" s="140"/>
      <c r="F1370" s="140"/>
      <c r="G1370" s="140"/>
      <c r="H1370" s="140"/>
      <c r="I1370" s="140"/>
      <c r="J1370" s="140"/>
      <c r="K1370" s="140"/>
      <c r="L1370" s="140"/>
      <c r="M1370" s="140"/>
      <c r="N1370" s="140"/>
      <c r="O1370" s="140"/>
      <c r="P1370" s="140"/>
      <c r="Q1370" s="140"/>
    </row>
    <row r="1371" spans="1:17">
      <c r="A1371" s="129"/>
      <c r="B1371" s="140"/>
      <c r="C1371" s="140"/>
      <c r="D1371" s="140"/>
      <c r="E1371" s="140"/>
      <c r="F1371" s="140"/>
      <c r="G1371" s="140"/>
      <c r="H1371" s="140"/>
      <c r="I1371" s="140"/>
      <c r="J1371" s="140"/>
      <c r="K1371" s="140"/>
      <c r="L1371" s="140"/>
      <c r="M1371" s="140"/>
      <c r="N1371" s="140"/>
      <c r="O1371" s="140"/>
      <c r="P1371" s="140"/>
      <c r="Q1371" s="140"/>
    </row>
    <row r="1372" spans="1:17">
      <c r="A1372" s="129"/>
      <c r="B1372" s="140"/>
      <c r="C1372" s="140"/>
      <c r="D1372" s="140"/>
      <c r="E1372" s="140"/>
      <c r="F1372" s="140"/>
      <c r="G1372" s="140"/>
      <c r="H1372" s="140"/>
      <c r="I1372" s="140"/>
      <c r="J1372" s="140"/>
      <c r="K1372" s="140"/>
      <c r="L1372" s="140"/>
      <c r="M1372" s="140"/>
      <c r="N1372" s="140"/>
      <c r="O1372" s="140"/>
      <c r="P1372" s="140"/>
      <c r="Q1372" s="140"/>
    </row>
    <row r="1373" spans="1:17">
      <c r="A1373" s="129"/>
      <c r="B1373" s="140"/>
      <c r="C1373" s="140"/>
      <c r="D1373" s="140"/>
      <c r="E1373" s="140"/>
      <c r="F1373" s="140"/>
      <c r="G1373" s="140"/>
      <c r="H1373" s="140"/>
      <c r="I1373" s="140"/>
      <c r="J1373" s="140"/>
      <c r="K1373" s="140"/>
      <c r="L1373" s="140"/>
      <c r="M1373" s="140"/>
      <c r="N1373" s="140"/>
      <c r="O1373" s="140"/>
      <c r="P1373" s="140"/>
      <c r="Q1373" s="140"/>
    </row>
    <row r="1374" spans="1:17">
      <c r="A1374" s="129"/>
      <c r="B1374" s="140"/>
      <c r="C1374" s="140"/>
      <c r="D1374" s="140"/>
      <c r="E1374" s="140"/>
      <c r="F1374" s="140"/>
      <c r="G1374" s="140"/>
      <c r="H1374" s="140"/>
      <c r="I1374" s="140"/>
      <c r="J1374" s="140"/>
      <c r="K1374" s="140"/>
      <c r="L1374" s="140"/>
      <c r="M1374" s="140"/>
      <c r="N1374" s="140"/>
      <c r="O1374" s="140"/>
      <c r="P1374" s="140"/>
      <c r="Q1374" s="140"/>
    </row>
    <row r="1375" spans="1:17">
      <c r="A1375" s="129"/>
      <c r="B1375" s="140"/>
      <c r="C1375" s="140"/>
      <c r="D1375" s="140"/>
      <c r="E1375" s="140"/>
      <c r="F1375" s="140"/>
      <c r="G1375" s="140"/>
      <c r="H1375" s="140"/>
      <c r="I1375" s="140"/>
      <c r="J1375" s="140"/>
      <c r="K1375" s="140"/>
      <c r="L1375" s="140"/>
      <c r="M1375" s="140"/>
      <c r="N1375" s="140"/>
      <c r="O1375" s="140"/>
      <c r="P1375" s="140"/>
      <c r="Q1375" s="140"/>
    </row>
    <row r="1376" spans="1:17">
      <c r="A1376" s="129"/>
      <c r="B1376" s="140"/>
      <c r="C1376" s="140"/>
      <c r="D1376" s="140"/>
      <c r="E1376" s="140"/>
      <c r="F1376" s="140"/>
      <c r="G1376" s="140"/>
      <c r="H1376" s="140"/>
      <c r="I1376" s="140"/>
      <c r="J1376" s="140"/>
      <c r="K1376" s="140"/>
      <c r="L1376" s="140"/>
      <c r="M1376" s="140"/>
      <c r="N1376" s="140"/>
      <c r="O1376" s="140"/>
      <c r="P1376" s="140"/>
      <c r="Q1376" s="140"/>
    </row>
    <row r="1377" spans="1:17">
      <c r="A1377" s="129"/>
      <c r="B1377" s="140"/>
      <c r="C1377" s="140"/>
      <c r="D1377" s="140"/>
      <c r="E1377" s="140"/>
      <c r="F1377" s="140"/>
      <c r="G1377" s="140"/>
      <c r="H1377" s="140"/>
      <c r="I1377" s="140"/>
      <c r="J1377" s="140"/>
      <c r="K1377" s="140"/>
      <c r="L1377" s="140"/>
      <c r="M1377" s="140"/>
      <c r="N1377" s="140"/>
      <c r="O1377" s="140"/>
      <c r="P1377" s="140"/>
      <c r="Q1377" s="140"/>
    </row>
    <row r="1378" spans="1:17">
      <c r="A1378" s="129"/>
      <c r="B1378" s="140"/>
      <c r="C1378" s="140"/>
      <c r="D1378" s="140"/>
      <c r="E1378" s="140"/>
      <c r="F1378" s="140"/>
      <c r="G1378" s="140"/>
      <c r="H1378" s="140"/>
      <c r="I1378" s="140"/>
      <c r="J1378" s="140"/>
      <c r="K1378" s="140"/>
      <c r="L1378" s="140"/>
      <c r="M1378" s="140"/>
      <c r="N1378" s="140"/>
      <c r="O1378" s="140"/>
      <c r="P1378" s="140"/>
      <c r="Q1378" s="140"/>
    </row>
    <row r="1379" spans="1:17">
      <c r="A1379" s="129"/>
      <c r="B1379" s="140"/>
      <c r="C1379" s="140"/>
      <c r="D1379" s="140"/>
      <c r="E1379" s="140"/>
      <c r="F1379" s="140"/>
      <c r="G1379" s="140"/>
      <c r="H1379" s="140"/>
      <c r="I1379" s="140"/>
      <c r="J1379" s="140"/>
      <c r="K1379" s="140"/>
      <c r="L1379" s="140"/>
      <c r="M1379" s="140"/>
      <c r="N1379" s="140"/>
      <c r="O1379" s="140"/>
      <c r="P1379" s="140"/>
      <c r="Q1379" s="140"/>
    </row>
    <row r="1380" spans="1:17">
      <c r="A1380" s="129"/>
      <c r="B1380" s="140"/>
      <c r="C1380" s="140"/>
      <c r="D1380" s="140"/>
      <c r="E1380" s="140"/>
      <c r="F1380" s="140"/>
      <c r="G1380" s="140"/>
      <c r="H1380" s="140"/>
      <c r="I1380" s="140"/>
      <c r="J1380" s="140"/>
      <c r="K1380" s="140"/>
      <c r="L1380" s="140"/>
      <c r="M1380" s="140"/>
      <c r="N1380" s="140"/>
      <c r="O1380" s="140"/>
      <c r="P1380" s="140"/>
      <c r="Q1380" s="140"/>
    </row>
    <row r="1381" spans="1:17">
      <c r="A1381" s="129"/>
      <c r="B1381" s="140"/>
      <c r="C1381" s="140"/>
      <c r="D1381" s="140"/>
      <c r="E1381" s="140"/>
      <c r="F1381" s="140"/>
      <c r="G1381" s="140"/>
      <c r="H1381" s="140"/>
      <c r="I1381" s="140"/>
      <c r="J1381" s="140"/>
      <c r="K1381" s="140"/>
      <c r="L1381" s="140"/>
      <c r="M1381" s="140"/>
      <c r="N1381" s="140"/>
      <c r="O1381" s="140"/>
      <c r="P1381" s="140"/>
      <c r="Q1381" s="140"/>
    </row>
    <row r="1382" spans="1:17">
      <c r="A1382" s="129"/>
      <c r="B1382" s="140"/>
      <c r="C1382" s="140"/>
      <c r="D1382" s="140"/>
      <c r="E1382" s="140"/>
      <c r="F1382" s="140"/>
      <c r="G1382" s="140"/>
      <c r="H1382" s="140"/>
      <c r="I1382" s="140"/>
      <c r="J1382" s="140"/>
      <c r="K1382" s="140"/>
      <c r="L1382" s="140"/>
      <c r="M1382" s="140"/>
      <c r="N1382" s="140"/>
      <c r="O1382" s="140"/>
      <c r="P1382" s="140"/>
      <c r="Q1382" s="140"/>
    </row>
    <row r="1383" spans="1:17">
      <c r="A1383" s="129"/>
      <c r="B1383" s="140"/>
      <c r="C1383" s="140"/>
      <c r="D1383" s="140"/>
      <c r="E1383" s="140"/>
      <c r="F1383" s="140"/>
      <c r="G1383" s="140"/>
      <c r="H1383" s="140"/>
      <c r="I1383" s="140"/>
      <c r="J1383" s="140"/>
      <c r="K1383" s="140"/>
      <c r="L1383" s="140"/>
      <c r="M1383" s="140"/>
      <c r="N1383" s="140"/>
      <c r="O1383" s="140"/>
      <c r="P1383" s="140"/>
      <c r="Q1383" s="140"/>
    </row>
    <row r="1384" spans="1:17">
      <c r="A1384" s="129"/>
      <c r="B1384" s="140"/>
      <c r="C1384" s="140"/>
      <c r="D1384" s="140"/>
      <c r="E1384" s="140"/>
      <c r="F1384" s="140"/>
      <c r="G1384" s="140"/>
      <c r="H1384" s="140"/>
      <c r="I1384" s="140"/>
      <c r="J1384" s="140"/>
      <c r="K1384" s="140"/>
      <c r="L1384" s="140"/>
      <c r="M1384" s="140"/>
      <c r="N1384" s="140"/>
      <c r="O1384" s="140"/>
      <c r="P1384" s="140"/>
      <c r="Q1384" s="140"/>
    </row>
    <row r="1385" spans="1:17">
      <c r="A1385" s="129"/>
      <c r="B1385" s="140"/>
      <c r="C1385" s="140"/>
      <c r="D1385" s="140"/>
      <c r="E1385" s="140"/>
      <c r="F1385" s="140"/>
      <c r="G1385" s="140"/>
      <c r="H1385" s="140"/>
      <c r="I1385" s="140"/>
      <c r="J1385" s="140"/>
      <c r="K1385" s="140"/>
      <c r="L1385" s="140"/>
      <c r="M1385" s="140"/>
      <c r="N1385" s="140"/>
      <c r="O1385" s="140"/>
      <c r="P1385" s="140"/>
      <c r="Q1385" s="140"/>
    </row>
    <row r="1386" spans="1:17">
      <c r="A1386" s="129"/>
      <c r="B1386" s="140"/>
      <c r="C1386" s="140"/>
      <c r="D1386" s="140"/>
      <c r="E1386" s="140"/>
      <c r="F1386" s="140"/>
      <c r="G1386" s="140"/>
      <c r="H1386" s="140"/>
      <c r="I1386" s="140"/>
      <c r="J1386" s="140"/>
      <c r="K1386" s="140"/>
      <c r="L1386" s="140"/>
      <c r="M1386" s="140"/>
      <c r="N1386" s="140"/>
      <c r="O1386" s="140"/>
      <c r="P1386" s="140"/>
      <c r="Q1386" s="140"/>
    </row>
    <row r="1387" spans="1:17">
      <c r="A1387" s="129"/>
      <c r="B1387" s="140"/>
      <c r="C1387" s="140"/>
      <c r="D1387" s="140"/>
      <c r="E1387" s="140"/>
      <c r="F1387" s="140"/>
      <c r="G1387" s="140"/>
      <c r="H1387" s="140"/>
      <c r="I1387" s="140"/>
      <c r="J1387" s="140"/>
      <c r="K1387" s="140"/>
      <c r="L1387" s="140"/>
      <c r="M1387" s="140"/>
      <c r="N1387" s="140"/>
      <c r="O1387" s="140"/>
      <c r="P1387" s="140"/>
      <c r="Q1387" s="140"/>
    </row>
    <row r="1388" spans="1:17">
      <c r="A1388" s="129"/>
      <c r="B1388" s="140"/>
      <c r="C1388" s="140"/>
      <c r="D1388" s="140"/>
      <c r="E1388" s="140"/>
      <c r="F1388" s="140"/>
      <c r="G1388" s="140"/>
      <c r="H1388" s="140"/>
      <c r="I1388" s="140"/>
      <c r="J1388" s="140"/>
      <c r="K1388" s="140"/>
      <c r="L1388" s="140"/>
      <c r="M1388" s="140"/>
      <c r="N1388" s="140"/>
      <c r="O1388" s="140"/>
      <c r="P1388" s="140"/>
      <c r="Q1388" s="140"/>
    </row>
    <row r="1389" spans="1:17">
      <c r="A1389" s="129"/>
      <c r="B1389" s="140"/>
      <c r="C1389" s="140"/>
      <c r="D1389" s="140"/>
      <c r="E1389" s="140"/>
      <c r="F1389" s="140"/>
      <c r="G1389" s="140"/>
      <c r="H1389" s="140"/>
      <c r="I1389" s="140"/>
      <c r="J1389" s="140"/>
      <c r="K1389" s="140"/>
      <c r="L1389" s="140"/>
      <c r="M1389" s="140"/>
      <c r="N1389" s="140"/>
      <c r="O1389" s="140"/>
      <c r="P1389" s="140"/>
      <c r="Q1389" s="140"/>
    </row>
    <row r="1390" spans="1:17">
      <c r="A1390" s="129"/>
      <c r="B1390" s="140"/>
      <c r="C1390" s="140"/>
      <c r="D1390" s="140"/>
      <c r="E1390" s="140"/>
      <c r="F1390" s="140"/>
      <c r="G1390" s="140"/>
      <c r="H1390" s="140"/>
      <c r="I1390" s="140"/>
      <c r="J1390" s="140"/>
      <c r="K1390" s="140"/>
      <c r="L1390" s="140"/>
      <c r="M1390" s="140"/>
      <c r="N1390" s="140"/>
      <c r="O1390" s="140"/>
      <c r="P1390" s="140"/>
      <c r="Q1390" s="140"/>
    </row>
    <row r="1391" spans="1:17">
      <c r="A1391" s="129"/>
      <c r="B1391" s="140"/>
      <c r="C1391" s="140"/>
      <c r="D1391" s="140"/>
      <c r="E1391" s="140"/>
      <c r="F1391" s="140"/>
      <c r="G1391" s="140"/>
      <c r="H1391" s="140"/>
      <c r="I1391" s="140"/>
      <c r="J1391" s="140"/>
      <c r="K1391" s="140"/>
      <c r="L1391" s="140"/>
      <c r="M1391" s="140"/>
      <c r="N1391" s="140"/>
      <c r="O1391" s="140"/>
      <c r="P1391" s="140"/>
      <c r="Q1391" s="140"/>
    </row>
    <row r="1392" spans="1:17">
      <c r="A1392" s="129"/>
      <c r="B1392" s="140"/>
      <c r="C1392" s="140"/>
      <c r="D1392" s="140"/>
      <c r="E1392" s="140"/>
      <c r="F1392" s="140"/>
      <c r="G1392" s="140"/>
      <c r="H1392" s="140"/>
      <c r="I1392" s="140"/>
      <c r="J1392" s="140"/>
      <c r="K1392" s="140"/>
      <c r="L1392" s="140"/>
      <c r="M1392" s="140"/>
      <c r="N1392" s="140"/>
      <c r="O1392" s="140"/>
      <c r="P1392" s="140"/>
      <c r="Q1392" s="140"/>
    </row>
    <row r="1393" spans="1:17">
      <c r="A1393" s="129"/>
      <c r="B1393" s="140"/>
      <c r="C1393" s="140"/>
      <c r="D1393" s="140"/>
      <c r="E1393" s="140"/>
      <c r="F1393" s="140"/>
      <c r="G1393" s="140"/>
      <c r="H1393" s="140"/>
      <c r="I1393" s="140"/>
      <c r="J1393" s="140"/>
      <c r="K1393" s="140"/>
      <c r="L1393" s="140"/>
      <c r="M1393" s="140"/>
      <c r="N1393" s="140"/>
      <c r="O1393" s="140"/>
      <c r="P1393" s="140"/>
      <c r="Q1393" s="140"/>
    </row>
    <row r="1394" spans="1:17">
      <c r="A1394" s="129"/>
      <c r="B1394" s="140"/>
      <c r="C1394" s="140"/>
      <c r="D1394" s="140"/>
      <c r="E1394" s="140"/>
      <c r="F1394" s="140"/>
      <c r="G1394" s="140"/>
      <c r="H1394" s="140"/>
      <c r="I1394" s="140"/>
      <c r="J1394" s="140"/>
      <c r="K1394" s="140"/>
      <c r="L1394" s="140"/>
      <c r="M1394" s="140"/>
      <c r="N1394" s="140"/>
      <c r="O1394" s="140"/>
      <c r="P1394" s="140"/>
      <c r="Q1394" s="140"/>
    </row>
    <row r="1395" spans="1:17">
      <c r="A1395" s="129"/>
      <c r="B1395" s="140"/>
      <c r="C1395" s="140"/>
      <c r="D1395" s="140"/>
      <c r="E1395" s="140"/>
      <c r="F1395" s="140"/>
      <c r="G1395" s="140"/>
      <c r="H1395" s="140"/>
      <c r="I1395" s="140"/>
      <c r="J1395" s="140"/>
      <c r="K1395" s="140"/>
      <c r="L1395" s="140"/>
      <c r="M1395" s="140"/>
      <c r="N1395" s="140"/>
      <c r="O1395" s="140"/>
      <c r="P1395" s="140"/>
      <c r="Q1395" s="140"/>
    </row>
    <row r="1396" spans="1:17">
      <c r="A1396" s="129"/>
      <c r="B1396" s="140"/>
      <c r="C1396" s="140"/>
      <c r="D1396" s="140"/>
      <c r="E1396" s="140"/>
      <c r="F1396" s="140"/>
      <c r="G1396" s="140"/>
      <c r="H1396" s="140"/>
      <c r="I1396" s="140"/>
      <c r="J1396" s="140"/>
      <c r="K1396" s="140"/>
      <c r="L1396" s="140"/>
      <c r="M1396" s="140"/>
      <c r="N1396" s="140"/>
      <c r="O1396" s="140"/>
      <c r="P1396" s="140"/>
      <c r="Q1396" s="140"/>
    </row>
    <row r="1397" spans="1:17">
      <c r="A1397" s="129"/>
      <c r="B1397" s="140"/>
      <c r="C1397" s="140"/>
      <c r="D1397" s="140"/>
      <c r="E1397" s="140"/>
      <c r="F1397" s="140"/>
      <c r="G1397" s="140"/>
      <c r="H1397" s="140"/>
      <c r="I1397" s="140"/>
      <c r="J1397" s="140"/>
      <c r="K1397" s="140"/>
      <c r="L1397" s="140"/>
      <c r="M1397" s="140"/>
      <c r="N1397" s="140"/>
      <c r="O1397" s="140"/>
      <c r="P1397" s="140"/>
      <c r="Q1397" s="140"/>
    </row>
    <row r="1398" spans="1:17">
      <c r="A1398" s="129"/>
      <c r="B1398" s="140"/>
      <c r="C1398" s="140"/>
      <c r="D1398" s="140"/>
      <c r="E1398" s="140"/>
      <c r="F1398" s="140"/>
      <c r="G1398" s="140"/>
      <c r="H1398" s="140"/>
      <c r="I1398" s="140"/>
      <c r="J1398" s="140"/>
      <c r="K1398" s="140"/>
      <c r="L1398" s="140"/>
      <c r="M1398" s="140"/>
      <c r="N1398" s="140"/>
      <c r="O1398" s="140"/>
      <c r="P1398" s="140"/>
      <c r="Q1398" s="140"/>
    </row>
    <row r="1399" spans="1:17">
      <c r="A1399" s="129"/>
      <c r="B1399" s="140"/>
      <c r="C1399" s="140"/>
      <c r="D1399" s="140"/>
      <c r="E1399" s="140"/>
      <c r="F1399" s="140"/>
      <c r="G1399" s="140"/>
      <c r="H1399" s="140"/>
      <c r="I1399" s="140"/>
      <c r="J1399" s="140"/>
      <c r="K1399" s="140"/>
      <c r="L1399" s="140"/>
      <c r="M1399" s="140"/>
      <c r="N1399" s="140"/>
      <c r="O1399" s="140"/>
      <c r="P1399" s="140"/>
      <c r="Q1399" s="140"/>
    </row>
    <row r="1400" spans="1:17">
      <c r="A1400" s="129"/>
      <c r="B1400" s="140"/>
      <c r="C1400" s="140"/>
      <c r="D1400" s="140"/>
      <c r="E1400" s="140"/>
      <c r="F1400" s="140"/>
      <c r="G1400" s="140"/>
      <c r="H1400" s="140"/>
      <c r="I1400" s="140"/>
      <c r="J1400" s="140"/>
      <c r="K1400" s="140"/>
      <c r="L1400" s="140"/>
      <c r="M1400" s="140"/>
      <c r="N1400" s="140"/>
      <c r="O1400" s="140"/>
      <c r="P1400" s="140"/>
      <c r="Q1400" s="140"/>
    </row>
    <row r="1401" spans="1:17">
      <c r="A1401" s="129"/>
      <c r="B1401" s="140"/>
      <c r="C1401" s="140"/>
      <c r="D1401" s="140"/>
      <c r="E1401" s="140"/>
      <c r="F1401" s="140"/>
      <c r="G1401" s="140"/>
      <c r="H1401" s="140"/>
      <c r="I1401" s="140"/>
      <c r="J1401" s="140"/>
      <c r="K1401" s="140"/>
      <c r="L1401" s="140"/>
      <c r="M1401" s="140"/>
      <c r="N1401" s="140"/>
      <c r="O1401" s="140"/>
      <c r="P1401" s="140"/>
      <c r="Q1401" s="140"/>
    </row>
    <row r="1402" spans="1:17">
      <c r="A1402" s="129"/>
      <c r="B1402" s="140"/>
      <c r="C1402" s="140"/>
      <c r="D1402" s="140"/>
      <c r="E1402" s="140"/>
      <c r="F1402" s="140"/>
      <c r="G1402" s="140"/>
      <c r="H1402" s="140"/>
      <c r="I1402" s="140"/>
      <c r="J1402" s="140"/>
      <c r="K1402" s="140"/>
      <c r="L1402" s="140"/>
      <c r="M1402" s="140"/>
      <c r="N1402" s="140"/>
      <c r="O1402" s="140"/>
      <c r="P1402" s="140"/>
      <c r="Q1402" s="140"/>
    </row>
    <row r="1403" spans="1:17">
      <c r="A1403" s="129"/>
      <c r="B1403" s="140"/>
      <c r="C1403" s="140"/>
      <c r="D1403" s="140"/>
      <c r="E1403" s="140"/>
      <c r="F1403" s="140"/>
      <c r="G1403" s="140"/>
      <c r="H1403" s="140"/>
      <c r="I1403" s="140"/>
      <c r="J1403" s="140"/>
      <c r="K1403" s="140"/>
      <c r="L1403" s="140"/>
      <c r="M1403" s="140"/>
      <c r="N1403" s="140"/>
      <c r="O1403" s="140"/>
      <c r="P1403" s="140"/>
      <c r="Q1403" s="140"/>
    </row>
    <row r="1404" spans="1:17">
      <c r="A1404" s="129"/>
      <c r="B1404" s="140"/>
      <c r="C1404" s="140"/>
      <c r="D1404" s="140"/>
      <c r="E1404" s="140"/>
      <c r="F1404" s="140"/>
      <c r="G1404" s="140"/>
      <c r="H1404" s="140"/>
      <c r="I1404" s="140"/>
      <c r="J1404" s="140"/>
      <c r="K1404" s="140"/>
      <c r="L1404" s="140"/>
      <c r="M1404" s="140"/>
      <c r="N1404" s="140"/>
      <c r="O1404" s="140"/>
      <c r="P1404" s="140"/>
      <c r="Q1404" s="140"/>
    </row>
    <row r="1405" spans="1:17">
      <c r="A1405" s="129"/>
      <c r="B1405" s="140"/>
      <c r="C1405" s="140"/>
      <c r="D1405" s="140"/>
      <c r="E1405" s="140"/>
      <c r="F1405" s="140"/>
      <c r="G1405" s="140"/>
      <c r="H1405" s="140"/>
      <c r="I1405" s="140"/>
      <c r="J1405" s="140"/>
      <c r="K1405" s="140"/>
      <c r="L1405" s="140"/>
      <c r="M1405" s="140"/>
      <c r="N1405" s="140"/>
      <c r="O1405" s="140"/>
      <c r="P1405" s="140"/>
      <c r="Q1405" s="140"/>
    </row>
    <row r="1406" spans="1:17">
      <c r="A1406" s="129"/>
      <c r="B1406" s="140"/>
      <c r="C1406" s="140"/>
      <c r="D1406" s="140"/>
      <c r="E1406" s="140"/>
      <c r="F1406" s="140"/>
      <c r="G1406" s="140"/>
      <c r="H1406" s="140"/>
      <c r="I1406" s="140"/>
      <c r="J1406" s="140"/>
      <c r="K1406" s="140"/>
      <c r="L1406" s="140"/>
      <c r="M1406" s="140"/>
      <c r="N1406" s="140"/>
      <c r="O1406" s="140"/>
      <c r="P1406" s="140"/>
      <c r="Q1406" s="140"/>
    </row>
    <row r="1407" spans="1:17">
      <c r="A1407" s="129"/>
      <c r="B1407" s="140"/>
      <c r="C1407" s="140"/>
      <c r="D1407" s="140"/>
      <c r="E1407" s="140"/>
      <c r="F1407" s="140"/>
      <c r="G1407" s="140"/>
      <c r="H1407" s="140"/>
      <c r="I1407" s="140"/>
      <c r="J1407" s="140"/>
      <c r="K1407" s="140"/>
      <c r="L1407" s="140"/>
      <c r="M1407" s="140"/>
      <c r="N1407" s="140"/>
      <c r="O1407" s="140"/>
      <c r="P1407" s="140"/>
      <c r="Q1407" s="140"/>
    </row>
    <row r="1408" spans="1:17">
      <c r="A1408" s="129"/>
      <c r="B1408" s="140"/>
      <c r="C1408" s="140"/>
      <c r="D1408" s="140"/>
      <c r="E1408" s="140"/>
      <c r="F1408" s="140"/>
      <c r="G1408" s="140"/>
      <c r="H1408" s="140"/>
      <c r="I1408" s="140"/>
      <c r="J1408" s="140"/>
      <c r="K1408" s="140"/>
      <c r="L1408" s="140"/>
      <c r="M1408" s="140"/>
      <c r="N1408" s="140"/>
      <c r="O1408" s="140"/>
      <c r="P1408" s="140"/>
      <c r="Q1408" s="140"/>
    </row>
    <row r="1409" spans="1:17">
      <c r="A1409" s="129"/>
      <c r="B1409" s="140"/>
      <c r="C1409" s="140"/>
      <c r="D1409" s="140"/>
      <c r="E1409" s="140"/>
      <c r="F1409" s="140"/>
      <c r="G1409" s="140"/>
      <c r="H1409" s="140"/>
      <c r="I1409" s="140"/>
      <c r="J1409" s="140"/>
      <c r="K1409" s="140"/>
      <c r="L1409" s="140"/>
      <c r="M1409" s="140"/>
      <c r="N1409" s="140"/>
      <c r="O1409" s="140"/>
      <c r="P1409" s="140"/>
      <c r="Q1409" s="140"/>
    </row>
    <row r="1410" spans="1:17">
      <c r="A1410" s="129"/>
      <c r="B1410" s="140"/>
      <c r="C1410" s="140"/>
      <c r="D1410" s="140"/>
      <c r="E1410" s="140"/>
      <c r="F1410" s="140"/>
      <c r="G1410" s="140"/>
      <c r="H1410" s="140"/>
      <c r="I1410" s="140"/>
      <c r="J1410" s="140"/>
      <c r="K1410" s="140"/>
      <c r="L1410" s="140"/>
      <c r="M1410" s="140"/>
      <c r="N1410" s="140"/>
      <c r="O1410" s="140"/>
      <c r="P1410" s="140"/>
      <c r="Q1410" s="140"/>
    </row>
    <row r="1411" spans="1:17">
      <c r="A1411" s="129"/>
      <c r="B1411" s="140"/>
      <c r="C1411" s="140"/>
      <c r="D1411" s="140"/>
      <c r="E1411" s="140"/>
      <c r="F1411" s="140"/>
      <c r="G1411" s="140"/>
      <c r="H1411" s="140"/>
      <c r="I1411" s="140"/>
      <c r="J1411" s="140"/>
      <c r="K1411" s="140"/>
      <c r="L1411" s="140"/>
      <c r="M1411" s="140"/>
      <c r="N1411" s="140"/>
      <c r="O1411" s="140"/>
      <c r="P1411" s="140"/>
      <c r="Q1411" s="140"/>
    </row>
    <row r="1412" spans="1:17">
      <c r="A1412" s="129"/>
      <c r="B1412" s="140"/>
      <c r="C1412" s="140"/>
      <c r="D1412" s="140"/>
      <c r="E1412" s="140"/>
      <c r="F1412" s="140"/>
      <c r="G1412" s="140"/>
      <c r="H1412" s="140"/>
      <c r="I1412" s="140"/>
      <c r="J1412" s="140"/>
      <c r="K1412" s="140"/>
      <c r="L1412" s="140"/>
      <c r="M1412" s="140"/>
      <c r="N1412" s="140"/>
      <c r="O1412" s="140"/>
      <c r="P1412" s="140"/>
      <c r="Q1412" s="140"/>
    </row>
    <row r="1413" spans="1:17">
      <c r="A1413" s="129"/>
      <c r="B1413" s="140"/>
      <c r="C1413" s="140"/>
      <c r="D1413" s="140"/>
      <c r="E1413" s="140"/>
      <c r="F1413" s="140"/>
      <c r="G1413" s="140"/>
      <c r="H1413" s="140"/>
      <c r="I1413" s="140"/>
      <c r="J1413" s="140"/>
      <c r="K1413" s="140"/>
      <c r="L1413" s="140"/>
      <c r="M1413" s="140"/>
      <c r="N1413" s="140"/>
      <c r="O1413" s="140"/>
      <c r="P1413" s="140"/>
      <c r="Q1413" s="140"/>
    </row>
    <row r="1414" spans="1:17">
      <c r="A1414" s="129"/>
      <c r="B1414" s="140"/>
      <c r="C1414" s="140"/>
      <c r="D1414" s="140"/>
      <c r="E1414" s="140"/>
      <c r="F1414" s="140"/>
      <c r="G1414" s="140"/>
      <c r="H1414" s="140"/>
      <c r="I1414" s="140"/>
      <c r="J1414" s="140"/>
      <c r="K1414" s="140"/>
      <c r="L1414" s="140"/>
      <c r="M1414" s="140"/>
      <c r="N1414" s="140"/>
      <c r="O1414" s="140"/>
      <c r="P1414" s="140"/>
      <c r="Q1414" s="140"/>
    </row>
    <row r="1415" spans="1:17">
      <c r="A1415" s="129"/>
      <c r="B1415" s="140"/>
      <c r="C1415" s="140"/>
      <c r="D1415" s="140"/>
      <c r="E1415" s="140"/>
      <c r="F1415" s="140"/>
      <c r="G1415" s="140"/>
      <c r="H1415" s="140"/>
      <c r="I1415" s="140"/>
      <c r="J1415" s="140"/>
      <c r="K1415" s="140"/>
      <c r="L1415" s="140"/>
      <c r="M1415" s="140"/>
      <c r="N1415" s="140"/>
      <c r="O1415" s="140"/>
      <c r="P1415" s="140"/>
      <c r="Q1415" s="140"/>
    </row>
    <row r="1416" spans="1:17">
      <c r="A1416" s="129"/>
      <c r="B1416" s="140"/>
      <c r="C1416" s="140"/>
      <c r="D1416" s="140"/>
      <c r="E1416" s="140"/>
      <c r="F1416" s="140"/>
      <c r="G1416" s="140"/>
      <c r="H1416" s="140"/>
      <c r="I1416" s="140"/>
      <c r="J1416" s="140"/>
      <c r="K1416" s="140"/>
      <c r="L1416" s="140"/>
      <c r="M1416" s="140"/>
      <c r="N1416" s="140"/>
      <c r="O1416" s="140"/>
      <c r="P1416" s="140"/>
      <c r="Q1416" s="140"/>
    </row>
    <row r="1417" spans="1:17">
      <c r="A1417" s="129"/>
      <c r="B1417" s="140"/>
      <c r="C1417" s="140"/>
      <c r="D1417" s="140"/>
      <c r="E1417" s="140"/>
      <c r="F1417" s="140"/>
      <c r="G1417" s="140"/>
      <c r="H1417" s="140"/>
      <c r="I1417" s="140"/>
      <c r="J1417" s="140"/>
      <c r="K1417" s="140"/>
      <c r="L1417" s="140"/>
      <c r="M1417" s="140"/>
      <c r="N1417" s="140"/>
      <c r="O1417" s="140"/>
      <c r="P1417" s="140"/>
      <c r="Q1417" s="140"/>
    </row>
    <row r="1418" spans="1:17">
      <c r="A1418" s="129"/>
      <c r="B1418" s="140"/>
      <c r="C1418" s="140"/>
      <c r="D1418" s="140"/>
      <c r="E1418" s="140"/>
      <c r="F1418" s="140"/>
      <c r="G1418" s="140"/>
      <c r="H1418" s="140"/>
      <c r="I1418" s="140"/>
      <c r="J1418" s="140"/>
      <c r="K1418" s="140"/>
      <c r="L1418" s="140"/>
      <c r="M1418" s="140"/>
      <c r="N1418" s="140"/>
      <c r="O1418" s="140"/>
      <c r="P1418" s="140"/>
      <c r="Q1418" s="140"/>
    </row>
    <row r="1419" spans="1:17">
      <c r="A1419" s="129"/>
      <c r="B1419" s="140"/>
      <c r="C1419" s="140"/>
      <c r="D1419" s="140"/>
      <c r="E1419" s="140"/>
      <c r="F1419" s="140"/>
      <c r="G1419" s="140"/>
      <c r="H1419" s="140"/>
      <c r="I1419" s="140"/>
      <c r="J1419" s="140"/>
      <c r="K1419" s="140"/>
      <c r="L1419" s="140"/>
      <c r="M1419" s="140"/>
      <c r="N1419" s="140"/>
      <c r="O1419" s="140"/>
      <c r="P1419" s="140"/>
      <c r="Q1419" s="140"/>
    </row>
    <row r="1420" spans="1:17">
      <c r="A1420" s="129"/>
      <c r="B1420" s="140"/>
      <c r="C1420" s="140"/>
      <c r="D1420" s="140"/>
      <c r="E1420" s="140"/>
      <c r="F1420" s="140"/>
      <c r="G1420" s="140"/>
      <c r="H1420" s="140"/>
      <c r="I1420" s="140"/>
      <c r="J1420" s="140"/>
      <c r="K1420" s="140"/>
      <c r="L1420" s="140"/>
      <c r="M1420" s="140"/>
      <c r="N1420" s="140"/>
      <c r="O1420" s="140"/>
      <c r="P1420" s="140"/>
      <c r="Q1420" s="140"/>
    </row>
    <row r="1421" spans="1:17">
      <c r="A1421" s="129"/>
      <c r="B1421" s="140"/>
      <c r="C1421" s="140"/>
      <c r="D1421" s="140"/>
      <c r="E1421" s="140"/>
      <c r="F1421" s="140"/>
      <c r="G1421" s="140"/>
      <c r="H1421" s="140"/>
      <c r="I1421" s="140"/>
      <c r="J1421" s="140"/>
      <c r="K1421" s="140"/>
      <c r="L1421" s="140"/>
      <c r="M1421" s="140"/>
      <c r="N1421" s="140"/>
      <c r="O1421" s="140"/>
      <c r="P1421" s="140"/>
      <c r="Q1421" s="140"/>
    </row>
    <row r="1422" spans="1:17">
      <c r="A1422" s="129"/>
      <c r="B1422" s="140"/>
      <c r="C1422" s="140"/>
      <c r="D1422" s="140"/>
      <c r="E1422" s="140"/>
      <c r="F1422" s="140"/>
      <c r="G1422" s="140"/>
      <c r="H1422" s="140"/>
      <c r="I1422" s="140"/>
      <c r="J1422" s="140"/>
      <c r="K1422" s="140"/>
      <c r="L1422" s="140"/>
      <c r="M1422" s="140"/>
      <c r="N1422" s="140"/>
      <c r="O1422" s="140"/>
      <c r="P1422" s="140"/>
      <c r="Q1422" s="140"/>
    </row>
    <row r="1423" spans="1:17">
      <c r="A1423" s="129"/>
      <c r="B1423" s="140"/>
      <c r="C1423" s="140"/>
      <c r="D1423" s="140"/>
      <c r="E1423" s="140"/>
      <c r="F1423" s="140"/>
      <c r="G1423" s="140"/>
      <c r="H1423" s="140"/>
      <c r="I1423" s="140"/>
      <c r="J1423" s="140"/>
      <c r="K1423" s="140"/>
      <c r="L1423" s="140"/>
      <c r="M1423" s="140"/>
      <c r="N1423" s="140"/>
      <c r="O1423" s="140"/>
      <c r="P1423" s="140"/>
      <c r="Q1423" s="140"/>
    </row>
    <row r="1424" spans="1:17">
      <c r="A1424" s="129"/>
      <c r="B1424" s="140"/>
      <c r="C1424" s="140"/>
      <c r="D1424" s="140"/>
      <c r="E1424" s="140"/>
      <c r="F1424" s="140"/>
      <c r="G1424" s="140"/>
      <c r="H1424" s="140"/>
      <c r="I1424" s="140"/>
      <c r="J1424" s="140"/>
      <c r="K1424" s="140"/>
      <c r="L1424" s="140"/>
      <c r="M1424" s="140"/>
      <c r="N1424" s="140"/>
      <c r="O1424" s="140"/>
      <c r="P1424" s="140"/>
      <c r="Q1424" s="140"/>
    </row>
    <row r="1425" spans="1:17">
      <c r="A1425" s="129"/>
      <c r="B1425" s="140"/>
      <c r="C1425" s="140"/>
      <c r="D1425" s="140"/>
      <c r="E1425" s="140"/>
      <c r="F1425" s="140"/>
      <c r="G1425" s="140"/>
      <c r="H1425" s="140"/>
      <c r="I1425" s="140"/>
      <c r="J1425" s="140"/>
      <c r="K1425" s="140"/>
      <c r="L1425" s="140"/>
      <c r="M1425" s="140"/>
      <c r="N1425" s="140"/>
      <c r="O1425" s="140"/>
      <c r="P1425" s="140"/>
      <c r="Q1425" s="140"/>
    </row>
    <row r="1426" spans="1:17">
      <c r="A1426" s="129"/>
      <c r="B1426" s="140"/>
      <c r="C1426" s="140"/>
      <c r="D1426" s="140"/>
      <c r="E1426" s="140"/>
      <c r="F1426" s="140"/>
      <c r="G1426" s="140"/>
      <c r="H1426" s="140"/>
      <c r="I1426" s="140"/>
      <c r="J1426" s="140"/>
      <c r="K1426" s="140"/>
      <c r="L1426" s="140"/>
      <c r="M1426" s="140"/>
      <c r="N1426" s="140"/>
      <c r="O1426" s="140"/>
      <c r="P1426" s="140"/>
      <c r="Q1426" s="140"/>
    </row>
    <row r="1427" spans="1:17">
      <c r="A1427" s="129"/>
      <c r="B1427" s="140"/>
      <c r="C1427" s="140"/>
      <c r="D1427" s="140"/>
      <c r="E1427" s="140"/>
      <c r="F1427" s="140"/>
      <c r="G1427" s="140"/>
      <c r="H1427" s="140"/>
      <c r="I1427" s="140"/>
      <c r="J1427" s="140"/>
      <c r="K1427" s="140"/>
      <c r="L1427" s="140"/>
      <c r="M1427" s="140"/>
      <c r="N1427" s="140"/>
      <c r="O1427" s="140"/>
      <c r="P1427" s="140"/>
      <c r="Q1427" s="140"/>
    </row>
    <row r="1428" spans="1:17">
      <c r="A1428" s="129"/>
      <c r="B1428" s="140"/>
      <c r="C1428" s="140"/>
      <c r="D1428" s="140"/>
      <c r="E1428" s="140"/>
      <c r="F1428" s="140"/>
      <c r="G1428" s="140"/>
      <c r="H1428" s="140"/>
      <c r="I1428" s="140"/>
      <c r="J1428" s="140"/>
      <c r="K1428" s="140"/>
      <c r="L1428" s="140"/>
      <c r="M1428" s="140"/>
      <c r="N1428" s="140"/>
      <c r="O1428" s="140"/>
      <c r="P1428" s="140"/>
      <c r="Q1428" s="140"/>
    </row>
    <row r="1429" spans="1:17">
      <c r="A1429" s="129"/>
      <c r="B1429" s="140"/>
      <c r="C1429" s="140"/>
      <c r="D1429" s="140"/>
      <c r="E1429" s="140"/>
      <c r="F1429" s="140"/>
      <c r="G1429" s="140"/>
      <c r="H1429" s="140"/>
      <c r="I1429" s="140"/>
      <c r="J1429" s="140"/>
      <c r="K1429" s="140"/>
      <c r="L1429" s="140"/>
      <c r="M1429" s="140"/>
      <c r="N1429" s="140"/>
      <c r="O1429" s="140"/>
      <c r="P1429" s="140"/>
      <c r="Q1429" s="140"/>
    </row>
    <row r="1430" spans="1:17">
      <c r="A1430" s="129"/>
      <c r="B1430" s="140"/>
      <c r="C1430" s="140"/>
      <c r="D1430" s="140"/>
      <c r="E1430" s="140"/>
      <c r="F1430" s="140"/>
      <c r="G1430" s="140"/>
      <c r="H1430" s="140"/>
      <c r="I1430" s="140"/>
      <c r="J1430" s="140"/>
      <c r="K1430" s="140"/>
      <c r="L1430" s="140"/>
      <c r="M1430" s="140"/>
      <c r="N1430" s="140"/>
      <c r="O1430" s="140"/>
      <c r="P1430" s="140"/>
      <c r="Q1430" s="140"/>
    </row>
    <row r="1431" spans="1:17">
      <c r="A1431" s="129"/>
      <c r="B1431" s="140"/>
      <c r="C1431" s="140"/>
      <c r="D1431" s="140"/>
      <c r="E1431" s="140"/>
      <c r="F1431" s="140"/>
      <c r="G1431" s="140"/>
      <c r="H1431" s="140"/>
      <c r="I1431" s="140"/>
      <c r="J1431" s="140"/>
      <c r="K1431" s="140"/>
      <c r="L1431" s="140"/>
      <c r="M1431" s="140"/>
      <c r="N1431" s="140"/>
      <c r="O1431" s="140"/>
      <c r="P1431" s="140"/>
      <c r="Q1431" s="140"/>
    </row>
    <row r="1432" spans="1:17">
      <c r="A1432" s="129"/>
      <c r="B1432" s="140"/>
      <c r="C1432" s="140"/>
      <c r="D1432" s="140"/>
      <c r="E1432" s="140"/>
      <c r="F1432" s="140"/>
      <c r="G1432" s="140"/>
      <c r="H1432" s="140"/>
      <c r="I1432" s="140"/>
      <c r="J1432" s="140"/>
      <c r="K1432" s="140"/>
      <c r="L1432" s="140"/>
      <c r="M1432" s="140"/>
      <c r="N1432" s="140"/>
      <c r="O1432" s="140"/>
      <c r="P1432" s="140"/>
      <c r="Q1432" s="140"/>
    </row>
    <row r="1433" spans="1:17">
      <c r="A1433" s="129"/>
      <c r="B1433" s="140"/>
      <c r="C1433" s="140"/>
      <c r="D1433" s="140"/>
      <c r="E1433" s="140"/>
      <c r="F1433" s="140"/>
      <c r="G1433" s="140"/>
      <c r="H1433" s="140"/>
      <c r="I1433" s="140"/>
      <c r="J1433" s="140"/>
      <c r="K1433" s="140"/>
      <c r="L1433" s="140"/>
      <c r="M1433" s="140"/>
      <c r="N1433" s="140"/>
      <c r="O1433" s="140"/>
      <c r="P1433" s="140"/>
      <c r="Q1433" s="140"/>
    </row>
    <row r="1434" spans="1:17">
      <c r="A1434" s="129"/>
      <c r="B1434" s="140"/>
      <c r="C1434" s="140"/>
      <c r="D1434" s="140"/>
      <c r="E1434" s="140"/>
      <c r="F1434" s="140"/>
      <c r="G1434" s="140"/>
      <c r="H1434" s="140"/>
      <c r="I1434" s="140"/>
      <c r="J1434" s="140"/>
      <c r="K1434" s="140"/>
      <c r="L1434" s="140"/>
      <c r="M1434" s="140"/>
      <c r="N1434" s="140"/>
      <c r="O1434" s="140"/>
      <c r="P1434" s="140"/>
      <c r="Q1434" s="140"/>
    </row>
    <row r="1435" spans="1:17">
      <c r="A1435" s="129"/>
      <c r="B1435" s="140"/>
      <c r="C1435" s="140"/>
      <c r="D1435" s="140"/>
      <c r="E1435" s="140"/>
      <c r="F1435" s="140"/>
      <c r="G1435" s="140"/>
      <c r="H1435" s="140"/>
      <c r="I1435" s="140"/>
      <c r="J1435" s="140"/>
      <c r="K1435" s="140"/>
      <c r="L1435" s="140"/>
      <c r="M1435" s="140"/>
      <c r="N1435" s="140"/>
      <c r="O1435" s="140"/>
      <c r="P1435" s="140"/>
      <c r="Q1435" s="140"/>
    </row>
    <row r="1436" spans="1:17">
      <c r="A1436" s="129"/>
      <c r="B1436" s="140"/>
      <c r="C1436" s="140"/>
      <c r="D1436" s="140"/>
      <c r="E1436" s="140"/>
      <c r="F1436" s="140"/>
      <c r="G1436" s="140"/>
      <c r="H1436" s="140"/>
      <c r="I1436" s="140"/>
      <c r="J1436" s="140"/>
      <c r="K1436" s="140"/>
      <c r="L1436" s="140"/>
      <c r="M1436" s="140"/>
      <c r="N1436" s="140"/>
      <c r="O1436" s="140"/>
      <c r="P1436" s="140"/>
      <c r="Q1436" s="140"/>
    </row>
    <row r="1437" spans="1:17">
      <c r="A1437" s="129"/>
      <c r="B1437" s="140"/>
      <c r="C1437" s="140"/>
      <c r="D1437" s="140"/>
      <c r="E1437" s="140"/>
      <c r="F1437" s="140"/>
      <c r="G1437" s="140"/>
      <c r="H1437" s="140"/>
      <c r="I1437" s="140"/>
      <c r="J1437" s="140"/>
      <c r="K1437" s="140"/>
      <c r="L1437" s="140"/>
      <c r="M1437" s="140"/>
      <c r="N1437" s="140"/>
      <c r="O1437" s="140"/>
      <c r="P1437" s="140"/>
      <c r="Q1437" s="140"/>
    </row>
    <row r="1438" spans="1:17">
      <c r="A1438" s="129"/>
      <c r="B1438" s="140"/>
      <c r="C1438" s="140"/>
      <c r="D1438" s="140"/>
      <c r="E1438" s="140"/>
      <c r="F1438" s="140"/>
      <c r="G1438" s="140"/>
      <c r="H1438" s="140"/>
      <c r="I1438" s="140"/>
      <c r="J1438" s="140"/>
      <c r="K1438" s="140"/>
      <c r="L1438" s="140"/>
      <c r="M1438" s="140"/>
      <c r="N1438" s="140"/>
      <c r="O1438" s="140"/>
      <c r="P1438" s="140"/>
      <c r="Q1438" s="140"/>
    </row>
    <row r="1439" spans="1:17">
      <c r="A1439" s="129"/>
      <c r="B1439" s="140"/>
      <c r="C1439" s="140"/>
      <c r="D1439" s="140"/>
      <c r="E1439" s="140"/>
      <c r="F1439" s="140"/>
      <c r="G1439" s="140"/>
      <c r="H1439" s="140"/>
      <c r="I1439" s="140"/>
      <c r="J1439" s="140"/>
      <c r="K1439" s="140"/>
      <c r="L1439" s="140"/>
      <c r="M1439" s="140"/>
      <c r="N1439" s="140"/>
      <c r="O1439" s="140"/>
      <c r="P1439" s="140"/>
      <c r="Q1439" s="140"/>
    </row>
    <row r="1440" spans="1:17">
      <c r="A1440" s="129"/>
      <c r="B1440" s="140"/>
      <c r="C1440" s="140"/>
      <c r="D1440" s="140"/>
      <c r="E1440" s="140"/>
      <c r="F1440" s="140"/>
      <c r="G1440" s="140"/>
      <c r="H1440" s="140"/>
      <c r="I1440" s="140"/>
      <c r="J1440" s="140"/>
      <c r="K1440" s="140"/>
      <c r="L1440" s="140"/>
      <c r="M1440" s="140"/>
      <c r="N1440" s="140"/>
      <c r="O1440" s="140"/>
      <c r="P1440" s="140"/>
      <c r="Q1440" s="140"/>
    </row>
    <row r="1441" spans="1:17">
      <c r="A1441" s="129"/>
      <c r="B1441" s="140"/>
      <c r="C1441" s="140"/>
      <c r="D1441" s="140"/>
      <c r="E1441" s="140"/>
      <c r="F1441" s="140"/>
      <c r="G1441" s="140"/>
      <c r="H1441" s="140"/>
      <c r="I1441" s="140"/>
      <c r="J1441" s="140"/>
      <c r="K1441" s="140"/>
      <c r="L1441" s="140"/>
      <c r="M1441" s="140"/>
      <c r="N1441" s="140"/>
      <c r="O1441" s="140"/>
      <c r="P1441" s="140"/>
      <c r="Q1441" s="140"/>
    </row>
    <row r="1442" spans="1:17">
      <c r="A1442" s="129"/>
      <c r="B1442" s="140"/>
      <c r="C1442" s="140"/>
      <c r="D1442" s="140"/>
      <c r="E1442" s="140"/>
      <c r="F1442" s="140"/>
      <c r="G1442" s="140"/>
      <c r="H1442" s="140"/>
      <c r="I1442" s="140"/>
      <c r="J1442" s="140"/>
      <c r="K1442" s="140"/>
      <c r="L1442" s="140"/>
      <c r="M1442" s="140"/>
      <c r="N1442" s="140"/>
      <c r="O1442" s="140"/>
      <c r="P1442" s="140"/>
      <c r="Q1442" s="140"/>
    </row>
    <row r="1443" spans="1:17">
      <c r="A1443" s="129"/>
      <c r="B1443" s="140"/>
      <c r="C1443" s="140"/>
      <c r="D1443" s="140"/>
      <c r="E1443" s="140"/>
      <c r="F1443" s="140"/>
      <c r="G1443" s="140"/>
      <c r="H1443" s="140"/>
      <c r="I1443" s="140"/>
      <c r="J1443" s="140"/>
      <c r="K1443" s="140"/>
      <c r="L1443" s="140"/>
      <c r="M1443" s="140"/>
      <c r="N1443" s="140"/>
      <c r="O1443" s="140"/>
      <c r="P1443" s="140"/>
      <c r="Q1443" s="140"/>
    </row>
    <row r="1444" spans="1:17">
      <c r="A1444" s="129"/>
      <c r="B1444" s="140"/>
      <c r="C1444" s="140"/>
      <c r="D1444" s="140"/>
      <c r="E1444" s="140"/>
      <c r="F1444" s="140"/>
      <c r="G1444" s="140"/>
      <c r="H1444" s="140"/>
      <c r="I1444" s="140"/>
      <c r="J1444" s="140"/>
      <c r="K1444" s="140"/>
      <c r="L1444" s="140"/>
      <c r="M1444" s="140"/>
      <c r="N1444" s="140"/>
      <c r="O1444" s="140"/>
      <c r="P1444" s="140"/>
      <c r="Q1444" s="140"/>
    </row>
    <row r="1445" spans="1:17">
      <c r="A1445" s="129"/>
      <c r="B1445" s="140"/>
      <c r="C1445" s="140"/>
      <c r="D1445" s="140"/>
      <c r="E1445" s="140"/>
      <c r="F1445" s="140"/>
      <c r="G1445" s="140"/>
      <c r="H1445" s="140"/>
      <c r="I1445" s="140"/>
      <c r="J1445" s="140"/>
      <c r="K1445" s="140"/>
      <c r="L1445" s="140"/>
      <c r="M1445" s="140"/>
      <c r="N1445" s="140"/>
      <c r="O1445" s="140"/>
      <c r="P1445" s="140"/>
      <c r="Q1445" s="140"/>
    </row>
    <row r="1446" spans="1:17">
      <c r="A1446" s="129"/>
      <c r="B1446" s="140"/>
      <c r="C1446" s="140"/>
      <c r="D1446" s="140"/>
      <c r="E1446" s="140"/>
      <c r="F1446" s="140"/>
      <c r="G1446" s="140"/>
      <c r="H1446" s="140"/>
      <c r="I1446" s="140"/>
      <c r="J1446" s="140"/>
      <c r="K1446" s="140"/>
      <c r="L1446" s="140"/>
      <c r="M1446" s="140"/>
      <c r="N1446" s="140"/>
      <c r="O1446" s="140"/>
      <c r="P1446" s="140"/>
      <c r="Q1446" s="140"/>
    </row>
    <row r="1447" spans="1:17">
      <c r="A1447" s="129"/>
      <c r="B1447" s="140"/>
      <c r="C1447" s="140"/>
      <c r="D1447" s="140"/>
      <c r="E1447" s="140"/>
      <c r="F1447" s="140"/>
      <c r="G1447" s="140"/>
      <c r="H1447" s="140"/>
      <c r="I1447" s="140"/>
      <c r="J1447" s="140"/>
      <c r="K1447" s="140"/>
      <c r="L1447" s="140"/>
      <c r="M1447" s="140"/>
      <c r="N1447" s="140"/>
      <c r="O1447" s="140"/>
      <c r="P1447" s="140"/>
      <c r="Q1447" s="140"/>
    </row>
    <row r="1448" spans="1:17">
      <c r="A1448" s="129"/>
      <c r="B1448" s="140"/>
      <c r="C1448" s="140"/>
      <c r="D1448" s="140"/>
      <c r="E1448" s="140"/>
      <c r="F1448" s="140"/>
      <c r="G1448" s="140"/>
      <c r="H1448" s="140"/>
      <c r="I1448" s="140"/>
      <c r="J1448" s="140"/>
      <c r="K1448" s="140"/>
      <c r="L1448" s="140"/>
      <c r="M1448" s="140"/>
      <c r="N1448" s="140"/>
      <c r="O1448" s="140"/>
      <c r="P1448" s="140"/>
      <c r="Q1448" s="140"/>
    </row>
    <row r="1449" spans="1:17">
      <c r="A1449" s="129"/>
      <c r="B1449" s="140"/>
      <c r="C1449" s="140"/>
      <c r="D1449" s="140"/>
      <c r="E1449" s="140"/>
      <c r="F1449" s="140"/>
      <c r="G1449" s="140"/>
      <c r="H1449" s="140"/>
      <c r="I1449" s="140"/>
      <c r="J1449" s="140"/>
      <c r="K1449" s="140"/>
      <c r="L1449" s="140"/>
      <c r="M1449" s="140"/>
      <c r="N1449" s="140"/>
      <c r="O1449" s="140"/>
      <c r="P1449" s="140"/>
      <c r="Q1449" s="140"/>
    </row>
    <row r="1450" spans="1:17">
      <c r="A1450" s="129"/>
      <c r="B1450" s="140"/>
      <c r="C1450" s="140"/>
      <c r="D1450" s="140"/>
      <c r="E1450" s="140"/>
      <c r="F1450" s="140"/>
      <c r="G1450" s="140"/>
      <c r="H1450" s="140"/>
      <c r="I1450" s="140"/>
      <c r="J1450" s="140"/>
      <c r="K1450" s="140"/>
      <c r="L1450" s="140"/>
      <c r="M1450" s="140"/>
      <c r="N1450" s="140"/>
      <c r="O1450" s="140"/>
      <c r="P1450" s="140"/>
      <c r="Q1450" s="140"/>
    </row>
    <row r="1451" spans="1:17">
      <c r="A1451" s="129"/>
      <c r="B1451" s="140"/>
      <c r="C1451" s="140"/>
      <c r="D1451" s="140"/>
      <c r="E1451" s="140"/>
      <c r="F1451" s="140"/>
      <c r="G1451" s="140"/>
      <c r="H1451" s="140"/>
      <c r="I1451" s="140"/>
      <c r="J1451" s="140"/>
      <c r="K1451" s="140"/>
      <c r="L1451" s="140"/>
      <c r="M1451" s="140"/>
      <c r="N1451" s="140"/>
      <c r="O1451" s="140"/>
      <c r="P1451" s="140"/>
      <c r="Q1451" s="140"/>
    </row>
    <row r="1452" spans="1:17">
      <c r="A1452" s="129"/>
      <c r="B1452" s="140"/>
      <c r="C1452" s="140"/>
      <c r="D1452" s="140"/>
      <c r="E1452" s="140"/>
      <c r="F1452" s="140"/>
      <c r="G1452" s="140"/>
      <c r="H1452" s="140"/>
      <c r="I1452" s="140"/>
      <c r="J1452" s="140"/>
      <c r="K1452" s="140"/>
      <c r="L1452" s="140"/>
      <c r="M1452" s="140"/>
      <c r="N1452" s="140"/>
      <c r="O1452" s="140"/>
      <c r="P1452" s="140"/>
      <c r="Q1452" s="140"/>
    </row>
    <row r="1453" spans="1:17">
      <c r="A1453" s="129"/>
      <c r="B1453" s="140"/>
      <c r="C1453" s="140"/>
      <c r="D1453" s="140"/>
      <c r="E1453" s="140"/>
      <c r="F1453" s="140"/>
      <c r="G1453" s="140"/>
      <c r="H1453" s="140"/>
      <c r="I1453" s="140"/>
      <c r="J1453" s="140"/>
      <c r="K1453" s="140"/>
      <c r="L1453" s="140"/>
      <c r="M1453" s="140"/>
      <c r="N1453" s="140"/>
      <c r="O1453" s="140"/>
      <c r="P1453" s="140"/>
      <c r="Q1453" s="140"/>
    </row>
    <row r="1454" spans="1:17">
      <c r="A1454" s="129"/>
      <c r="B1454" s="140"/>
      <c r="C1454" s="140"/>
      <c r="D1454" s="140"/>
      <c r="E1454" s="140"/>
      <c r="F1454" s="140"/>
      <c r="G1454" s="140"/>
      <c r="H1454" s="140"/>
      <c r="I1454" s="140"/>
      <c r="J1454" s="140"/>
      <c r="K1454" s="140"/>
      <c r="L1454" s="140"/>
      <c r="M1454" s="140"/>
      <c r="N1454" s="140"/>
      <c r="O1454" s="140"/>
      <c r="P1454" s="140"/>
      <c r="Q1454" s="140"/>
    </row>
    <row r="1455" spans="1:17">
      <c r="A1455" s="129"/>
      <c r="B1455" s="140"/>
      <c r="C1455" s="140"/>
      <c r="D1455" s="140"/>
      <c r="E1455" s="140"/>
      <c r="F1455" s="140"/>
      <c r="G1455" s="140"/>
      <c r="H1455" s="140"/>
      <c r="I1455" s="140"/>
      <c r="J1455" s="140"/>
      <c r="K1455" s="140"/>
      <c r="L1455" s="140"/>
      <c r="M1455" s="140"/>
      <c r="N1455" s="140"/>
      <c r="O1455" s="140"/>
      <c r="P1455" s="140"/>
      <c r="Q1455" s="140"/>
    </row>
    <row r="1456" spans="1:17">
      <c r="A1456" s="129"/>
      <c r="B1456" s="140"/>
      <c r="C1456" s="140"/>
      <c r="D1456" s="140"/>
      <c r="E1456" s="140"/>
      <c r="F1456" s="140"/>
      <c r="G1456" s="140"/>
      <c r="H1456" s="140"/>
      <c r="I1456" s="140"/>
      <c r="J1456" s="140"/>
      <c r="K1456" s="140"/>
      <c r="L1456" s="140"/>
      <c r="M1456" s="140"/>
      <c r="N1456" s="140"/>
      <c r="O1456" s="140"/>
      <c r="P1456" s="140"/>
      <c r="Q1456" s="140"/>
    </row>
    <row r="1457" spans="1:17">
      <c r="A1457" s="129"/>
      <c r="B1457" s="140"/>
      <c r="C1457" s="140"/>
      <c r="D1457" s="140"/>
      <c r="E1457" s="140"/>
      <c r="F1457" s="140"/>
      <c r="G1457" s="140"/>
      <c r="H1457" s="140"/>
      <c r="I1457" s="140"/>
      <c r="J1457" s="140"/>
      <c r="K1457" s="140"/>
      <c r="L1457" s="140"/>
      <c r="M1457" s="140"/>
      <c r="N1457" s="140"/>
      <c r="O1457" s="140"/>
      <c r="P1457" s="140"/>
      <c r="Q1457" s="140"/>
    </row>
    <row r="1458" spans="1:17">
      <c r="A1458" s="129"/>
      <c r="B1458" s="140"/>
      <c r="C1458" s="140"/>
      <c r="D1458" s="140"/>
      <c r="E1458" s="140"/>
      <c r="F1458" s="140"/>
      <c r="G1458" s="140"/>
      <c r="H1458" s="140"/>
      <c r="I1458" s="140"/>
      <c r="J1458" s="140"/>
      <c r="K1458" s="140"/>
      <c r="L1458" s="140"/>
      <c r="M1458" s="140"/>
      <c r="N1458" s="140"/>
      <c r="O1458" s="140"/>
      <c r="P1458" s="140"/>
      <c r="Q1458" s="140"/>
    </row>
    <row r="1459" spans="1:17">
      <c r="A1459" s="129"/>
      <c r="B1459" s="140"/>
      <c r="C1459" s="140"/>
      <c r="D1459" s="140"/>
      <c r="E1459" s="140"/>
      <c r="F1459" s="140"/>
      <c r="G1459" s="140"/>
      <c r="H1459" s="140"/>
      <c r="I1459" s="140"/>
      <c r="J1459" s="140"/>
      <c r="K1459" s="140"/>
      <c r="L1459" s="140"/>
      <c r="M1459" s="140"/>
      <c r="N1459" s="140"/>
      <c r="O1459" s="140"/>
      <c r="P1459" s="140"/>
      <c r="Q1459" s="140"/>
    </row>
    <row r="1460" spans="1:17">
      <c r="A1460" s="129"/>
      <c r="B1460" s="140"/>
      <c r="C1460" s="140"/>
      <c r="D1460" s="140"/>
      <c r="E1460" s="140"/>
      <c r="F1460" s="140"/>
      <c r="G1460" s="140"/>
      <c r="H1460" s="140"/>
      <c r="I1460" s="140"/>
      <c r="J1460" s="140"/>
      <c r="K1460" s="140"/>
      <c r="L1460" s="140"/>
      <c r="M1460" s="140"/>
      <c r="N1460" s="140"/>
      <c r="O1460" s="140"/>
      <c r="P1460" s="140"/>
      <c r="Q1460" s="140"/>
    </row>
    <row r="1461" spans="1:17">
      <c r="A1461" s="129"/>
      <c r="B1461" s="140"/>
      <c r="C1461" s="140"/>
      <c r="D1461" s="140"/>
      <c r="E1461" s="140"/>
      <c r="F1461" s="140"/>
      <c r="G1461" s="140"/>
      <c r="H1461" s="140"/>
      <c r="I1461" s="140"/>
      <c r="J1461" s="140"/>
      <c r="K1461" s="140"/>
      <c r="L1461" s="140"/>
      <c r="M1461" s="140"/>
      <c r="N1461" s="140"/>
      <c r="O1461" s="140"/>
      <c r="P1461" s="140"/>
      <c r="Q1461" s="140"/>
    </row>
    <row r="1462" spans="1:17">
      <c r="A1462" s="129"/>
      <c r="B1462" s="140"/>
      <c r="C1462" s="140"/>
      <c r="D1462" s="140"/>
      <c r="E1462" s="140"/>
      <c r="F1462" s="140"/>
      <c r="G1462" s="140"/>
      <c r="H1462" s="140"/>
      <c r="I1462" s="140"/>
      <c r="J1462" s="140"/>
      <c r="K1462" s="140"/>
      <c r="L1462" s="140"/>
      <c r="M1462" s="140"/>
      <c r="N1462" s="140"/>
      <c r="O1462" s="140"/>
      <c r="P1462" s="140"/>
      <c r="Q1462" s="140"/>
    </row>
    <row r="1463" spans="1:17">
      <c r="A1463" s="129"/>
      <c r="B1463" s="140"/>
      <c r="C1463" s="140"/>
      <c r="D1463" s="140"/>
      <c r="E1463" s="140"/>
      <c r="F1463" s="140"/>
      <c r="G1463" s="140"/>
      <c r="H1463" s="140"/>
      <c r="I1463" s="140"/>
      <c r="J1463" s="140"/>
      <c r="K1463" s="140"/>
      <c r="L1463" s="140"/>
      <c r="M1463" s="140"/>
      <c r="N1463" s="140"/>
      <c r="O1463" s="140"/>
      <c r="P1463" s="140"/>
      <c r="Q1463" s="140"/>
    </row>
    <row r="1464" spans="1:17">
      <c r="A1464" s="129"/>
      <c r="B1464" s="140"/>
      <c r="C1464" s="140"/>
      <c r="D1464" s="140"/>
      <c r="E1464" s="140"/>
      <c r="F1464" s="140"/>
      <c r="G1464" s="140"/>
      <c r="H1464" s="140"/>
      <c r="I1464" s="140"/>
      <c r="J1464" s="140"/>
      <c r="K1464" s="140"/>
      <c r="L1464" s="140"/>
      <c r="M1464" s="140"/>
      <c r="N1464" s="140"/>
      <c r="O1464" s="140"/>
      <c r="P1464" s="140"/>
      <c r="Q1464" s="140"/>
    </row>
    <row r="1465" spans="1:17">
      <c r="A1465" s="129"/>
      <c r="B1465" s="140"/>
      <c r="C1465" s="140"/>
      <c r="D1465" s="140"/>
      <c r="E1465" s="140"/>
      <c r="F1465" s="140"/>
      <c r="G1465" s="140"/>
      <c r="H1465" s="140"/>
      <c r="I1465" s="140"/>
      <c r="J1465" s="140"/>
      <c r="K1465" s="140"/>
      <c r="L1465" s="140"/>
      <c r="M1465" s="140"/>
      <c r="N1465" s="140"/>
      <c r="O1465" s="140"/>
      <c r="P1465" s="140"/>
      <c r="Q1465" s="140"/>
    </row>
    <row r="1466" spans="1:17">
      <c r="A1466" s="129"/>
      <c r="B1466" s="140"/>
      <c r="C1466" s="140"/>
      <c r="D1466" s="140"/>
      <c r="E1466" s="140"/>
      <c r="F1466" s="140"/>
      <c r="G1466" s="140"/>
      <c r="H1466" s="140"/>
      <c r="I1466" s="140"/>
      <c r="J1466" s="140"/>
      <c r="K1466" s="140"/>
      <c r="L1466" s="140"/>
      <c r="M1466" s="140"/>
      <c r="N1466" s="140"/>
      <c r="O1466" s="140"/>
      <c r="P1466" s="140"/>
      <c r="Q1466" s="140"/>
    </row>
    <row r="1467" spans="1:17">
      <c r="A1467" s="129"/>
      <c r="B1467" s="140"/>
      <c r="C1467" s="140"/>
      <c r="D1467" s="140"/>
      <c r="E1467" s="140"/>
      <c r="F1467" s="140"/>
      <c r="G1467" s="140"/>
      <c r="H1467" s="140"/>
      <c r="I1467" s="140"/>
      <c r="J1467" s="140"/>
      <c r="K1467" s="140"/>
      <c r="L1467" s="140"/>
      <c r="M1467" s="140"/>
      <c r="N1467" s="140"/>
      <c r="O1467" s="140"/>
      <c r="P1467" s="140"/>
      <c r="Q1467" s="140"/>
    </row>
    <row r="1468" spans="1:17">
      <c r="A1468" s="129"/>
      <c r="B1468" s="140"/>
      <c r="C1468" s="140"/>
      <c r="D1468" s="140"/>
      <c r="E1468" s="140"/>
      <c r="F1468" s="140"/>
      <c r="G1468" s="140"/>
      <c r="H1468" s="140"/>
      <c r="I1468" s="140"/>
      <c r="J1468" s="140"/>
      <c r="K1468" s="140"/>
      <c r="L1468" s="140"/>
      <c r="M1468" s="140"/>
      <c r="N1468" s="140"/>
      <c r="O1468" s="140"/>
      <c r="P1468" s="140"/>
      <c r="Q1468" s="140"/>
    </row>
    <row r="1469" spans="1:17">
      <c r="A1469" s="129"/>
      <c r="B1469" s="140"/>
      <c r="C1469" s="140"/>
      <c r="D1469" s="140"/>
      <c r="E1469" s="140"/>
      <c r="F1469" s="140"/>
      <c r="G1469" s="140"/>
      <c r="H1469" s="140"/>
      <c r="I1469" s="140"/>
      <c r="J1469" s="140"/>
      <c r="K1469" s="140"/>
      <c r="L1469" s="140"/>
      <c r="M1469" s="140"/>
      <c r="N1469" s="140"/>
      <c r="O1469" s="140"/>
      <c r="P1469" s="140"/>
      <c r="Q1469" s="140"/>
    </row>
    <row r="1470" spans="1:17">
      <c r="A1470" s="129"/>
      <c r="B1470" s="140"/>
      <c r="C1470" s="140"/>
      <c r="D1470" s="140"/>
      <c r="E1470" s="140"/>
      <c r="F1470" s="140"/>
      <c r="G1470" s="140"/>
      <c r="H1470" s="140"/>
      <c r="I1470" s="140"/>
      <c r="J1470" s="140"/>
      <c r="K1470" s="140"/>
      <c r="L1470" s="140"/>
      <c r="M1470" s="140"/>
      <c r="N1470" s="140"/>
      <c r="O1470" s="140"/>
      <c r="P1470" s="140"/>
      <c r="Q1470" s="140"/>
    </row>
    <row r="1471" spans="1:17">
      <c r="A1471" s="129"/>
      <c r="B1471" s="140"/>
      <c r="C1471" s="140"/>
      <c r="D1471" s="140"/>
      <c r="E1471" s="140"/>
      <c r="F1471" s="140"/>
      <c r="G1471" s="140"/>
      <c r="H1471" s="140"/>
      <c r="I1471" s="140"/>
      <c r="J1471" s="140"/>
      <c r="K1471" s="140"/>
      <c r="L1471" s="140"/>
      <c r="M1471" s="140"/>
      <c r="N1471" s="140"/>
      <c r="O1471" s="140"/>
      <c r="P1471" s="140"/>
      <c r="Q1471" s="140"/>
    </row>
    <row r="1472" spans="1:17">
      <c r="A1472" s="129"/>
      <c r="B1472" s="140"/>
      <c r="C1472" s="140"/>
      <c r="D1472" s="140"/>
      <c r="E1472" s="140"/>
      <c r="F1472" s="140"/>
      <c r="G1472" s="140"/>
      <c r="H1472" s="140"/>
      <c r="I1472" s="140"/>
      <c r="J1472" s="140"/>
      <c r="K1472" s="140"/>
      <c r="L1472" s="140"/>
      <c r="M1472" s="140"/>
      <c r="N1472" s="140"/>
      <c r="O1472" s="140"/>
      <c r="P1472" s="140"/>
      <c r="Q1472" s="140"/>
    </row>
    <row r="1473" spans="1:17">
      <c r="A1473" s="129"/>
      <c r="B1473" s="140"/>
      <c r="C1473" s="140"/>
      <c r="D1473" s="140"/>
      <c r="E1473" s="140"/>
      <c r="F1473" s="140"/>
      <c r="G1473" s="140"/>
      <c r="H1473" s="140"/>
      <c r="I1473" s="140"/>
      <c r="J1473" s="140"/>
      <c r="K1473" s="140"/>
      <c r="L1473" s="140"/>
      <c r="M1473" s="140"/>
      <c r="N1473" s="140"/>
      <c r="O1473" s="140"/>
      <c r="P1473" s="140"/>
      <c r="Q1473" s="140"/>
    </row>
    <row r="1474" spans="1:17">
      <c r="A1474" s="129"/>
      <c r="B1474" s="140"/>
      <c r="C1474" s="140"/>
      <c r="D1474" s="140"/>
      <c r="E1474" s="140"/>
      <c r="F1474" s="140"/>
      <c r="G1474" s="140"/>
      <c r="H1474" s="140"/>
      <c r="I1474" s="140"/>
      <c r="J1474" s="140"/>
      <c r="K1474" s="140"/>
      <c r="L1474" s="140"/>
      <c r="M1474" s="140"/>
      <c r="N1474" s="140"/>
      <c r="O1474" s="140"/>
      <c r="P1474" s="140"/>
      <c r="Q1474" s="140"/>
    </row>
    <row r="1475" spans="1:17">
      <c r="A1475" s="129"/>
      <c r="B1475" s="140"/>
      <c r="C1475" s="140"/>
      <c r="D1475" s="140"/>
      <c r="E1475" s="140"/>
      <c r="F1475" s="140"/>
      <c r="G1475" s="140"/>
      <c r="H1475" s="140"/>
      <c r="I1475" s="140"/>
      <c r="J1475" s="140"/>
      <c r="K1475" s="140"/>
      <c r="L1475" s="140"/>
      <c r="M1475" s="140"/>
      <c r="N1475" s="140"/>
      <c r="O1475" s="140"/>
      <c r="P1475" s="140"/>
      <c r="Q1475" s="140"/>
    </row>
    <row r="1476" spans="1:17">
      <c r="A1476" s="129"/>
      <c r="B1476" s="140"/>
      <c r="C1476" s="140"/>
      <c r="D1476" s="140"/>
      <c r="E1476" s="140"/>
      <c r="F1476" s="140"/>
      <c r="G1476" s="140"/>
      <c r="H1476" s="140"/>
      <c r="I1476" s="140"/>
      <c r="J1476" s="140"/>
      <c r="K1476" s="140"/>
      <c r="L1476" s="140"/>
      <c r="M1476" s="140"/>
      <c r="N1476" s="140"/>
      <c r="O1476" s="140"/>
      <c r="P1476" s="140"/>
      <c r="Q1476" s="140"/>
    </row>
    <row r="1477" spans="1:17">
      <c r="A1477" s="129"/>
      <c r="B1477" s="140"/>
      <c r="C1477" s="140"/>
      <c r="D1477" s="140"/>
      <c r="E1477" s="140"/>
      <c r="F1477" s="140"/>
      <c r="G1477" s="140"/>
      <c r="H1477" s="140"/>
      <c r="I1477" s="140"/>
      <c r="J1477" s="140"/>
      <c r="K1477" s="140"/>
      <c r="L1477" s="140"/>
      <c r="M1477" s="140"/>
      <c r="N1477" s="140"/>
      <c r="O1477" s="140"/>
      <c r="P1477" s="140"/>
      <c r="Q1477" s="140"/>
    </row>
    <row r="1478" spans="1:17">
      <c r="A1478" s="129"/>
      <c r="B1478" s="140"/>
      <c r="C1478" s="140"/>
      <c r="D1478" s="140"/>
      <c r="E1478" s="140"/>
      <c r="F1478" s="140"/>
      <c r="G1478" s="140"/>
      <c r="H1478" s="140"/>
      <c r="I1478" s="140"/>
      <c r="J1478" s="140"/>
      <c r="K1478" s="140"/>
      <c r="L1478" s="140"/>
      <c r="M1478" s="140"/>
      <c r="N1478" s="140"/>
      <c r="O1478" s="140"/>
      <c r="P1478" s="140"/>
      <c r="Q1478" s="140"/>
    </row>
    <row r="1479" spans="1:17">
      <c r="A1479" s="129"/>
      <c r="B1479" s="140"/>
      <c r="C1479" s="140"/>
      <c r="D1479" s="140"/>
      <c r="E1479" s="140"/>
      <c r="F1479" s="140"/>
      <c r="G1479" s="140"/>
      <c r="H1479" s="140"/>
      <c r="I1479" s="140"/>
      <c r="J1479" s="140"/>
      <c r="K1479" s="140"/>
      <c r="L1479" s="140"/>
      <c r="M1479" s="140"/>
      <c r="N1479" s="140"/>
      <c r="O1479" s="140"/>
      <c r="P1479" s="140"/>
      <c r="Q1479" s="140"/>
    </row>
    <row r="1480" spans="1:17">
      <c r="A1480" s="129"/>
      <c r="B1480" s="140"/>
      <c r="C1480" s="140"/>
      <c r="D1480" s="140"/>
      <c r="E1480" s="140"/>
      <c r="F1480" s="140"/>
      <c r="G1480" s="140"/>
      <c r="H1480" s="140"/>
      <c r="I1480" s="140"/>
      <c r="J1480" s="140"/>
      <c r="K1480" s="140"/>
      <c r="L1480" s="140"/>
      <c r="M1480" s="140"/>
      <c r="N1480" s="140"/>
      <c r="O1480" s="140"/>
      <c r="P1480" s="140"/>
      <c r="Q1480" s="140"/>
    </row>
    <row r="1481" spans="1:17">
      <c r="A1481" s="129"/>
      <c r="B1481" s="140"/>
      <c r="C1481" s="140"/>
      <c r="D1481" s="140"/>
      <c r="E1481" s="140"/>
      <c r="F1481" s="140"/>
      <c r="G1481" s="140"/>
      <c r="H1481" s="140"/>
      <c r="I1481" s="140"/>
      <c r="J1481" s="140"/>
      <c r="K1481" s="140"/>
      <c r="L1481" s="140"/>
      <c r="M1481" s="140"/>
      <c r="N1481" s="140"/>
      <c r="O1481" s="140"/>
      <c r="P1481" s="140"/>
      <c r="Q1481" s="140"/>
    </row>
    <row r="1482" spans="1:17">
      <c r="A1482" s="129"/>
      <c r="B1482" s="140"/>
      <c r="C1482" s="140"/>
      <c r="D1482" s="140"/>
      <c r="E1482" s="140"/>
      <c r="F1482" s="140"/>
      <c r="G1482" s="140"/>
      <c r="H1482" s="140"/>
      <c r="I1482" s="140"/>
      <c r="J1482" s="140"/>
      <c r="K1482" s="140"/>
      <c r="L1482" s="140"/>
      <c r="M1482" s="140"/>
      <c r="N1482" s="140"/>
      <c r="O1482" s="140"/>
      <c r="P1482" s="140"/>
      <c r="Q1482" s="140"/>
    </row>
    <row r="1483" spans="1:17">
      <c r="A1483" s="129"/>
      <c r="B1483" s="140"/>
      <c r="C1483" s="140"/>
      <c r="D1483" s="140"/>
      <c r="E1483" s="140"/>
      <c r="F1483" s="140"/>
      <c r="G1483" s="140"/>
      <c r="H1483" s="140"/>
      <c r="I1483" s="140"/>
      <c r="J1483" s="140"/>
      <c r="K1483" s="140"/>
      <c r="L1483" s="140"/>
      <c r="M1483" s="140"/>
      <c r="N1483" s="140"/>
      <c r="O1483" s="140"/>
      <c r="P1483" s="140"/>
      <c r="Q1483" s="140"/>
    </row>
    <row r="1484" spans="1:17">
      <c r="A1484" s="129"/>
      <c r="B1484" s="140"/>
      <c r="C1484" s="140"/>
      <c r="D1484" s="140"/>
      <c r="E1484" s="140"/>
      <c r="F1484" s="140"/>
      <c r="G1484" s="140"/>
      <c r="H1484" s="140"/>
      <c r="I1484" s="140"/>
      <c r="J1484" s="140"/>
      <c r="K1484" s="140"/>
      <c r="L1484" s="140"/>
      <c r="M1484" s="140"/>
      <c r="N1484" s="140"/>
      <c r="O1484" s="140"/>
      <c r="P1484" s="140"/>
      <c r="Q1484" s="140"/>
    </row>
    <row r="1485" spans="1:17">
      <c r="A1485" s="129"/>
      <c r="B1485" s="140"/>
      <c r="C1485" s="140"/>
      <c r="D1485" s="140"/>
      <c r="E1485" s="140"/>
      <c r="F1485" s="140"/>
      <c r="G1485" s="140"/>
      <c r="H1485" s="140"/>
      <c r="I1485" s="140"/>
      <c r="J1485" s="140"/>
      <c r="K1485" s="140"/>
      <c r="L1485" s="140"/>
      <c r="M1485" s="140"/>
      <c r="N1485" s="140"/>
      <c r="O1485" s="140"/>
      <c r="P1485" s="140"/>
      <c r="Q1485" s="140"/>
    </row>
    <row r="1486" spans="1:17">
      <c r="A1486" s="129"/>
      <c r="B1486" s="140"/>
      <c r="C1486" s="140"/>
      <c r="D1486" s="140"/>
      <c r="E1486" s="140"/>
      <c r="F1486" s="140"/>
      <c r="G1486" s="140"/>
      <c r="H1486" s="140"/>
      <c r="I1486" s="140"/>
      <c r="J1486" s="140"/>
      <c r="K1486" s="140"/>
      <c r="L1486" s="140"/>
      <c r="M1486" s="140"/>
      <c r="N1486" s="140"/>
      <c r="O1486" s="140"/>
      <c r="P1486" s="140"/>
      <c r="Q1486" s="140"/>
    </row>
    <row r="1487" spans="1:17">
      <c r="A1487" s="129"/>
      <c r="B1487" s="140"/>
      <c r="C1487" s="140"/>
      <c r="D1487" s="140"/>
      <c r="E1487" s="140"/>
      <c r="F1487" s="140"/>
      <c r="G1487" s="140"/>
      <c r="H1487" s="140"/>
      <c r="I1487" s="140"/>
      <c r="J1487" s="140"/>
      <c r="K1487" s="140"/>
      <c r="L1487" s="140"/>
      <c r="M1487" s="140"/>
      <c r="N1487" s="140"/>
      <c r="O1487" s="140"/>
      <c r="P1487" s="140"/>
      <c r="Q1487" s="140"/>
    </row>
    <row r="1488" spans="1:17">
      <c r="A1488" s="129"/>
      <c r="B1488" s="140"/>
      <c r="C1488" s="140"/>
      <c r="D1488" s="140"/>
      <c r="E1488" s="140"/>
      <c r="F1488" s="140"/>
      <c r="G1488" s="140"/>
      <c r="H1488" s="140"/>
      <c r="I1488" s="140"/>
      <c r="J1488" s="140"/>
      <c r="K1488" s="140"/>
      <c r="L1488" s="140"/>
      <c r="M1488" s="140"/>
      <c r="N1488" s="140"/>
      <c r="O1488" s="140"/>
      <c r="P1488" s="140"/>
      <c r="Q1488" s="140"/>
    </row>
    <row r="1489" spans="1:17">
      <c r="A1489" s="129"/>
      <c r="B1489" s="140"/>
      <c r="C1489" s="140"/>
      <c r="D1489" s="140"/>
      <c r="E1489" s="140"/>
      <c r="F1489" s="140"/>
      <c r="G1489" s="140"/>
      <c r="H1489" s="140"/>
      <c r="I1489" s="140"/>
      <c r="J1489" s="140"/>
      <c r="K1489" s="140"/>
      <c r="L1489" s="140"/>
      <c r="M1489" s="140"/>
      <c r="N1489" s="140"/>
      <c r="O1489" s="140"/>
      <c r="P1489" s="140"/>
      <c r="Q1489" s="140"/>
    </row>
    <row r="1490" spans="1:17">
      <c r="A1490" s="129"/>
      <c r="B1490" s="140"/>
      <c r="C1490" s="140"/>
      <c r="D1490" s="140"/>
      <c r="E1490" s="140"/>
      <c r="F1490" s="140"/>
      <c r="G1490" s="140"/>
      <c r="H1490" s="140"/>
      <c r="I1490" s="140"/>
      <c r="J1490" s="140"/>
      <c r="K1490" s="140"/>
      <c r="L1490" s="140"/>
      <c r="M1490" s="140"/>
      <c r="N1490" s="140"/>
      <c r="O1490" s="140"/>
      <c r="P1490" s="140"/>
      <c r="Q1490" s="140"/>
    </row>
    <row r="1491" spans="1:17">
      <c r="A1491" s="129"/>
      <c r="B1491" s="140"/>
      <c r="C1491" s="140"/>
      <c r="D1491" s="140"/>
      <c r="E1491" s="140"/>
      <c r="F1491" s="140"/>
      <c r="G1491" s="140"/>
      <c r="H1491" s="140"/>
      <c r="I1491" s="140"/>
      <c r="J1491" s="140"/>
      <c r="K1491" s="140"/>
      <c r="L1491" s="140"/>
      <c r="M1491" s="140"/>
      <c r="N1491" s="140"/>
      <c r="O1491" s="140"/>
      <c r="P1491" s="140"/>
      <c r="Q1491" s="140"/>
    </row>
    <row r="1492" spans="1:17">
      <c r="A1492" s="129"/>
      <c r="B1492" s="140"/>
      <c r="C1492" s="140"/>
      <c r="D1492" s="140"/>
      <c r="E1492" s="140"/>
      <c r="F1492" s="140"/>
      <c r="G1492" s="140"/>
      <c r="H1492" s="140"/>
      <c r="I1492" s="140"/>
      <c r="J1492" s="140"/>
      <c r="K1492" s="140"/>
      <c r="L1492" s="140"/>
      <c r="M1492" s="140"/>
      <c r="N1492" s="140"/>
      <c r="O1492" s="140"/>
      <c r="P1492" s="140"/>
      <c r="Q1492" s="140"/>
    </row>
    <row r="1493" spans="1:17">
      <c r="A1493" s="129"/>
      <c r="B1493" s="140"/>
      <c r="C1493" s="140"/>
      <c r="D1493" s="140"/>
      <c r="E1493" s="140"/>
      <c r="F1493" s="140"/>
      <c r="G1493" s="140"/>
      <c r="H1493" s="140"/>
      <c r="I1493" s="140"/>
      <c r="J1493" s="140"/>
      <c r="K1493" s="140"/>
      <c r="L1493" s="140"/>
      <c r="M1493" s="140"/>
      <c r="N1493" s="140"/>
      <c r="O1493" s="140"/>
      <c r="P1493" s="140"/>
      <c r="Q1493" s="140"/>
    </row>
    <row r="1494" spans="1:17">
      <c r="A1494" s="129"/>
      <c r="B1494" s="140"/>
      <c r="C1494" s="140"/>
      <c r="D1494" s="140"/>
      <c r="E1494" s="140"/>
      <c r="F1494" s="140"/>
      <c r="G1494" s="140"/>
      <c r="H1494" s="140"/>
      <c r="I1494" s="140"/>
      <c r="J1494" s="140"/>
      <c r="K1494" s="140"/>
      <c r="L1494" s="140"/>
      <c r="M1494" s="140"/>
      <c r="N1494" s="140"/>
      <c r="O1494" s="140"/>
      <c r="P1494" s="140"/>
      <c r="Q1494" s="140"/>
    </row>
    <row r="1495" spans="1:17">
      <c r="A1495" s="129"/>
      <c r="B1495" s="140"/>
      <c r="C1495" s="140"/>
      <c r="D1495" s="140"/>
      <c r="E1495" s="140"/>
      <c r="F1495" s="140"/>
      <c r="G1495" s="140"/>
      <c r="H1495" s="140"/>
      <c r="I1495" s="140"/>
      <c r="J1495" s="140"/>
      <c r="K1495" s="140"/>
      <c r="L1495" s="140"/>
      <c r="M1495" s="140"/>
      <c r="N1495" s="140"/>
      <c r="O1495" s="140"/>
      <c r="P1495" s="140"/>
      <c r="Q1495" s="140"/>
    </row>
    <row r="1496" spans="1:17">
      <c r="A1496" s="129"/>
      <c r="B1496" s="140"/>
      <c r="C1496" s="140"/>
      <c r="D1496" s="140"/>
      <c r="E1496" s="140"/>
      <c r="F1496" s="140"/>
      <c r="G1496" s="140"/>
      <c r="H1496" s="140"/>
      <c r="I1496" s="140"/>
      <c r="J1496" s="140"/>
      <c r="K1496" s="140"/>
      <c r="L1496" s="140"/>
      <c r="M1496" s="140"/>
      <c r="N1496" s="140"/>
      <c r="O1496" s="140"/>
      <c r="P1496" s="140"/>
      <c r="Q1496" s="140"/>
    </row>
    <row r="1497" spans="1:17">
      <c r="A1497" s="129"/>
      <c r="B1497" s="140"/>
      <c r="C1497" s="140"/>
      <c r="D1497" s="140"/>
      <c r="E1497" s="140"/>
      <c r="F1497" s="140"/>
      <c r="G1497" s="140"/>
      <c r="H1497" s="140"/>
      <c r="I1497" s="140"/>
      <c r="J1497" s="140"/>
      <c r="K1497" s="140"/>
      <c r="L1497" s="140"/>
      <c r="M1497" s="140"/>
      <c r="N1497" s="140"/>
      <c r="O1497" s="140"/>
      <c r="P1497" s="140"/>
      <c r="Q1497" s="140"/>
    </row>
    <row r="1498" spans="1:17">
      <c r="A1498" s="129"/>
      <c r="B1498" s="140"/>
      <c r="C1498" s="140"/>
      <c r="D1498" s="140"/>
      <c r="E1498" s="140"/>
      <c r="F1498" s="140"/>
      <c r="G1498" s="140"/>
      <c r="H1498" s="140"/>
      <c r="I1498" s="140"/>
      <c r="J1498" s="140"/>
      <c r="K1498" s="140"/>
      <c r="L1498" s="140"/>
      <c r="M1498" s="140"/>
      <c r="N1498" s="140"/>
      <c r="O1498" s="140"/>
      <c r="P1498" s="140"/>
      <c r="Q1498" s="140"/>
    </row>
    <row r="1499" spans="1:17">
      <c r="A1499" s="129"/>
      <c r="B1499" s="140"/>
      <c r="C1499" s="140"/>
      <c r="D1499" s="140"/>
      <c r="E1499" s="140"/>
      <c r="F1499" s="140"/>
      <c r="G1499" s="140"/>
      <c r="H1499" s="140"/>
      <c r="I1499" s="140"/>
      <c r="J1499" s="140"/>
      <c r="K1499" s="140"/>
      <c r="L1499" s="140"/>
      <c r="M1499" s="140"/>
      <c r="N1499" s="140"/>
      <c r="O1499" s="140"/>
      <c r="P1499" s="140"/>
      <c r="Q1499" s="140"/>
    </row>
    <row r="1500" spans="1:17">
      <c r="A1500" s="129"/>
      <c r="B1500" s="140"/>
      <c r="C1500" s="140"/>
      <c r="D1500" s="140"/>
      <c r="E1500" s="140"/>
      <c r="F1500" s="140"/>
      <c r="G1500" s="140"/>
      <c r="H1500" s="140"/>
      <c r="I1500" s="140"/>
      <c r="J1500" s="140"/>
      <c r="K1500" s="140"/>
      <c r="L1500" s="140"/>
      <c r="M1500" s="140"/>
      <c r="N1500" s="140"/>
      <c r="O1500" s="140"/>
      <c r="P1500" s="140"/>
      <c r="Q1500" s="140"/>
    </row>
    <row r="1501" spans="1:17">
      <c r="A1501" s="129"/>
      <c r="B1501" s="140"/>
      <c r="C1501" s="140"/>
      <c r="D1501" s="140"/>
      <c r="E1501" s="140"/>
      <c r="F1501" s="140"/>
      <c r="G1501" s="140"/>
      <c r="H1501" s="140"/>
      <c r="I1501" s="140"/>
      <c r="J1501" s="140"/>
      <c r="K1501" s="140"/>
      <c r="L1501" s="140"/>
      <c r="M1501" s="140"/>
      <c r="N1501" s="140"/>
      <c r="O1501" s="140"/>
      <c r="P1501" s="140"/>
      <c r="Q1501" s="140"/>
    </row>
    <row r="1502" spans="1:17">
      <c r="A1502" s="129"/>
      <c r="B1502" s="140"/>
      <c r="C1502" s="140"/>
      <c r="D1502" s="140"/>
      <c r="E1502" s="140"/>
      <c r="F1502" s="140"/>
      <c r="G1502" s="140"/>
      <c r="H1502" s="140"/>
      <c r="I1502" s="140"/>
      <c r="J1502" s="140"/>
      <c r="K1502" s="140"/>
      <c r="L1502" s="140"/>
      <c r="M1502" s="140"/>
      <c r="N1502" s="140"/>
      <c r="O1502" s="140"/>
      <c r="P1502" s="140"/>
      <c r="Q1502" s="140"/>
    </row>
    <row r="1503" spans="1:17">
      <c r="A1503" s="129"/>
      <c r="B1503" s="140"/>
      <c r="C1503" s="140"/>
      <c r="D1503" s="140"/>
      <c r="E1503" s="140"/>
      <c r="F1503" s="140"/>
      <c r="G1503" s="140"/>
      <c r="H1503" s="140"/>
      <c r="I1503" s="140"/>
      <c r="J1503" s="140"/>
      <c r="K1503" s="140"/>
      <c r="L1503" s="140"/>
      <c r="M1503" s="140"/>
      <c r="N1503" s="140"/>
      <c r="O1503" s="140"/>
      <c r="P1503" s="140"/>
      <c r="Q1503" s="140"/>
    </row>
    <row r="1504" spans="1:17">
      <c r="A1504" s="129"/>
      <c r="B1504" s="140"/>
      <c r="C1504" s="140"/>
      <c r="D1504" s="140"/>
      <c r="E1504" s="140"/>
      <c r="F1504" s="140"/>
      <c r="G1504" s="140"/>
      <c r="H1504" s="140"/>
      <c r="I1504" s="140"/>
      <c r="J1504" s="140"/>
      <c r="K1504" s="140"/>
      <c r="L1504" s="140"/>
      <c r="M1504" s="140"/>
      <c r="N1504" s="140"/>
      <c r="O1504" s="140"/>
      <c r="P1504" s="140"/>
      <c r="Q1504" s="140"/>
    </row>
    <row r="1505" spans="1:17">
      <c r="A1505" s="129"/>
      <c r="B1505" s="140"/>
      <c r="C1505" s="140"/>
      <c r="D1505" s="140"/>
      <c r="E1505" s="140"/>
      <c r="F1505" s="140"/>
      <c r="G1505" s="140"/>
      <c r="H1505" s="140"/>
      <c r="I1505" s="140"/>
      <c r="J1505" s="140"/>
      <c r="K1505" s="140"/>
      <c r="L1505" s="140"/>
      <c r="M1505" s="140"/>
      <c r="N1505" s="140"/>
      <c r="O1505" s="140"/>
      <c r="P1505" s="140"/>
      <c r="Q1505" s="140"/>
    </row>
    <row r="1506" spans="1:17">
      <c r="A1506" s="129"/>
      <c r="B1506" s="140"/>
      <c r="C1506" s="140"/>
      <c r="D1506" s="140"/>
      <c r="E1506" s="140"/>
      <c r="F1506" s="140"/>
      <c r="G1506" s="140"/>
      <c r="H1506" s="140"/>
      <c r="I1506" s="140"/>
      <c r="J1506" s="140"/>
      <c r="K1506" s="140"/>
      <c r="L1506" s="140"/>
      <c r="M1506" s="140"/>
      <c r="N1506" s="140"/>
      <c r="O1506" s="140"/>
      <c r="P1506" s="140"/>
      <c r="Q1506" s="140"/>
    </row>
    <row r="1507" spans="1:17">
      <c r="A1507" s="129"/>
      <c r="B1507" s="140"/>
      <c r="C1507" s="140"/>
      <c r="D1507" s="140"/>
      <c r="E1507" s="140"/>
      <c r="F1507" s="140"/>
      <c r="G1507" s="140"/>
      <c r="H1507" s="140"/>
      <c r="I1507" s="140"/>
      <c r="J1507" s="140"/>
      <c r="K1507" s="140"/>
      <c r="L1507" s="140"/>
      <c r="M1507" s="140"/>
      <c r="N1507" s="140"/>
      <c r="O1507" s="140"/>
      <c r="P1507" s="140"/>
      <c r="Q1507" s="140"/>
    </row>
    <row r="1508" spans="1:17">
      <c r="A1508" s="129"/>
      <c r="B1508" s="140"/>
      <c r="C1508" s="140"/>
      <c r="D1508" s="140"/>
      <c r="E1508" s="140"/>
      <c r="F1508" s="140"/>
      <c r="G1508" s="140"/>
      <c r="H1508" s="140"/>
      <c r="I1508" s="140"/>
      <c r="J1508" s="140"/>
      <c r="K1508" s="140"/>
      <c r="L1508" s="140"/>
      <c r="M1508" s="140"/>
      <c r="N1508" s="140"/>
      <c r="O1508" s="140"/>
      <c r="P1508" s="140"/>
      <c r="Q1508" s="140"/>
    </row>
    <row r="1509" spans="1:17">
      <c r="A1509" s="129"/>
      <c r="B1509" s="140"/>
      <c r="C1509" s="140"/>
      <c r="D1509" s="140"/>
      <c r="E1509" s="140"/>
      <c r="F1509" s="140"/>
      <c r="G1509" s="140"/>
      <c r="H1509" s="140"/>
      <c r="I1509" s="140"/>
      <c r="J1509" s="140"/>
      <c r="K1509" s="140"/>
      <c r="L1509" s="140"/>
      <c r="M1509" s="140"/>
      <c r="N1509" s="140"/>
      <c r="O1509" s="140"/>
      <c r="P1509" s="140"/>
      <c r="Q1509" s="140"/>
    </row>
    <row r="1510" spans="1:17">
      <c r="A1510" s="129"/>
      <c r="B1510" s="140"/>
      <c r="C1510" s="140"/>
      <c r="D1510" s="140"/>
      <c r="E1510" s="140"/>
      <c r="F1510" s="140"/>
      <c r="G1510" s="140"/>
      <c r="H1510" s="140"/>
      <c r="I1510" s="140"/>
      <c r="J1510" s="140"/>
      <c r="K1510" s="140"/>
      <c r="L1510" s="140"/>
      <c r="M1510" s="140"/>
      <c r="N1510" s="140"/>
      <c r="O1510" s="140"/>
      <c r="P1510" s="140"/>
      <c r="Q1510" s="140"/>
    </row>
    <row r="1511" spans="1:17">
      <c r="A1511" s="129"/>
      <c r="B1511" s="140"/>
      <c r="C1511" s="140"/>
      <c r="D1511" s="140"/>
      <c r="E1511" s="140"/>
      <c r="F1511" s="140"/>
      <c r="G1511" s="140"/>
      <c r="H1511" s="140"/>
      <c r="I1511" s="140"/>
      <c r="J1511" s="140"/>
      <c r="K1511" s="140"/>
      <c r="L1511" s="140"/>
      <c r="M1511" s="140"/>
      <c r="N1511" s="140"/>
      <c r="O1511" s="140"/>
      <c r="P1511" s="140"/>
      <c r="Q1511" s="140"/>
    </row>
    <row r="1512" spans="1:17">
      <c r="A1512" s="129"/>
      <c r="B1512" s="140"/>
      <c r="C1512" s="140"/>
      <c r="D1512" s="140"/>
      <c r="E1512" s="140"/>
      <c r="F1512" s="140"/>
      <c r="G1512" s="140"/>
      <c r="H1512" s="140"/>
      <c r="I1512" s="140"/>
      <c r="J1512" s="140"/>
      <c r="K1512" s="140"/>
      <c r="L1512" s="140"/>
      <c r="M1512" s="140"/>
      <c r="N1512" s="140"/>
      <c r="O1512" s="140"/>
      <c r="P1512" s="140"/>
      <c r="Q1512" s="140"/>
    </row>
    <row r="1513" spans="1:17">
      <c r="A1513" s="129"/>
      <c r="B1513" s="140"/>
      <c r="C1513" s="140"/>
      <c r="D1513" s="140"/>
      <c r="E1513" s="140"/>
      <c r="F1513" s="140"/>
      <c r="G1513" s="140"/>
      <c r="H1513" s="140"/>
      <c r="I1513" s="140"/>
      <c r="J1513" s="140"/>
      <c r="K1513" s="140"/>
      <c r="L1513" s="140"/>
      <c r="M1513" s="140"/>
      <c r="N1513" s="140"/>
      <c r="O1513" s="140"/>
      <c r="P1513" s="140"/>
      <c r="Q1513" s="140"/>
    </row>
    <row r="1514" spans="1:17">
      <c r="A1514" s="129"/>
      <c r="B1514" s="140"/>
      <c r="C1514" s="140"/>
      <c r="D1514" s="140"/>
      <c r="E1514" s="140"/>
      <c r="F1514" s="140"/>
      <c r="G1514" s="140"/>
      <c r="H1514" s="140"/>
      <c r="I1514" s="140"/>
      <c r="J1514" s="140"/>
      <c r="K1514" s="140"/>
      <c r="L1514" s="140"/>
      <c r="M1514" s="140"/>
      <c r="N1514" s="140"/>
      <c r="O1514" s="140"/>
      <c r="P1514" s="140"/>
      <c r="Q1514" s="140"/>
    </row>
    <row r="1515" spans="1:17">
      <c r="A1515" s="129"/>
      <c r="B1515" s="140"/>
      <c r="C1515" s="140"/>
      <c r="D1515" s="140"/>
      <c r="E1515" s="140"/>
      <c r="F1515" s="140"/>
      <c r="G1515" s="140"/>
      <c r="H1515" s="140"/>
      <c r="I1515" s="140"/>
      <c r="J1515" s="140"/>
      <c r="K1515" s="140"/>
      <c r="L1515" s="140"/>
      <c r="M1515" s="140"/>
      <c r="N1515" s="140"/>
      <c r="O1515" s="140"/>
      <c r="P1515" s="140"/>
      <c r="Q1515" s="140"/>
    </row>
    <row r="1516" spans="1:17">
      <c r="A1516" s="129"/>
      <c r="B1516" s="140"/>
      <c r="C1516" s="140"/>
      <c r="D1516" s="140"/>
      <c r="E1516" s="140"/>
      <c r="F1516" s="140"/>
      <c r="G1516" s="140"/>
      <c r="H1516" s="140"/>
      <c r="I1516" s="140"/>
      <c r="J1516" s="140"/>
      <c r="K1516" s="140"/>
      <c r="L1516" s="140"/>
      <c r="M1516" s="140"/>
      <c r="N1516" s="140"/>
      <c r="O1516" s="140"/>
      <c r="P1516" s="140"/>
      <c r="Q1516" s="140"/>
    </row>
    <row r="1517" spans="1:17">
      <c r="A1517" s="129"/>
      <c r="B1517" s="140"/>
      <c r="C1517" s="140"/>
      <c r="D1517" s="140"/>
      <c r="E1517" s="140"/>
      <c r="F1517" s="140"/>
      <c r="G1517" s="140"/>
      <c r="H1517" s="140"/>
      <c r="I1517" s="140"/>
      <c r="J1517" s="140"/>
      <c r="K1517" s="140"/>
      <c r="L1517" s="140"/>
      <c r="M1517" s="140"/>
      <c r="N1517" s="140"/>
      <c r="O1517" s="140"/>
      <c r="P1517" s="140"/>
      <c r="Q1517" s="140"/>
    </row>
    <row r="1518" spans="1:17">
      <c r="A1518" s="129"/>
      <c r="B1518" s="140"/>
      <c r="C1518" s="140"/>
      <c r="D1518" s="140"/>
      <c r="E1518" s="140"/>
      <c r="F1518" s="140"/>
      <c r="G1518" s="140"/>
      <c r="H1518" s="140"/>
      <c r="I1518" s="140"/>
      <c r="J1518" s="140"/>
      <c r="K1518" s="140"/>
      <c r="L1518" s="140"/>
      <c r="M1518" s="140"/>
      <c r="N1518" s="140"/>
      <c r="O1518" s="140"/>
      <c r="P1518" s="140"/>
      <c r="Q1518" s="140"/>
    </row>
    <row r="1519" spans="1:17">
      <c r="A1519" s="129"/>
      <c r="B1519" s="140"/>
      <c r="C1519" s="140"/>
      <c r="D1519" s="140"/>
      <c r="E1519" s="140"/>
      <c r="F1519" s="140"/>
      <c r="G1519" s="140"/>
      <c r="H1519" s="140"/>
      <c r="I1519" s="140"/>
      <c r="J1519" s="140"/>
      <c r="K1519" s="140"/>
      <c r="L1519" s="140"/>
      <c r="M1519" s="140"/>
      <c r="N1519" s="140"/>
      <c r="O1519" s="140"/>
      <c r="P1519" s="140"/>
      <c r="Q1519" s="140"/>
    </row>
    <row r="1520" spans="1:17">
      <c r="A1520" s="129"/>
      <c r="B1520" s="140"/>
      <c r="C1520" s="140"/>
      <c r="D1520" s="140"/>
      <c r="E1520" s="140"/>
      <c r="F1520" s="140"/>
      <c r="G1520" s="140"/>
      <c r="H1520" s="140"/>
      <c r="I1520" s="140"/>
      <c r="J1520" s="140"/>
      <c r="K1520" s="140"/>
      <c r="L1520" s="140"/>
      <c r="M1520" s="140"/>
      <c r="N1520" s="140"/>
      <c r="O1520" s="140"/>
      <c r="P1520" s="140"/>
      <c r="Q1520" s="140"/>
    </row>
    <row r="1521" spans="1:17">
      <c r="A1521" s="129"/>
      <c r="B1521" s="140"/>
      <c r="C1521" s="140"/>
      <c r="D1521" s="140"/>
      <c r="E1521" s="140"/>
      <c r="F1521" s="140"/>
      <c r="G1521" s="140"/>
      <c r="H1521" s="140"/>
      <c r="I1521" s="140"/>
      <c r="J1521" s="140"/>
      <c r="K1521" s="140"/>
      <c r="L1521" s="140"/>
      <c r="M1521" s="140"/>
      <c r="N1521" s="140"/>
      <c r="O1521" s="140"/>
      <c r="P1521" s="140"/>
      <c r="Q1521" s="140"/>
    </row>
    <row r="1522" spans="1:17">
      <c r="A1522" s="129"/>
      <c r="B1522" s="140"/>
      <c r="C1522" s="140"/>
      <c r="D1522" s="140"/>
      <c r="E1522" s="140"/>
      <c r="F1522" s="140"/>
      <c r="G1522" s="140"/>
      <c r="H1522" s="140"/>
      <c r="I1522" s="140"/>
      <c r="J1522" s="140"/>
      <c r="K1522" s="140"/>
      <c r="L1522" s="140"/>
      <c r="M1522" s="140"/>
      <c r="N1522" s="140"/>
      <c r="O1522" s="140"/>
      <c r="P1522" s="140"/>
      <c r="Q1522" s="140"/>
    </row>
    <row r="1523" spans="1:17">
      <c r="A1523" s="129"/>
      <c r="B1523" s="140"/>
      <c r="C1523" s="140"/>
      <c r="D1523" s="140"/>
      <c r="E1523" s="140"/>
      <c r="F1523" s="140"/>
      <c r="G1523" s="140"/>
      <c r="H1523" s="140"/>
      <c r="I1523" s="140"/>
      <c r="J1523" s="140"/>
      <c r="K1523" s="140"/>
      <c r="L1523" s="140"/>
      <c r="M1523" s="140"/>
      <c r="N1523" s="140"/>
      <c r="O1523" s="140"/>
      <c r="P1523" s="140"/>
      <c r="Q1523" s="140"/>
    </row>
    <row r="1524" spans="1:17">
      <c r="A1524" s="129"/>
      <c r="B1524" s="140"/>
      <c r="C1524" s="140"/>
      <c r="D1524" s="140"/>
      <c r="E1524" s="140"/>
      <c r="F1524" s="140"/>
      <c r="G1524" s="140"/>
      <c r="H1524" s="140"/>
      <c r="I1524" s="140"/>
      <c r="J1524" s="140"/>
      <c r="K1524" s="140"/>
      <c r="L1524" s="140"/>
      <c r="M1524" s="140"/>
      <c r="N1524" s="140"/>
      <c r="O1524" s="140"/>
      <c r="P1524" s="140"/>
      <c r="Q1524" s="140"/>
    </row>
    <row r="1525" spans="1:17">
      <c r="A1525" s="129"/>
      <c r="B1525" s="140"/>
      <c r="C1525" s="140"/>
      <c r="D1525" s="140"/>
      <c r="E1525" s="140"/>
      <c r="F1525" s="140"/>
      <c r="G1525" s="140"/>
      <c r="H1525" s="140"/>
      <c r="I1525" s="140"/>
      <c r="J1525" s="140"/>
      <c r="K1525" s="140"/>
      <c r="L1525" s="140"/>
      <c r="M1525" s="140"/>
      <c r="N1525" s="140"/>
      <c r="O1525" s="140"/>
      <c r="P1525" s="140"/>
      <c r="Q1525" s="140"/>
    </row>
    <row r="1526" spans="1:17">
      <c r="A1526" s="129"/>
      <c r="B1526" s="140"/>
      <c r="C1526" s="140"/>
      <c r="D1526" s="140"/>
      <c r="E1526" s="140"/>
      <c r="F1526" s="140"/>
      <c r="G1526" s="140"/>
      <c r="H1526" s="140"/>
      <c r="I1526" s="140"/>
      <c r="J1526" s="140"/>
      <c r="K1526" s="140"/>
      <c r="L1526" s="140"/>
      <c r="M1526" s="140"/>
      <c r="N1526" s="140"/>
      <c r="O1526" s="140"/>
      <c r="P1526" s="140"/>
      <c r="Q1526" s="140"/>
    </row>
    <row r="1527" spans="1:17">
      <c r="A1527" s="129"/>
      <c r="B1527" s="140"/>
      <c r="C1527" s="140"/>
      <c r="D1527" s="140"/>
      <c r="E1527" s="140"/>
      <c r="F1527" s="140"/>
      <c r="G1527" s="140"/>
      <c r="H1527" s="140"/>
      <c r="I1527" s="140"/>
      <c r="J1527" s="140"/>
      <c r="K1527" s="140"/>
      <c r="L1527" s="140"/>
      <c r="M1527" s="140"/>
      <c r="N1527" s="140"/>
      <c r="O1527" s="140"/>
      <c r="P1527" s="140"/>
      <c r="Q1527" s="140"/>
    </row>
    <row r="1528" spans="1:17">
      <c r="A1528" s="129"/>
      <c r="B1528" s="140"/>
      <c r="C1528" s="140"/>
      <c r="D1528" s="140"/>
      <c r="E1528" s="140"/>
      <c r="F1528" s="140"/>
      <c r="G1528" s="140"/>
      <c r="H1528" s="140"/>
      <c r="I1528" s="140"/>
      <c r="J1528" s="140"/>
      <c r="K1528" s="140"/>
      <c r="L1528" s="140"/>
      <c r="M1528" s="140"/>
      <c r="N1528" s="140"/>
      <c r="O1528" s="140"/>
      <c r="P1528" s="140"/>
      <c r="Q1528" s="140"/>
    </row>
    <row r="1529" spans="1:17">
      <c r="A1529" s="129"/>
      <c r="B1529" s="140"/>
      <c r="C1529" s="140"/>
      <c r="D1529" s="140"/>
      <c r="E1529" s="140"/>
      <c r="F1529" s="140"/>
      <c r="G1529" s="140"/>
      <c r="H1529" s="140"/>
      <c r="I1529" s="140"/>
      <c r="J1529" s="140"/>
      <c r="K1529" s="140"/>
      <c r="L1529" s="140"/>
      <c r="M1529" s="140"/>
      <c r="N1529" s="140"/>
      <c r="O1529" s="140"/>
      <c r="P1529" s="140"/>
      <c r="Q1529" s="140"/>
    </row>
    <row r="1530" spans="1:17">
      <c r="A1530" s="129"/>
      <c r="B1530" s="140"/>
      <c r="C1530" s="140"/>
      <c r="D1530" s="140"/>
      <c r="E1530" s="140"/>
      <c r="F1530" s="140"/>
      <c r="G1530" s="140"/>
      <c r="H1530" s="140"/>
      <c r="I1530" s="140"/>
      <c r="J1530" s="140"/>
      <c r="K1530" s="140"/>
      <c r="L1530" s="140"/>
      <c r="M1530" s="140"/>
      <c r="N1530" s="140"/>
      <c r="O1530" s="140"/>
      <c r="P1530" s="140"/>
      <c r="Q1530" s="140"/>
    </row>
    <row r="1531" spans="1:17">
      <c r="A1531" s="129"/>
      <c r="B1531" s="140"/>
      <c r="C1531" s="140"/>
      <c r="D1531" s="140"/>
      <c r="E1531" s="140"/>
      <c r="F1531" s="140"/>
      <c r="G1531" s="140"/>
      <c r="H1531" s="140"/>
      <c r="I1531" s="140"/>
      <c r="J1531" s="140"/>
      <c r="K1531" s="140"/>
      <c r="L1531" s="140"/>
      <c r="M1531" s="140"/>
      <c r="N1531" s="140"/>
      <c r="O1531" s="140"/>
      <c r="P1531" s="140"/>
      <c r="Q1531" s="140"/>
    </row>
    <row r="1532" spans="1:17">
      <c r="A1532" s="129"/>
      <c r="B1532" s="140"/>
      <c r="C1532" s="140"/>
      <c r="D1532" s="140"/>
      <c r="E1532" s="140"/>
      <c r="F1532" s="140"/>
      <c r="G1532" s="140"/>
      <c r="H1532" s="140"/>
      <c r="I1532" s="140"/>
      <c r="J1532" s="140"/>
      <c r="K1532" s="140"/>
      <c r="L1532" s="140"/>
      <c r="M1532" s="140"/>
      <c r="N1532" s="140"/>
      <c r="O1532" s="140"/>
      <c r="P1532" s="140"/>
      <c r="Q1532" s="140"/>
    </row>
    <row r="1533" spans="1:17">
      <c r="A1533" s="129"/>
      <c r="B1533" s="140"/>
      <c r="C1533" s="140"/>
      <c r="D1533" s="140"/>
      <c r="E1533" s="140"/>
      <c r="F1533" s="140"/>
      <c r="G1533" s="140"/>
      <c r="H1533" s="140"/>
      <c r="I1533" s="140"/>
      <c r="J1533" s="140"/>
      <c r="K1533" s="140"/>
      <c r="L1533" s="140"/>
      <c r="M1533" s="140"/>
      <c r="N1533" s="140"/>
      <c r="O1533" s="140"/>
      <c r="P1533" s="140"/>
      <c r="Q1533" s="140"/>
    </row>
    <row r="1534" spans="1:17">
      <c r="A1534" s="129"/>
      <c r="B1534" s="140"/>
      <c r="C1534" s="140"/>
      <c r="D1534" s="140"/>
      <c r="E1534" s="140"/>
      <c r="F1534" s="140"/>
      <c r="G1534" s="140"/>
      <c r="H1534" s="140"/>
      <c r="I1534" s="140"/>
      <c r="J1534" s="140"/>
      <c r="K1534" s="140"/>
      <c r="L1534" s="140"/>
      <c r="M1534" s="140"/>
      <c r="N1534" s="140"/>
      <c r="O1534" s="140"/>
      <c r="P1534" s="140"/>
      <c r="Q1534" s="140"/>
    </row>
    <row r="1535" spans="1:17">
      <c r="A1535" s="129"/>
      <c r="B1535" s="140"/>
      <c r="C1535" s="140"/>
      <c r="D1535" s="140"/>
      <c r="E1535" s="140"/>
      <c r="F1535" s="140"/>
      <c r="G1535" s="140"/>
      <c r="H1535" s="140"/>
      <c r="I1535" s="140"/>
      <c r="J1535" s="140"/>
      <c r="K1535" s="140"/>
      <c r="L1535" s="140"/>
      <c r="M1535" s="140"/>
      <c r="N1535" s="140"/>
      <c r="O1535" s="140"/>
      <c r="P1535" s="140"/>
      <c r="Q1535" s="140"/>
    </row>
    <row r="1536" spans="1:17">
      <c r="A1536" s="129"/>
      <c r="B1536" s="140"/>
      <c r="C1536" s="140"/>
      <c r="D1536" s="140"/>
      <c r="E1536" s="140"/>
      <c r="F1536" s="140"/>
      <c r="G1536" s="140"/>
      <c r="H1536" s="140"/>
      <c r="I1536" s="140"/>
      <c r="J1536" s="140"/>
      <c r="K1536" s="140"/>
      <c r="L1536" s="140"/>
      <c r="M1536" s="140"/>
      <c r="N1536" s="140"/>
      <c r="O1536" s="140"/>
      <c r="P1536" s="140"/>
      <c r="Q1536" s="140"/>
    </row>
    <row r="1537" spans="1:17">
      <c r="A1537" s="129"/>
      <c r="B1537" s="140"/>
      <c r="C1537" s="140"/>
      <c r="D1537" s="140"/>
      <c r="E1537" s="140"/>
      <c r="F1537" s="140"/>
      <c r="G1537" s="140"/>
      <c r="H1537" s="140"/>
      <c r="I1537" s="140"/>
      <c r="J1537" s="140"/>
      <c r="K1537" s="140"/>
      <c r="L1537" s="140"/>
      <c r="M1537" s="140"/>
      <c r="N1537" s="140"/>
      <c r="O1537" s="140"/>
      <c r="P1537" s="140"/>
      <c r="Q1537" s="140"/>
    </row>
    <row r="1538" spans="1:17">
      <c r="A1538" s="129"/>
      <c r="B1538" s="140"/>
      <c r="C1538" s="140"/>
      <c r="D1538" s="140"/>
      <c r="E1538" s="140"/>
      <c r="F1538" s="140"/>
      <c r="G1538" s="140"/>
      <c r="H1538" s="140"/>
      <c r="I1538" s="140"/>
      <c r="J1538" s="140"/>
      <c r="K1538" s="140"/>
      <c r="L1538" s="140"/>
      <c r="M1538" s="140"/>
      <c r="N1538" s="140"/>
      <c r="O1538" s="140"/>
      <c r="P1538" s="140"/>
      <c r="Q1538" s="140"/>
    </row>
    <row r="1539" spans="1:17">
      <c r="A1539" s="129"/>
      <c r="B1539" s="140"/>
      <c r="C1539" s="140"/>
      <c r="D1539" s="140"/>
      <c r="E1539" s="140"/>
      <c r="F1539" s="140"/>
      <c r="G1539" s="140"/>
      <c r="H1539" s="140"/>
      <c r="I1539" s="140"/>
      <c r="J1539" s="140"/>
      <c r="K1539" s="140"/>
      <c r="L1539" s="140"/>
      <c r="M1539" s="140"/>
      <c r="N1539" s="140"/>
      <c r="O1539" s="140"/>
      <c r="P1539" s="140"/>
      <c r="Q1539" s="140"/>
    </row>
    <row r="1540" spans="1:17">
      <c r="A1540" s="129"/>
      <c r="B1540" s="140"/>
      <c r="C1540" s="140"/>
      <c r="D1540" s="140"/>
      <c r="E1540" s="140"/>
      <c r="F1540" s="140"/>
      <c r="G1540" s="140"/>
      <c r="H1540" s="140"/>
      <c r="I1540" s="140"/>
      <c r="J1540" s="140"/>
      <c r="K1540" s="140"/>
      <c r="L1540" s="140"/>
      <c r="M1540" s="140"/>
      <c r="N1540" s="140"/>
      <c r="O1540" s="140"/>
      <c r="P1540" s="140"/>
      <c r="Q1540" s="140"/>
    </row>
    <row r="1541" spans="1:17">
      <c r="A1541" s="129"/>
      <c r="B1541" s="140"/>
      <c r="C1541" s="140"/>
      <c r="D1541" s="140"/>
      <c r="E1541" s="140"/>
      <c r="F1541" s="140"/>
      <c r="G1541" s="140"/>
      <c r="H1541" s="140"/>
      <c r="I1541" s="140"/>
      <c r="J1541" s="140"/>
      <c r="K1541" s="140"/>
      <c r="L1541" s="140"/>
      <c r="M1541" s="140"/>
      <c r="N1541" s="140"/>
      <c r="O1541" s="140"/>
      <c r="P1541" s="140"/>
      <c r="Q1541" s="140"/>
    </row>
    <row r="1542" spans="1:17">
      <c r="A1542" s="129"/>
      <c r="B1542" s="140"/>
      <c r="C1542" s="140"/>
      <c r="D1542" s="140"/>
      <c r="E1542" s="140"/>
      <c r="F1542" s="140"/>
      <c r="G1542" s="140"/>
      <c r="H1542" s="140"/>
      <c r="I1542" s="140"/>
      <c r="J1542" s="140"/>
      <c r="K1542" s="140"/>
      <c r="L1542" s="140"/>
      <c r="M1542" s="140"/>
      <c r="N1542" s="140"/>
      <c r="O1542" s="140"/>
      <c r="P1542" s="140"/>
      <c r="Q1542" s="140"/>
    </row>
    <row r="1543" spans="1:17">
      <c r="A1543" s="129"/>
      <c r="B1543" s="140"/>
      <c r="C1543" s="140"/>
      <c r="D1543" s="140"/>
      <c r="E1543" s="140"/>
      <c r="F1543" s="140"/>
      <c r="G1543" s="140"/>
      <c r="H1543" s="140"/>
      <c r="I1543" s="140"/>
      <c r="J1543" s="140"/>
      <c r="K1543" s="140"/>
      <c r="L1543" s="140"/>
      <c r="M1543" s="140"/>
      <c r="N1543" s="140"/>
      <c r="O1543" s="140"/>
      <c r="P1543" s="140"/>
      <c r="Q1543" s="140"/>
    </row>
    <row r="1544" spans="1:17">
      <c r="A1544" s="129"/>
      <c r="B1544" s="140"/>
      <c r="C1544" s="140"/>
      <c r="D1544" s="140"/>
      <c r="E1544" s="140"/>
      <c r="F1544" s="140"/>
      <c r="G1544" s="140"/>
      <c r="H1544" s="140"/>
      <c r="I1544" s="140"/>
      <c r="J1544" s="140"/>
      <c r="K1544" s="140"/>
      <c r="L1544" s="140"/>
      <c r="M1544" s="140"/>
      <c r="N1544" s="140"/>
      <c r="O1544" s="140"/>
      <c r="P1544" s="140"/>
      <c r="Q1544" s="140"/>
    </row>
    <row r="1545" spans="1:17">
      <c r="A1545" s="129"/>
      <c r="B1545" s="140"/>
      <c r="C1545" s="140"/>
      <c r="D1545" s="140"/>
      <c r="E1545" s="140"/>
      <c r="F1545" s="140"/>
      <c r="G1545" s="140"/>
      <c r="H1545" s="140"/>
      <c r="I1545" s="140"/>
      <c r="J1545" s="140"/>
      <c r="K1545" s="140"/>
      <c r="L1545" s="140"/>
      <c r="M1545" s="140"/>
      <c r="N1545" s="140"/>
      <c r="O1545" s="140"/>
      <c r="P1545" s="140"/>
      <c r="Q1545" s="140"/>
    </row>
    <row r="1546" spans="1:17">
      <c r="A1546" s="129"/>
      <c r="B1546" s="140"/>
      <c r="C1546" s="140"/>
      <c r="D1546" s="140"/>
      <c r="E1546" s="140"/>
      <c r="F1546" s="140"/>
      <c r="G1546" s="140"/>
      <c r="H1546" s="140"/>
      <c r="I1546" s="140"/>
      <c r="J1546" s="140"/>
      <c r="K1546" s="140"/>
      <c r="L1546" s="140"/>
      <c r="M1546" s="140"/>
      <c r="N1546" s="140"/>
      <c r="O1546" s="140"/>
      <c r="P1546" s="140"/>
      <c r="Q1546" s="140"/>
    </row>
    <row r="1547" spans="1:17">
      <c r="A1547" s="129"/>
      <c r="B1547" s="140"/>
      <c r="C1547" s="140"/>
      <c r="D1547" s="140"/>
      <c r="E1547" s="140"/>
      <c r="F1547" s="140"/>
      <c r="G1547" s="140"/>
      <c r="H1547" s="140"/>
      <c r="I1547" s="140"/>
      <c r="J1547" s="140"/>
      <c r="K1547" s="140"/>
      <c r="L1547" s="140"/>
      <c r="M1547" s="140"/>
      <c r="N1547" s="140"/>
      <c r="O1547" s="140"/>
      <c r="P1547" s="140"/>
      <c r="Q1547" s="140"/>
    </row>
    <row r="1548" spans="1:17">
      <c r="A1548" s="129"/>
      <c r="B1548" s="140"/>
      <c r="C1548" s="140"/>
      <c r="D1548" s="140"/>
      <c r="E1548" s="140"/>
      <c r="F1548" s="140"/>
      <c r="G1548" s="140"/>
      <c r="H1548" s="140"/>
      <c r="I1548" s="140"/>
      <c r="J1548" s="140"/>
      <c r="K1548" s="140"/>
      <c r="L1548" s="140"/>
      <c r="M1548" s="140"/>
      <c r="N1548" s="140"/>
      <c r="O1548" s="140"/>
      <c r="P1548" s="140"/>
      <c r="Q1548" s="140"/>
    </row>
    <row r="1549" spans="1:17">
      <c r="A1549" s="129"/>
      <c r="B1549" s="140"/>
      <c r="C1549" s="140"/>
      <c r="D1549" s="140"/>
      <c r="E1549" s="140"/>
      <c r="F1549" s="140"/>
      <c r="G1549" s="140"/>
      <c r="H1549" s="140"/>
      <c r="I1549" s="140"/>
      <c r="J1549" s="140"/>
      <c r="K1549" s="140"/>
      <c r="L1549" s="140"/>
      <c r="M1549" s="140"/>
      <c r="N1549" s="140"/>
      <c r="O1549" s="140"/>
      <c r="P1549" s="140"/>
      <c r="Q1549" s="140"/>
    </row>
    <row r="1550" spans="1:17">
      <c r="A1550" s="129"/>
      <c r="B1550" s="140"/>
      <c r="C1550" s="140"/>
      <c r="D1550" s="140"/>
      <c r="E1550" s="140"/>
      <c r="F1550" s="140"/>
      <c r="G1550" s="140"/>
      <c r="H1550" s="140"/>
      <c r="I1550" s="140"/>
      <c r="J1550" s="140"/>
      <c r="K1550" s="140"/>
      <c r="L1550" s="140"/>
      <c r="M1550" s="140"/>
      <c r="N1550" s="140"/>
      <c r="O1550" s="140"/>
      <c r="P1550" s="140"/>
      <c r="Q1550" s="140"/>
    </row>
    <row r="1551" spans="1:17">
      <c r="A1551" s="129"/>
      <c r="B1551" s="140"/>
      <c r="C1551" s="140"/>
      <c r="D1551" s="140"/>
      <c r="E1551" s="140"/>
      <c r="F1551" s="140"/>
      <c r="G1551" s="140"/>
      <c r="H1551" s="140"/>
      <c r="I1551" s="140"/>
      <c r="J1551" s="140"/>
      <c r="K1551" s="140"/>
      <c r="L1551" s="140"/>
      <c r="M1551" s="140"/>
      <c r="N1551" s="140"/>
      <c r="O1551" s="140"/>
      <c r="P1551" s="140"/>
      <c r="Q1551" s="140"/>
    </row>
    <row r="1552" spans="1:17">
      <c r="A1552" s="129"/>
      <c r="B1552" s="140"/>
      <c r="C1552" s="140"/>
      <c r="D1552" s="140"/>
      <c r="E1552" s="140"/>
      <c r="F1552" s="140"/>
      <c r="G1552" s="140"/>
      <c r="H1552" s="140"/>
      <c r="I1552" s="140"/>
      <c r="J1552" s="140"/>
      <c r="K1552" s="140"/>
      <c r="L1552" s="140"/>
      <c r="M1552" s="140"/>
      <c r="N1552" s="140"/>
      <c r="O1552" s="140"/>
      <c r="P1552" s="140"/>
      <c r="Q1552" s="140"/>
    </row>
    <row r="1553" spans="1:17">
      <c r="A1553" s="129"/>
      <c r="B1553" s="140"/>
      <c r="C1553" s="140"/>
      <c r="D1553" s="140"/>
      <c r="E1553" s="140"/>
      <c r="F1553" s="140"/>
      <c r="G1553" s="140"/>
      <c r="H1553" s="140"/>
      <c r="I1553" s="140"/>
      <c r="J1553" s="140"/>
      <c r="K1553" s="140"/>
      <c r="L1553" s="140"/>
      <c r="M1553" s="140"/>
      <c r="N1553" s="140"/>
      <c r="O1553" s="140"/>
      <c r="P1553" s="140"/>
      <c r="Q1553" s="140"/>
    </row>
    <row r="1554" spans="1:17">
      <c r="A1554" s="129"/>
      <c r="B1554" s="140"/>
      <c r="C1554" s="140"/>
      <c r="D1554" s="140"/>
      <c r="E1554" s="140"/>
      <c r="F1554" s="140"/>
      <c r="G1554" s="140"/>
      <c r="H1554" s="140"/>
      <c r="I1554" s="140"/>
      <c r="J1554" s="140"/>
      <c r="K1554" s="140"/>
      <c r="L1554" s="140"/>
      <c r="M1554" s="140"/>
      <c r="N1554" s="140"/>
      <c r="O1554" s="140"/>
      <c r="P1554" s="140"/>
      <c r="Q1554" s="140"/>
    </row>
    <row r="1555" spans="1:17">
      <c r="A1555" s="129"/>
      <c r="B1555" s="140"/>
      <c r="C1555" s="140"/>
      <c r="D1555" s="140"/>
      <c r="E1555" s="140"/>
      <c r="F1555" s="140"/>
      <c r="G1555" s="140"/>
      <c r="H1555" s="140"/>
      <c r="I1555" s="140"/>
      <c r="J1555" s="140"/>
      <c r="K1555" s="140"/>
      <c r="L1555" s="140"/>
      <c r="M1555" s="140"/>
      <c r="N1555" s="140"/>
      <c r="O1555" s="140"/>
      <c r="P1555" s="140"/>
      <c r="Q1555" s="140"/>
    </row>
    <row r="1556" spans="1:17">
      <c r="A1556" s="129"/>
      <c r="B1556" s="140"/>
      <c r="C1556" s="140"/>
      <c r="D1556" s="140"/>
      <c r="E1556" s="140"/>
      <c r="F1556" s="140"/>
      <c r="G1556" s="140"/>
      <c r="H1556" s="140"/>
      <c r="I1556" s="140"/>
      <c r="J1556" s="140"/>
      <c r="K1556" s="140"/>
      <c r="L1556" s="140"/>
      <c r="M1556" s="140"/>
      <c r="N1556" s="140"/>
      <c r="O1556" s="140"/>
      <c r="P1556" s="140"/>
      <c r="Q1556" s="140"/>
    </row>
    <row r="1557" spans="1:17">
      <c r="A1557" s="129"/>
      <c r="B1557" s="140"/>
      <c r="C1557" s="140"/>
      <c r="D1557" s="140"/>
      <c r="E1557" s="140"/>
      <c r="F1557" s="140"/>
      <c r="G1557" s="140"/>
      <c r="H1557" s="140"/>
      <c r="I1557" s="140"/>
      <c r="J1557" s="140"/>
      <c r="K1557" s="140"/>
      <c r="L1557" s="140"/>
      <c r="M1557" s="140"/>
      <c r="N1557" s="140"/>
      <c r="O1557" s="140"/>
      <c r="P1557" s="140"/>
      <c r="Q1557" s="140"/>
    </row>
    <row r="1558" spans="1:17">
      <c r="A1558" s="129"/>
      <c r="B1558" s="140"/>
      <c r="C1558" s="140"/>
      <c r="D1558" s="140"/>
      <c r="E1558" s="140"/>
      <c r="F1558" s="140"/>
      <c r="G1558" s="140"/>
      <c r="H1558" s="140"/>
      <c r="I1558" s="140"/>
      <c r="J1558" s="140"/>
      <c r="K1558" s="140"/>
      <c r="L1558" s="140"/>
      <c r="M1558" s="140"/>
      <c r="N1558" s="140"/>
      <c r="O1558" s="140"/>
      <c r="P1558" s="140"/>
      <c r="Q1558" s="140"/>
    </row>
    <row r="1559" spans="1:17">
      <c r="A1559" s="129"/>
      <c r="B1559" s="140"/>
      <c r="C1559" s="140"/>
      <c r="D1559" s="140"/>
      <c r="E1559" s="140"/>
      <c r="F1559" s="140"/>
      <c r="G1559" s="140"/>
      <c r="H1559" s="140"/>
      <c r="I1559" s="140"/>
      <c r="J1559" s="140"/>
      <c r="K1559" s="140"/>
      <c r="L1559" s="140"/>
      <c r="M1559" s="140"/>
      <c r="N1559" s="140"/>
      <c r="O1559" s="140"/>
      <c r="P1559" s="140"/>
      <c r="Q1559" s="140"/>
    </row>
    <row r="1560" spans="1:17">
      <c r="A1560" s="129"/>
      <c r="B1560" s="140"/>
      <c r="C1560" s="140"/>
      <c r="D1560" s="140"/>
      <c r="E1560" s="140"/>
      <c r="F1560" s="140"/>
      <c r="G1560" s="140"/>
      <c r="H1560" s="140"/>
      <c r="I1560" s="140"/>
      <c r="J1560" s="140"/>
      <c r="K1560" s="140"/>
      <c r="L1560" s="140"/>
      <c r="M1560" s="140"/>
      <c r="N1560" s="140"/>
      <c r="O1560" s="140"/>
      <c r="P1560" s="140"/>
      <c r="Q1560" s="140"/>
    </row>
    <row r="1561" spans="1:17">
      <c r="A1561" s="129"/>
      <c r="B1561" s="140"/>
      <c r="C1561" s="140"/>
      <c r="D1561" s="140"/>
      <c r="E1561" s="140"/>
      <c r="F1561" s="140"/>
      <c r="G1561" s="140"/>
      <c r="H1561" s="140"/>
      <c r="I1561" s="140"/>
      <c r="J1561" s="140"/>
      <c r="K1561" s="140"/>
      <c r="L1561" s="140"/>
      <c r="M1561" s="140"/>
      <c r="N1561" s="140"/>
      <c r="O1561" s="140"/>
      <c r="P1561" s="140"/>
      <c r="Q1561" s="140"/>
    </row>
    <row r="1562" spans="1:17">
      <c r="A1562" s="129"/>
    </row>
    <row r="1563" spans="1:17">
      <c r="A1563" s="129"/>
    </row>
    <row r="1564" spans="1:17">
      <c r="A1564" s="129"/>
    </row>
    <row r="1565" spans="1:17">
      <c r="A1565" s="129"/>
    </row>
    <row r="1566" spans="1:17">
      <c r="A1566" s="129"/>
    </row>
    <row r="1567" spans="1:17">
      <c r="A1567" s="129"/>
    </row>
    <row r="1568" spans="1:17">
      <c r="A1568" s="129"/>
    </row>
    <row r="1569" spans="1:1">
      <c r="A1569" s="129"/>
    </row>
    <row r="1570" spans="1:1">
      <c r="A1570" s="129"/>
    </row>
    <row r="1571" spans="1:1">
      <c r="A1571" s="129"/>
    </row>
  </sheetData>
  <mergeCells count="7">
    <mergeCell ref="A5:A7"/>
    <mergeCell ref="B5:B7"/>
    <mergeCell ref="C5:C7"/>
    <mergeCell ref="Q5:Q7"/>
    <mergeCell ref="D6:D7"/>
    <mergeCell ref="O6:O7"/>
    <mergeCell ref="P6:P7"/>
  </mergeCells>
  <printOptions horizontalCentered="1"/>
  <pageMargins left="0.39370078740157483" right="0.39370078740157483" top="0.39370078740157483" bottom="0.39370078740157483" header="0" footer="0"/>
  <pageSetup paperSize="149" scale="80" orientation="landscape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Hoja22"/>
  <dimension ref="A2:T932"/>
  <sheetViews>
    <sheetView zoomScale="120" zoomScaleNormal="120" workbookViewId="0"/>
  </sheetViews>
  <sheetFormatPr baseColWidth="10" defaultColWidth="9.140625" defaultRowHeight="9"/>
  <cols>
    <col min="1" max="1" width="25.7109375" style="145" customWidth="1"/>
    <col min="2" max="2" width="7.7109375" style="145" customWidth="1"/>
    <col min="3" max="3" width="8.7109375" style="145" customWidth="1"/>
    <col min="4" max="5" width="7.7109375" style="145" customWidth="1"/>
    <col min="6" max="14" width="6.7109375" style="145" customWidth="1"/>
    <col min="15" max="16" width="7.7109375" style="145" customWidth="1"/>
    <col min="17" max="17" width="8.7109375" style="145" customWidth="1"/>
    <col min="18" max="256" width="9.140625" style="145"/>
    <col min="257" max="257" width="25.7109375" style="145" customWidth="1"/>
    <col min="258" max="258" width="7.7109375" style="145" customWidth="1"/>
    <col min="259" max="259" width="8.7109375" style="145" customWidth="1"/>
    <col min="260" max="261" width="7.7109375" style="145" customWidth="1"/>
    <col min="262" max="270" width="6.7109375" style="145" customWidth="1"/>
    <col min="271" max="272" width="7.7109375" style="145" customWidth="1"/>
    <col min="273" max="273" width="8.7109375" style="145" customWidth="1"/>
    <col min="274" max="512" width="9.140625" style="145"/>
    <col min="513" max="513" width="25.7109375" style="145" customWidth="1"/>
    <col min="514" max="514" width="7.7109375" style="145" customWidth="1"/>
    <col min="515" max="515" width="8.7109375" style="145" customWidth="1"/>
    <col min="516" max="517" width="7.7109375" style="145" customWidth="1"/>
    <col min="518" max="526" width="6.7109375" style="145" customWidth="1"/>
    <col min="527" max="528" width="7.7109375" style="145" customWidth="1"/>
    <col min="529" max="529" width="8.7109375" style="145" customWidth="1"/>
    <col min="530" max="768" width="9.140625" style="145"/>
    <col min="769" max="769" width="25.7109375" style="145" customWidth="1"/>
    <col min="770" max="770" width="7.7109375" style="145" customWidth="1"/>
    <col min="771" max="771" width="8.7109375" style="145" customWidth="1"/>
    <col min="772" max="773" width="7.7109375" style="145" customWidth="1"/>
    <col min="774" max="782" width="6.7109375" style="145" customWidth="1"/>
    <col min="783" max="784" width="7.7109375" style="145" customWidth="1"/>
    <col min="785" max="785" width="8.7109375" style="145" customWidth="1"/>
    <col min="786" max="1024" width="9.140625" style="145"/>
    <col min="1025" max="1025" width="25.7109375" style="145" customWidth="1"/>
    <col min="1026" max="1026" width="7.7109375" style="145" customWidth="1"/>
    <col min="1027" max="1027" width="8.7109375" style="145" customWidth="1"/>
    <col min="1028" max="1029" width="7.7109375" style="145" customWidth="1"/>
    <col min="1030" max="1038" width="6.7109375" style="145" customWidth="1"/>
    <col min="1039" max="1040" width="7.7109375" style="145" customWidth="1"/>
    <col min="1041" max="1041" width="8.7109375" style="145" customWidth="1"/>
    <col min="1042" max="1280" width="9.140625" style="145"/>
    <col min="1281" max="1281" width="25.7109375" style="145" customWidth="1"/>
    <col min="1282" max="1282" width="7.7109375" style="145" customWidth="1"/>
    <col min="1283" max="1283" width="8.7109375" style="145" customWidth="1"/>
    <col min="1284" max="1285" width="7.7109375" style="145" customWidth="1"/>
    <col min="1286" max="1294" width="6.7109375" style="145" customWidth="1"/>
    <col min="1295" max="1296" width="7.7109375" style="145" customWidth="1"/>
    <col min="1297" max="1297" width="8.7109375" style="145" customWidth="1"/>
    <col min="1298" max="1536" width="9.140625" style="145"/>
    <col min="1537" max="1537" width="25.7109375" style="145" customWidth="1"/>
    <col min="1538" max="1538" width="7.7109375" style="145" customWidth="1"/>
    <col min="1539" max="1539" width="8.7109375" style="145" customWidth="1"/>
    <col min="1540" max="1541" width="7.7109375" style="145" customWidth="1"/>
    <col min="1542" max="1550" width="6.7109375" style="145" customWidth="1"/>
    <col min="1551" max="1552" width="7.7109375" style="145" customWidth="1"/>
    <col min="1553" max="1553" width="8.7109375" style="145" customWidth="1"/>
    <col min="1554" max="1792" width="9.140625" style="145"/>
    <col min="1793" max="1793" width="25.7109375" style="145" customWidth="1"/>
    <col min="1794" max="1794" width="7.7109375" style="145" customWidth="1"/>
    <col min="1795" max="1795" width="8.7109375" style="145" customWidth="1"/>
    <col min="1796" max="1797" width="7.7109375" style="145" customWidth="1"/>
    <col min="1798" max="1806" width="6.7109375" style="145" customWidth="1"/>
    <col min="1807" max="1808" width="7.7109375" style="145" customWidth="1"/>
    <col min="1809" max="1809" width="8.7109375" style="145" customWidth="1"/>
    <col min="1810" max="2048" width="9.140625" style="145"/>
    <col min="2049" max="2049" width="25.7109375" style="145" customWidth="1"/>
    <col min="2050" max="2050" width="7.7109375" style="145" customWidth="1"/>
    <col min="2051" max="2051" width="8.7109375" style="145" customWidth="1"/>
    <col min="2052" max="2053" width="7.7109375" style="145" customWidth="1"/>
    <col min="2054" max="2062" width="6.7109375" style="145" customWidth="1"/>
    <col min="2063" max="2064" width="7.7109375" style="145" customWidth="1"/>
    <col min="2065" max="2065" width="8.7109375" style="145" customWidth="1"/>
    <col min="2066" max="2304" width="9.140625" style="145"/>
    <col min="2305" max="2305" width="25.7109375" style="145" customWidth="1"/>
    <col min="2306" max="2306" width="7.7109375" style="145" customWidth="1"/>
    <col min="2307" max="2307" width="8.7109375" style="145" customWidth="1"/>
    <col min="2308" max="2309" width="7.7109375" style="145" customWidth="1"/>
    <col min="2310" max="2318" width="6.7109375" style="145" customWidth="1"/>
    <col min="2319" max="2320" width="7.7109375" style="145" customWidth="1"/>
    <col min="2321" max="2321" width="8.7109375" style="145" customWidth="1"/>
    <col min="2322" max="2560" width="9.140625" style="145"/>
    <col min="2561" max="2561" width="25.7109375" style="145" customWidth="1"/>
    <col min="2562" max="2562" width="7.7109375" style="145" customWidth="1"/>
    <col min="2563" max="2563" width="8.7109375" style="145" customWidth="1"/>
    <col min="2564" max="2565" width="7.7109375" style="145" customWidth="1"/>
    <col min="2566" max="2574" width="6.7109375" style="145" customWidth="1"/>
    <col min="2575" max="2576" width="7.7109375" style="145" customWidth="1"/>
    <col min="2577" max="2577" width="8.7109375" style="145" customWidth="1"/>
    <col min="2578" max="2816" width="9.140625" style="145"/>
    <col min="2817" max="2817" width="25.7109375" style="145" customWidth="1"/>
    <col min="2818" max="2818" width="7.7109375" style="145" customWidth="1"/>
    <col min="2819" max="2819" width="8.7109375" style="145" customWidth="1"/>
    <col min="2820" max="2821" width="7.7109375" style="145" customWidth="1"/>
    <col min="2822" max="2830" width="6.7109375" style="145" customWidth="1"/>
    <col min="2831" max="2832" width="7.7109375" style="145" customWidth="1"/>
    <col min="2833" max="2833" width="8.7109375" style="145" customWidth="1"/>
    <col min="2834" max="3072" width="9.140625" style="145"/>
    <col min="3073" max="3073" width="25.7109375" style="145" customWidth="1"/>
    <col min="3074" max="3074" width="7.7109375" style="145" customWidth="1"/>
    <col min="3075" max="3075" width="8.7109375" style="145" customWidth="1"/>
    <col min="3076" max="3077" width="7.7109375" style="145" customWidth="1"/>
    <col min="3078" max="3086" width="6.7109375" style="145" customWidth="1"/>
    <col min="3087" max="3088" width="7.7109375" style="145" customWidth="1"/>
    <col min="3089" max="3089" width="8.7109375" style="145" customWidth="1"/>
    <col min="3090" max="3328" width="9.140625" style="145"/>
    <col min="3329" max="3329" width="25.7109375" style="145" customWidth="1"/>
    <col min="3330" max="3330" width="7.7109375" style="145" customWidth="1"/>
    <col min="3331" max="3331" width="8.7109375" style="145" customWidth="1"/>
    <col min="3332" max="3333" width="7.7109375" style="145" customWidth="1"/>
    <col min="3334" max="3342" width="6.7109375" style="145" customWidth="1"/>
    <col min="3343" max="3344" width="7.7109375" style="145" customWidth="1"/>
    <col min="3345" max="3345" width="8.7109375" style="145" customWidth="1"/>
    <col min="3346" max="3584" width="9.140625" style="145"/>
    <col min="3585" max="3585" width="25.7109375" style="145" customWidth="1"/>
    <col min="3586" max="3586" width="7.7109375" style="145" customWidth="1"/>
    <col min="3587" max="3587" width="8.7109375" style="145" customWidth="1"/>
    <col min="3588" max="3589" width="7.7109375" style="145" customWidth="1"/>
    <col min="3590" max="3598" width="6.7109375" style="145" customWidth="1"/>
    <col min="3599" max="3600" width="7.7109375" style="145" customWidth="1"/>
    <col min="3601" max="3601" width="8.7109375" style="145" customWidth="1"/>
    <col min="3602" max="3840" width="9.140625" style="145"/>
    <col min="3841" max="3841" width="25.7109375" style="145" customWidth="1"/>
    <col min="3842" max="3842" width="7.7109375" style="145" customWidth="1"/>
    <col min="3843" max="3843" width="8.7109375" style="145" customWidth="1"/>
    <col min="3844" max="3845" width="7.7109375" style="145" customWidth="1"/>
    <col min="3846" max="3854" width="6.7109375" style="145" customWidth="1"/>
    <col min="3855" max="3856" width="7.7109375" style="145" customWidth="1"/>
    <col min="3857" max="3857" width="8.7109375" style="145" customWidth="1"/>
    <col min="3858" max="4096" width="9.140625" style="145"/>
    <col min="4097" max="4097" width="25.7109375" style="145" customWidth="1"/>
    <col min="4098" max="4098" width="7.7109375" style="145" customWidth="1"/>
    <col min="4099" max="4099" width="8.7109375" style="145" customWidth="1"/>
    <col min="4100" max="4101" width="7.7109375" style="145" customWidth="1"/>
    <col min="4102" max="4110" width="6.7109375" style="145" customWidth="1"/>
    <col min="4111" max="4112" width="7.7109375" style="145" customWidth="1"/>
    <col min="4113" max="4113" width="8.7109375" style="145" customWidth="1"/>
    <col min="4114" max="4352" width="9.140625" style="145"/>
    <col min="4353" max="4353" width="25.7109375" style="145" customWidth="1"/>
    <col min="4354" max="4354" width="7.7109375" style="145" customWidth="1"/>
    <col min="4355" max="4355" width="8.7109375" style="145" customWidth="1"/>
    <col min="4356" max="4357" width="7.7109375" style="145" customWidth="1"/>
    <col min="4358" max="4366" width="6.7109375" style="145" customWidth="1"/>
    <col min="4367" max="4368" width="7.7109375" style="145" customWidth="1"/>
    <col min="4369" max="4369" width="8.7109375" style="145" customWidth="1"/>
    <col min="4370" max="4608" width="9.140625" style="145"/>
    <col min="4609" max="4609" width="25.7109375" style="145" customWidth="1"/>
    <col min="4610" max="4610" width="7.7109375" style="145" customWidth="1"/>
    <col min="4611" max="4611" width="8.7109375" style="145" customWidth="1"/>
    <col min="4612" max="4613" width="7.7109375" style="145" customWidth="1"/>
    <col min="4614" max="4622" width="6.7109375" style="145" customWidth="1"/>
    <col min="4623" max="4624" width="7.7109375" style="145" customWidth="1"/>
    <col min="4625" max="4625" width="8.7109375" style="145" customWidth="1"/>
    <col min="4626" max="4864" width="9.140625" style="145"/>
    <col min="4865" max="4865" width="25.7109375" style="145" customWidth="1"/>
    <col min="4866" max="4866" width="7.7109375" style="145" customWidth="1"/>
    <col min="4867" max="4867" width="8.7109375" style="145" customWidth="1"/>
    <col min="4868" max="4869" width="7.7109375" style="145" customWidth="1"/>
    <col min="4870" max="4878" width="6.7109375" style="145" customWidth="1"/>
    <col min="4879" max="4880" width="7.7109375" style="145" customWidth="1"/>
    <col min="4881" max="4881" width="8.7109375" style="145" customWidth="1"/>
    <col min="4882" max="5120" width="9.140625" style="145"/>
    <col min="5121" max="5121" width="25.7109375" style="145" customWidth="1"/>
    <col min="5122" max="5122" width="7.7109375" style="145" customWidth="1"/>
    <col min="5123" max="5123" width="8.7109375" style="145" customWidth="1"/>
    <col min="5124" max="5125" width="7.7109375" style="145" customWidth="1"/>
    <col min="5126" max="5134" width="6.7109375" style="145" customWidth="1"/>
    <col min="5135" max="5136" width="7.7109375" style="145" customWidth="1"/>
    <col min="5137" max="5137" width="8.7109375" style="145" customWidth="1"/>
    <col min="5138" max="5376" width="9.140625" style="145"/>
    <col min="5377" max="5377" width="25.7109375" style="145" customWidth="1"/>
    <col min="5378" max="5378" width="7.7109375" style="145" customWidth="1"/>
    <col min="5379" max="5379" width="8.7109375" style="145" customWidth="1"/>
    <col min="5380" max="5381" width="7.7109375" style="145" customWidth="1"/>
    <col min="5382" max="5390" width="6.7109375" style="145" customWidth="1"/>
    <col min="5391" max="5392" width="7.7109375" style="145" customWidth="1"/>
    <col min="5393" max="5393" width="8.7109375" style="145" customWidth="1"/>
    <col min="5394" max="5632" width="9.140625" style="145"/>
    <col min="5633" max="5633" width="25.7109375" style="145" customWidth="1"/>
    <col min="5634" max="5634" width="7.7109375" style="145" customWidth="1"/>
    <col min="5635" max="5635" width="8.7109375" style="145" customWidth="1"/>
    <col min="5636" max="5637" width="7.7109375" style="145" customWidth="1"/>
    <col min="5638" max="5646" width="6.7109375" style="145" customWidth="1"/>
    <col min="5647" max="5648" width="7.7109375" style="145" customWidth="1"/>
    <col min="5649" max="5649" width="8.7109375" style="145" customWidth="1"/>
    <col min="5650" max="5888" width="9.140625" style="145"/>
    <col min="5889" max="5889" width="25.7109375" style="145" customWidth="1"/>
    <col min="5890" max="5890" width="7.7109375" style="145" customWidth="1"/>
    <col min="5891" max="5891" width="8.7109375" style="145" customWidth="1"/>
    <col min="5892" max="5893" width="7.7109375" style="145" customWidth="1"/>
    <col min="5894" max="5902" width="6.7109375" style="145" customWidth="1"/>
    <col min="5903" max="5904" width="7.7109375" style="145" customWidth="1"/>
    <col min="5905" max="5905" width="8.7109375" style="145" customWidth="1"/>
    <col min="5906" max="6144" width="9.140625" style="145"/>
    <col min="6145" max="6145" width="25.7109375" style="145" customWidth="1"/>
    <col min="6146" max="6146" width="7.7109375" style="145" customWidth="1"/>
    <col min="6147" max="6147" width="8.7109375" style="145" customWidth="1"/>
    <col min="6148" max="6149" width="7.7109375" style="145" customWidth="1"/>
    <col min="6150" max="6158" width="6.7109375" style="145" customWidth="1"/>
    <col min="6159" max="6160" width="7.7109375" style="145" customWidth="1"/>
    <col min="6161" max="6161" width="8.7109375" style="145" customWidth="1"/>
    <col min="6162" max="6400" width="9.140625" style="145"/>
    <col min="6401" max="6401" width="25.7109375" style="145" customWidth="1"/>
    <col min="6402" max="6402" width="7.7109375" style="145" customWidth="1"/>
    <col min="6403" max="6403" width="8.7109375" style="145" customWidth="1"/>
    <col min="6404" max="6405" width="7.7109375" style="145" customWidth="1"/>
    <col min="6406" max="6414" width="6.7109375" style="145" customWidth="1"/>
    <col min="6415" max="6416" width="7.7109375" style="145" customWidth="1"/>
    <col min="6417" max="6417" width="8.7109375" style="145" customWidth="1"/>
    <col min="6418" max="6656" width="9.140625" style="145"/>
    <col min="6657" max="6657" width="25.7109375" style="145" customWidth="1"/>
    <col min="6658" max="6658" width="7.7109375" style="145" customWidth="1"/>
    <col min="6659" max="6659" width="8.7109375" style="145" customWidth="1"/>
    <col min="6660" max="6661" width="7.7109375" style="145" customWidth="1"/>
    <col min="6662" max="6670" width="6.7109375" style="145" customWidth="1"/>
    <col min="6671" max="6672" width="7.7109375" style="145" customWidth="1"/>
    <col min="6673" max="6673" width="8.7109375" style="145" customWidth="1"/>
    <col min="6674" max="6912" width="9.140625" style="145"/>
    <col min="6913" max="6913" width="25.7109375" style="145" customWidth="1"/>
    <col min="6914" max="6914" width="7.7109375" style="145" customWidth="1"/>
    <col min="6915" max="6915" width="8.7109375" style="145" customWidth="1"/>
    <col min="6916" max="6917" width="7.7109375" style="145" customWidth="1"/>
    <col min="6918" max="6926" width="6.7109375" style="145" customWidth="1"/>
    <col min="6927" max="6928" width="7.7109375" style="145" customWidth="1"/>
    <col min="6929" max="6929" width="8.7109375" style="145" customWidth="1"/>
    <col min="6930" max="7168" width="9.140625" style="145"/>
    <col min="7169" max="7169" width="25.7109375" style="145" customWidth="1"/>
    <col min="7170" max="7170" width="7.7109375" style="145" customWidth="1"/>
    <col min="7171" max="7171" width="8.7109375" style="145" customWidth="1"/>
    <col min="7172" max="7173" width="7.7109375" style="145" customWidth="1"/>
    <col min="7174" max="7182" width="6.7109375" style="145" customWidth="1"/>
    <col min="7183" max="7184" width="7.7109375" style="145" customWidth="1"/>
    <col min="7185" max="7185" width="8.7109375" style="145" customWidth="1"/>
    <col min="7186" max="7424" width="9.140625" style="145"/>
    <col min="7425" max="7425" width="25.7109375" style="145" customWidth="1"/>
    <col min="7426" max="7426" width="7.7109375" style="145" customWidth="1"/>
    <col min="7427" max="7427" width="8.7109375" style="145" customWidth="1"/>
    <col min="7428" max="7429" width="7.7109375" style="145" customWidth="1"/>
    <col min="7430" max="7438" width="6.7109375" style="145" customWidth="1"/>
    <col min="7439" max="7440" width="7.7109375" style="145" customWidth="1"/>
    <col min="7441" max="7441" width="8.7109375" style="145" customWidth="1"/>
    <col min="7442" max="7680" width="9.140625" style="145"/>
    <col min="7681" max="7681" width="25.7109375" style="145" customWidth="1"/>
    <col min="7682" max="7682" width="7.7109375" style="145" customWidth="1"/>
    <col min="7683" max="7683" width="8.7109375" style="145" customWidth="1"/>
    <col min="7684" max="7685" width="7.7109375" style="145" customWidth="1"/>
    <col min="7686" max="7694" width="6.7109375" style="145" customWidth="1"/>
    <col min="7695" max="7696" width="7.7109375" style="145" customWidth="1"/>
    <col min="7697" max="7697" width="8.7109375" style="145" customWidth="1"/>
    <col min="7698" max="7936" width="9.140625" style="145"/>
    <col min="7937" max="7937" width="25.7109375" style="145" customWidth="1"/>
    <col min="7938" max="7938" width="7.7109375" style="145" customWidth="1"/>
    <col min="7939" max="7939" width="8.7109375" style="145" customWidth="1"/>
    <col min="7940" max="7941" width="7.7109375" style="145" customWidth="1"/>
    <col min="7942" max="7950" width="6.7109375" style="145" customWidth="1"/>
    <col min="7951" max="7952" width="7.7109375" style="145" customWidth="1"/>
    <col min="7953" max="7953" width="8.7109375" style="145" customWidth="1"/>
    <col min="7954" max="8192" width="9.140625" style="145"/>
    <col min="8193" max="8193" width="25.7109375" style="145" customWidth="1"/>
    <col min="8194" max="8194" width="7.7109375" style="145" customWidth="1"/>
    <col min="8195" max="8195" width="8.7109375" style="145" customWidth="1"/>
    <col min="8196" max="8197" width="7.7109375" style="145" customWidth="1"/>
    <col min="8198" max="8206" width="6.7109375" style="145" customWidth="1"/>
    <col min="8207" max="8208" width="7.7109375" style="145" customWidth="1"/>
    <col min="8209" max="8209" width="8.7109375" style="145" customWidth="1"/>
    <col min="8210" max="8448" width="9.140625" style="145"/>
    <col min="8449" max="8449" width="25.7109375" style="145" customWidth="1"/>
    <col min="8450" max="8450" width="7.7109375" style="145" customWidth="1"/>
    <col min="8451" max="8451" width="8.7109375" style="145" customWidth="1"/>
    <col min="8452" max="8453" width="7.7109375" style="145" customWidth="1"/>
    <col min="8454" max="8462" width="6.7109375" style="145" customWidth="1"/>
    <col min="8463" max="8464" width="7.7109375" style="145" customWidth="1"/>
    <col min="8465" max="8465" width="8.7109375" style="145" customWidth="1"/>
    <col min="8466" max="8704" width="9.140625" style="145"/>
    <col min="8705" max="8705" width="25.7109375" style="145" customWidth="1"/>
    <col min="8706" max="8706" width="7.7109375" style="145" customWidth="1"/>
    <col min="8707" max="8707" width="8.7109375" style="145" customWidth="1"/>
    <col min="8708" max="8709" width="7.7109375" style="145" customWidth="1"/>
    <col min="8710" max="8718" width="6.7109375" style="145" customWidth="1"/>
    <col min="8719" max="8720" width="7.7109375" style="145" customWidth="1"/>
    <col min="8721" max="8721" width="8.7109375" style="145" customWidth="1"/>
    <col min="8722" max="8960" width="9.140625" style="145"/>
    <col min="8961" max="8961" width="25.7109375" style="145" customWidth="1"/>
    <col min="8962" max="8962" width="7.7109375" style="145" customWidth="1"/>
    <col min="8963" max="8963" width="8.7109375" style="145" customWidth="1"/>
    <col min="8964" max="8965" width="7.7109375" style="145" customWidth="1"/>
    <col min="8966" max="8974" width="6.7109375" style="145" customWidth="1"/>
    <col min="8975" max="8976" width="7.7109375" style="145" customWidth="1"/>
    <col min="8977" max="8977" width="8.7109375" style="145" customWidth="1"/>
    <col min="8978" max="9216" width="9.140625" style="145"/>
    <col min="9217" max="9217" width="25.7109375" style="145" customWidth="1"/>
    <col min="9218" max="9218" width="7.7109375" style="145" customWidth="1"/>
    <col min="9219" max="9219" width="8.7109375" style="145" customWidth="1"/>
    <col min="9220" max="9221" width="7.7109375" style="145" customWidth="1"/>
    <col min="9222" max="9230" width="6.7109375" style="145" customWidth="1"/>
    <col min="9231" max="9232" width="7.7109375" style="145" customWidth="1"/>
    <col min="9233" max="9233" width="8.7109375" style="145" customWidth="1"/>
    <col min="9234" max="9472" width="9.140625" style="145"/>
    <col min="9473" max="9473" width="25.7109375" style="145" customWidth="1"/>
    <col min="9474" max="9474" width="7.7109375" style="145" customWidth="1"/>
    <col min="9475" max="9475" width="8.7109375" style="145" customWidth="1"/>
    <col min="9476" max="9477" width="7.7109375" style="145" customWidth="1"/>
    <col min="9478" max="9486" width="6.7109375" style="145" customWidth="1"/>
    <col min="9487" max="9488" width="7.7109375" style="145" customWidth="1"/>
    <col min="9489" max="9489" width="8.7109375" style="145" customWidth="1"/>
    <col min="9490" max="9728" width="9.140625" style="145"/>
    <col min="9729" max="9729" width="25.7109375" style="145" customWidth="1"/>
    <col min="9730" max="9730" width="7.7109375" style="145" customWidth="1"/>
    <col min="9731" max="9731" width="8.7109375" style="145" customWidth="1"/>
    <col min="9732" max="9733" width="7.7109375" style="145" customWidth="1"/>
    <col min="9734" max="9742" width="6.7109375" style="145" customWidth="1"/>
    <col min="9743" max="9744" width="7.7109375" style="145" customWidth="1"/>
    <col min="9745" max="9745" width="8.7109375" style="145" customWidth="1"/>
    <col min="9746" max="9984" width="9.140625" style="145"/>
    <col min="9985" max="9985" width="25.7109375" style="145" customWidth="1"/>
    <col min="9986" max="9986" width="7.7109375" style="145" customWidth="1"/>
    <col min="9987" max="9987" width="8.7109375" style="145" customWidth="1"/>
    <col min="9988" max="9989" width="7.7109375" style="145" customWidth="1"/>
    <col min="9990" max="9998" width="6.7109375" style="145" customWidth="1"/>
    <col min="9999" max="10000" width="7.7109375" style="145" customWidth="1"/>
    <col min="10001" max="10001" width="8.7109375" style="145" customWidth="1"/>
    <col min="10002" max="10240" width="9.140625" style="145"/>
    <col min="10241" max="10241" width="25.7109375" style="145" customWidth="1"/>
    <col min="10242" max="10242" width="7.7109375" style="145" customWidth="1"/>
    <col min="10243" max="10243" width="8.7109375" style="145" customWidth="1"/>
    <col min="10244" max="10245" width="7.7109375" style="145" customWidth="1"/>
    <col min="10246" max="10254" width="6.7109375" style="145" customWidth="1"/>
    <col min="10255" max="10256" width="7.7109375" style="145" customWidth="1"/>
    <col min="10257" max="10257" width="8.7109375" style="145" customWidth="1"/>
    <col min="10258" max="10496" width="9.140625" style="145"/>
    <col min="10497" max="10497" width="25.7109375" style="145" customWidth="1"/>
    <col min="10498" max="10498" width="7.7109375" style="145" customWidth="1"/>
    <col min="10499" max="10499" width="8.7109375" style="145" customWidth="1"/>
    <col min="10500" max="10501" width="7.7109375" style="145" customWidth="1"/>
    <col min="10502" max="10510" width="6.7109375" style="145" customWidth="1"/>
    <col min="10511" max="10512" width="7.7109375" style="145" customWidth="1"/>
    <col min="10513" max="10513" width="8.7109375" style="145" customWidth="1"/>
    <col min="10514" max="10752" width="9.140625" style="145"/>
    <col min="10753" max="10753" width="25.7109375" style="145" customWidth="1"/>
    <col min="10754" max="10754" width="7.7109375" style="145" customWidth="1"/>
    <col min="10755" max="10755" width="8.7109375" style="145" customWidth="1"/>
    <col min="10756" max="10757" width="7.7109375" style="145" customWidth="1"/>
    <col min="10758" max="10766" width="6.7109375" style="145" customWidth="1"/>
    <col min="10767" max="10768" width="7.7109375" style="145" customWidth="1"/>
    <col min="10769" max="10769" width="8.7109375" style="145" customWidth="1"/>
    <col min="10770" max="11008" width="9.140625" style="145"/>
    <col min="11009" max="11009" width="25.7109375" style="145" customWidth="1"/>
    <col min="11010" max="11010" width="7.7109375" style="145" customWidth="1"/>
    <col min="11011" max="11011" width="8.7109375" style="145" customWidth="1"/>
    <col min="11012" max="11013" width="7.7109375" style="145" customWidth="1"/>
    <col min="11014" max="11022" width="6.7109375" style="145" customWidth="1"/>
    <col min="11023" max="11024" width="7.7109375" style="145" customWidth="1"/>
    <col min="11025" max="11025" width="8.7109375" style="145" customWidth="1"/>
    <col min="11026" max="11264" width="9.140625" style="145"/>
    <col min="11265" max="11265" width="25.7109375" style="145" customWidth="1"/>
    <col min="11266" max="11266" width="7.7109375" style="145" customWidth="1"/>
    <col min="11267" max="11267" width="8.7109375" style="145" customWidth="1"/>
    <col min="11268" max="11269" width="7.7109375" style="145" customWidth="1"/>
    <col min="11270" max="11278" width="6.7109375" style="145" customWidth="1"/>
    <col min="11279" max="11280" width="7.7109375" style="145" customWidth="1"/>
    <col min="11281" max="11281" width="8.7109375" style="145" customWidth="1"/>
    <col min="11282" max="11520" width="9.140625" style="145"/>
    <col min="11521" max="11521" width="25.7109375" style="145" customWidth="1"/>
    <col min="11522" max="11522" width="7.7109375" style="145" customWidth="1"/>
    <col min="11523" max="11523" width="8.7109375" style="145" customWidth="1"/>
    <col min="11524" max="11525" width="7.7109375" style="145" customWidth="1"/>
    <col min="11526" max="11534" width="6.7109375" style="145" customWidth="1"/>
    <col min="11535" max="11536" width="7.7109375" style="145" customWidth="1"/>
    <col min="11537" max="11537" width="8.7109375" style="145" customWidth="1"/>
    <col min="11538" max="11776" width="9.140625" style="145"/>
    <col min="11777" max="11777" width="25.7109375" style="145" customWidth="1"/>
    <col min="11778" max="11778" width="7.7109375" style="145" customWidth="1"/>
    <col min="11779" max="11779" width="8.7109375" style="145" customWidth="1"/>
    <col min="11780" max="11781" width="7.7109375" style="145" customWidth="1"/>
    <col min="11782" max="11790" width="6.7109375" style="145" customWidth="1"/>
    <col min="11791" max="11792" width="7.7109375" style="145" customWidth="1"/>
    <col min="11793" max="11793" width="8.7109375" style="145" customWidth="1"/>
    <col min="11794" max="12032" width="9.140625" style="145"/>
    <col min="12033" max="12033" width="25.7109375" style="145" customWidth="1"/>
    <col min="12034" max="12034" width="7.7109375" style="145" customWidth="1"/>
    <col min="12035" max="12035" width="8.7109375" style="145" customWidth="1"/>
    <col min="12036" max="12037" width="7.7109375" style="145" customWidth="1"/>
    <col min="12038" max="12046" width="6.7109375" style="145" customWidth="1"/>
    <col min="12047" max="12048" width="7.7109375" style="145" customWidth="1"/>
    <col min="12049" max="12049" width="8.7109375" style="145" customWidth="1"/>
    <col min="12050" max="12288" width="9.140625" style="145"/>
    <col min="12289" max="12289" width="25.7109375" style="145" customWidth="1"/>
    <col min="12290" max="12290" width="7.7109375" style="145" customWidth="1"/>
    <col min="12291" max="12291" width="8.7109375" style="145" customWidth="1"/>
    <col min="12292" max="12293" width="7.7109375" style="145" customWidth="1"/>
    <col min="12294" max="12302" width="6.7109375" style="145" customWidth="1"/>
    <col min="12303" max="12304" width="7.7109375" style="145" customWidth="1"/>
    <col min="12305" max="12305" width="8.7109375" style="145" customWidth="1"/>
    <col min="12306" max="12544" width="9.140625" style="145"/>
    <col min="12545" max="12545" width="25.7109375" style="145" customWidth="1"/>
    <col min="12546" max="12546" width="7.7109375" style="145" customWidth="1"/>
    <col min="12547" max="12547" width="8.7109375" style="145" customWidth="1"/>
    <col min="12548" max="12549" width="7.7109375" style="145" customWidth="1"/>
    <col min="12550" max="12558" width="6.7109375" style="145" customWidth="1"/>
    <col min="12559" max="12560" width="7.7109375" style="145" customWidth="1"/>
    <col min="12561" max="12561" width="8.7109375" style="145" customWidth="1"/>
    <col min="12562" max="12800" width="9.140625" style="145"/>
    <col min="12801" max="12801" width="25.7109375" style="145" customWidth="1"/>
    <col min="12802" max="12802" width="7.7109375" style="145" customWidth="1"/>
    <col min="12803" max="12803" width="8.7109375" style="145" customWidth="1"/>
    <col min="12804" max="12805" width="7.7109375" style="145" customWidth="1"/>
    <col min="12806" max="12814" width="6.7109375" style="145" customWidth="1"/>
    <col min="12815" max="12816" width="7.7109375" style="145" customWidth="1"/>
    <col min="12817" max="12817" width="8.7109375" style="145" customWidth="1"/>
    <col min="12818" max="13056" width="9.140625" style="145"/>
    <col min="13057" max="13057" width="25.7109375" style="145" customWidth="1"/>
    <col min="13058" max="13058" width="7.7109375" style="145" customWidth="1"/>
    <col min="13059" max="13059" width="8.7109375" style="145" customWidth="1"/>
    <col min="13060" max="13061" width="7.7109375" style="145" customWidth="1"/>
    <col min="13062" max="13070" width="6.7109375" style="145" customWidth="1"/>
    <col min="13071" max="13072" width="7.7109375" style="145" customWidth="1"/>
    <col min="13073" max="13073" width="8.7109375" style="145" customWidth="1"/>
    <col min="13074" max="13312" width="9.140625" style="145"/>
    <col min="13313" max="13313" width="25.7109375" style="145" customWidth="1"/>
    <col min="13314" max="13314" width="7.7109375" style="145" customWidth="1"/>
    <col min="13315" max="13315" width="8.7109375" style="145" customWidth="1"/>
    <col min="13316" max="13317" width="7.7109375" style="145" customWidth="1"/>
    <col min="13318" max="13326" width="6.7109375" style="145" customWidth="1"/>
    <col min="13327" max="13328" width="7.7109375" style="145" customWidth="1"/>
    <col min="13329" max="13329" width="8.7109375" style="145" customWidth="1"/>
    <col min="13330" max="13568" width="9.140625" style="145"/>
    <col min="13569" max="13569" width="25.7109375" style="145" customWidth="1"/>
    <col min="13570" max="13570" width="7.7109375" style="145" customWidth="1"/>
    <col min="13571" max="13571" width="8.7109375" style="145" customWidth="1"/>
    <col min="13572" max="13573" width="7.7109375" style="145" customWidth="1"/>
    <col min="13574" max="13582" width="6.7109375" style="145" customWidth="1"/>
    <col min="13583" max="13584" width="7.7109375" style="145" customWidth="1"/>
    <col min="13585" max="13585" width="8.7109375" style="145" customWidth="1"/>
    <col min="13586" max="13824" width="9.140625" style="145"/>
    <col min="13825" max="13825" width="25.7109375" style="145" customWidth="1"/>
    <col min="13826" max="13826" width="7.7109375" style="145" customWidth="1"/>
    <col min="13827" max="13827" width="8.7109375" style="145" customWidth="1"/>
    <col min="13828" max="13829" width="7.7109375" style="145" customWidth="1"/>
    <col min="13830" max="13838" width="6.7109375" style="145" customWidth="1"/>
    <col min="13839" max="13840" width="7.7109375" style="145" customWidth="1"/>
    <col min="13841" max="13841" width="8.7109375" style="145" customWidth="1"/>
    <col min="13842" max="14080" width="9.140625" style="145"/>
    <col min="14081" max="14081" width="25.7109375" style="145" customWidth="1"/>
    <col min="14082" max="14082" width="7.7109375" style="145" customWidth="1"/>
    <col min="14083" max="14083" width="8.7109375" style="145" customWidth="1"/>
    <col min="14084" max="14085" width="7.7109375" style="145" customWidth="1"/>
    <col min="14086" max="14094" width="6.7109375" style="145" customWidth="1"/>
    <col min="14095" max="14096" width="7.7109375" style="145" customWidth="1"/>
    <col min="14097" max="14097" width="8.7109375" style="145" customWidth="1"/>
    <col min="14098" max="14336" width="9.140625" style="145"/>
    <col min="14337" max="14337" width="25.7109375" style="145" customWidth="1"/>
    <col min="14338" max="14338" width="7.7109375" style="145" customWidth="1"/>
    <col min="14339" max="14339" width="8.7109375" style="145" customWidth="1"/>
    <col min="14340" max="14341" width="7.7109375" style="145" customWidth="1"/>
    <col min="14342" max="14350" width="6.7109375" style="145" customWidth="1"/>
    <col min="14351" max="14352" width="7.7109375" style="145" customWidth="1"/>
    <col min="14353" max="14353" width="8.7109375" style="145" customWidth="1"/>
    <col min="14354" max="14592" width="9.140625" style="145"/>
    <col min="14593" max="14593" width="25.7109375" style="145" customWidth="1"/>
    <col min="14594" max="14594" width="7.7109375" style="145" customWidth="1"/>
    <col min="14595" max="14595" width="8.7109375" style="145" customWidth="1"/>
    <col min="14596" max="14597" width="7.7109375" style="145" customWidth="1"/>
    <col min="14598" max="14606" width="6.7109375" style="145" customWidth="1"/>
    <col min="14607" max="14608" width="7.7109375" style="145" customWidth="1"/>
    <col min="14609" max="14609" width="8.7109375" style="145" customWidth="1"/>
    <col min="14610" max="14848" width="9.140625" style="145"/>
    <col min="14849" max="14849" width="25.7109375" style="145" customWidth="1"/>
    <col min="14850" max="14850" width="7.7109375" style="145" customWidth="1"/>
    <col min="14851" max="14851" width="8.7109375" style="145" customWidth="1"/>
    <col min="14852" max="14853" width="7.7109375" style="145" customWidth="1"/>
    <col min="14854" max="14862" width="6.7109375" style="145" customWidth="1"/>
    <col min="14863" max="14864" width="7.7109375" style="145" customWidth="1"/>
    <col min="14865" max="14865" width="8.7109375" style="145" customWidth="1"/>
    <col min="14866" max="15104" width="9.140625" style="145"/>
    <col min="15105" max="15105" width="25.7109375" style="145" customWidth="1"/>
    <col min="15106" max="15106" width="7.7109375" style="145" customWidth="1"/>
    <col min="15107" max="15107" width="8.7109375" style="145" customWidth="1"/>
    <col min="15108" max="15109" width="7.7109375" style="145" customWidth="1"/>
    <col min="15110" max="15118" width="6.7109375" style="145" customWidth="1"/>
    <col min="15119" max="15120" width="7.7109375" style="145" customWidth="1"/>
    <col min="15121" max="15121" width="8.7109375" style="145" customWidth="1"/>
    <col min="15122" max="15360" width="9.140625" style="145"/>
    <col min="15361" max="15361" width="25.7109375" style="145" customWidth="1"/>
    <col min="15362" max="15362" width="7.7109375" style="145" customWidth="1"/>
    <col min="15363" max="15363" width="8.7109375" style="145" customWidth="1"/>
    <col min="15364" max="15365" width="7.7109375" style="145" customWidth="1"/>
    <col min="15366" max="15374" width="6.7109375" style="145" customWidth="1"/>
    <col min="15375" max="15376" width="7.7109375" style="145" customWidth="1"/>
    <col min="15377" max="15377" width="8.7109375" style="145" customWidth="1"/>
    <col min="15378" max="15616" width="9.140625" style="145"/>
    <col min="15617" max="15617" width="25.7109375" style="145" customWidth="1"/>
    <col min="15618" max="15618" width="7.7109375" style="145" customWidth="1"/>
    <col min="15619" max="15619" width="8.7109375" style="145" customWidth="1"/>
    <col min="15620" max="15621" width="7.7109375" style="145" customWidth="1"/>
    <col min="15622" max="15630" width="6.7109375" style="145" customWidth="1"/>
    <col min="15631" max="15632" width="7.7109375" style="145" customWidth="1"/>
    <col min="15633" max="15633" width="8.7109375" style="145" customWidth="1"/>
    <col min="15634" max="15872" width="9.140625" style="145"/>
    <col min="15873" max="15873" width="25.7109375" style="145" customWidth="1"/>
    <col min="15874" max="15874" width="7.7109375" style="145" customWidth="1"/>
    <col min="15875" max="15875" width="8.7109375" style="145" customWidth="1"/>
    <col min="15876" max="15877" width="7.7109375" style="145" customWidth="1"/>
    <col min="15878" max="15886" width="6.7109375" style="145" customWidth="1"/>
    <col min="15887" max="15888" width="7.7109375" style="145" customWidth="1"/>
    <col min="15889" max="15889" width="8.7109375" style="145" customWidth="1"/>
    <col min="15890" max="16128" width="9.140625" style="145"/>
    <col min="16129" max="16129" width="25.7109375" style="145" customWidth="1"/>
    <col min="16130" max="16130" width="7.7109375" style="145" customWidth="1"/>
    <col min="16131" max="16131" width="8.7109375" style="145" customWidth="1"/>
    <col min="16132" max="16133" width="7.7109375" style="145" customWidth="1"/>
    <col min="16134" max="16142" width="6.7109375" style="145" customWidth="1"/>
    <col min="16143" max="16144" width="7.7109375" style="145" customWidth="1"/>
    <col min="16145" max="16145" width="8.7109375" style="145" customWidth="1"/>
    <col min="16146" max="16384" width="9.140625" style="145"/>
  </cols>
  <sheetData>
    <row r="2" spans="1:20" ht="15" customHeight="1">
      <c r="A2" s="105" t="s">
        <v>2681</v>
      </c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</row>
    <row r="3" spans="1:20" ht="15" customHeight="1">
      <c r="A3" s="105" t="s">
        <v>638</v>
      </c>
      <c r="B3" s="144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</row>
    <row r="4" spans="1:20" ht="15" customHeight="1">
      <c r="A4" s="106"/>
    </row>
    <row r="5" spans="1:20" ht="15" customHeight="1">
      <c r="A5" s="194" t="s">
        <v>639</v>
      </c>
      <c r="B5" s="197" t="s">
        <v>87</v>
      </c>
      <c r="C5" s="198" t="s">
        <v>102</v>
      </c>
      <c r="D5" s="108" t="s">
        <v>0</v>
      </c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99" t="s">
        <v>2</v>
      </c>
    </row>
    <row r="6" spans="1:20" ht="15" customHeight="1">
      <c r="A6" s="195"/>
      <c r="B6" s="197"/>
      <c r="C6" s="198"/>
      <c r="D6" s="198" t="s">
        <v>52</v>
      </c>
      <c r="E6" s="108" t="s">
        <v>1</v>
      </c>
      <c r="F6" s="108"/>
      <c r="G6" s="108"/>
      <c r="H6" s="108"/>
      <c r="I6" s="108"/>
      <c r="J6" s="108"/>
      <c r="K6" s="108"/>
      <c r="L6" s="108"/>
      <c r="M6" s="108"/>
      <c r="N6" s="108"/>
      <c r="O6" s="198" t="s">
        <v>640</v>
      </c>
      <c r="P6" s="198" t="s">
        <v>641</v>
      </c>
      <c r="Q6" s="199"/>
    </row>
    <row r="7" spans="1:20" ht="80.099999999999994" customHeight="1">
      <c r="A7" s="196"/>
      <c r="B7" s="197"/>
      <c r="C7" s="198"/>
      <c r="D7" s="198"/>
      <c r="E7" s="110" t="s">
        <v>51</v>
      </c>
      <c r="F7" s="111" t="s">
        <v>93</v>
      </c>
      <c r="G7" s="111" t="s">
        <v>88</v>
      </c>
      <c r="H7" s="111" t="s">
        <v>642</v>
      </c>
      <c r="I7" s="111" t="s">
        <v>94</v>
      </c>
      <c r="J7" s="111" t="s">
        <v>89</v>
      </c>
      <c r="K7" s="111" t="s">
        <v>95</v>
      </c>
      <c r="L7" s="111" t="s">
        <v>96</v>
      </c>
      <c r="M7" s="111" t="s">
        <v>643</v>
      </c>
      <c r="N7" s="111" t="s">
        <v>97</v>
      </c>
      <c r="O7" s="198"/>
      <c r="P7" s="198"/>
      <c r="Q7" s="199"/>
    </row>
    <row r="8" spans="1:20" ht="15" customHeight="1"/>
    <row r="9" spans="1:20" s="146" customFormat="1" ht="24.95" customHeight="1">
      <c r="A9" s="116" t="s">
        <v>21</v>
      </c>
      <c r="B9" s="117">
        <v>746</v>
      </c>
      <c r="C9" s="117">
        <v>328782.00000000035</v>
      </c>
      <c r="D9" s="117">
        <v>243705.00000000029</v>
      </c>
      <c r="E9" s="117">
        <v>239146.00000000003</v>
      </c>
      <c r="F9" s="117">
        <v>10143.000000000002</v>
      </c>
      <c r="G9" s="117">
        <v>239.99999999999986</v>
      </c>
      <c r="H9" s="117">
        <v>388.00000000000011</v>
      </c>
      <c r="I9" s="117">
        <v>976.99999999999989</v>
      </c>
      <c r="J9" s="117">
        <v>936.99999999999955</v>
      </c>
      <c r="K9" s="117">
        <v>118926.00000000001</v>
      </c>
      <c r="L9" s="117">
        <v>46413.999999999993</v>
      </c>
      <c r="M9" s="117">
        <v>56095</v>
      </c>
      <c r="N9" s="117">
        <v>5025.9999999999991</v>
      </c>
      <c r="O9" s="117">
        <v>3762.9999999999986</v>
      </c>
      <c r="P9" s="117">
        <v>795.99999999999989</v>
      </c>
      <c r="Q9" s="117">
        <v>85077</v>
      </c>
      <c r="R9" s="117"/>
      <c r="S9" s="117"/>
      <c r="T9" s="117"/>
    </row>
    <row r="10" spans="1:20" s="146" customFormat="1" ht="24.95" customHeight="1">
      <c r="A10" s="121" t="s">
        <v>1597</v>
      </c>
      <c r="B10" s="117">
        <v>223</v>
      </c>
      <c r="C10" s="117">
        <v>104563.99999999997</v>
      </c>
      <c r="D10" s="117">
        <v>79840.000000000029</v>
      </c>
      <c r="E10" s="117">
        <v>78498</v>
      </c>
      <c r="F10" s="117">
        <v>2860.9999999999995</v>
      </c>
      <c r="G10" s="117">
        <v>79</v>
      </c>
      <c r="H10" s="117">
        <v>101.00000000000007</v>
      </c>
      <c r="I10" s="117">
        <v>316.00000000000011</v>
      </c>
      <c r="J10" s="117">
        <v>391.00000000000006</v>
      </c>
      <c r="K10" s="117">
        <v>40298.000000000022</v>
      </c>
      <c r="L10" s="117">
        <v>14737.999999999991</v>
      </c>
      <c r="M10" s="117">
        <v>18176</v>
      </c>
      <c r="N10" s="117">
        <v>1538.0000000000002</v>
      </c>
      <c r="O10" s="117">
        <v>1125.9999999999998</v>
      </c>
      <c r="P10" s="117">
        <v>216.00000000000014</v>
      </c>
      <c r="Q10" s="117">
        <v>24723.999999999989</v>
      </c>
      <c r="R10" s="117"/>
      <c r="S10" s="117"/>
      <c r="T10" s="117"/>
    </row>
    <row r="11" spans="1:20" ht="24.95" customHeight="1">
      <c r="A11" s="122" t="s">
        <v>1598</v>
      </c>
      <c r="B11" s="123">
        <v>27</v>
      </c>
      <c r="C11" s="123">
        <v>13347</v>
      </c>
      <c r="D11" s="123">
        <v>10489.000000000002</v>
      </c>
      <c r="E11" s="123">
        <v>10370</v>
      </c>
      <c r="F11" s="123">
        <v>401</v>
      </c>
      <c r="G11" s="123">
        <v>12.000000000000002</v>
      </c>
      <c r="H11" s="123">
        <v>18</v>
      </c>
      <c r="I11" s="123">
        <v>29.000000000000004</v>
      </c>
      <c r="J11" s="123">
        <v>63.000000000000007</v>
      </c>
      <c r="K11" s="123">
        <v>5234.9999999999982</v>
      </c>
      <c r="L11" s="123">
        <v>1484.0000000000005</v>
      </c>
      <c r="M11" s="123">
        <v>2992</v>
      </c>
      <c r="N11" s="123">
        <v>136</v>
      </c>
      <c r="O11" s="123">
        <v>109.99999999999999</v>
      </c>
      <c r="P11" s="123">
        <v>9.0000000000000018</v>
      </c>
      <c r="Q11" s="123">
        <v>2858.0000000000005</v>
      </c>
      <c r="R11" s="123"/>
      <c r="S11" s="123"/>
      <c r="T11" s="123"/>
    </row>
    <row r="12" spans="1:20" ht="15" customHeight="1">
      <c r="A12" s="125" t="s">
        <v>1599</v>
      </c>
      <c r="B12" s="123">
        <v>27</v>
      </c>
      <c r="C12" s="123">
        <v>13347</v>
      </c>
      <c r="D12" s="123">
        <v>10489.000000000002</v>
      </c>
      <c r="E12" s="123">
        <v>10370</v>
      </c>
      <c r="F12" s="123">
        <v>401</v>
      </c>
      <c r="G12" s="123">
        <v>12.000000000000002</v>
      </c>
      <c r="H12" s="123">
        <v>18</v>
      </c>
      <c r="I12" s="123">
        <v>29.000000000000004</v>
      </c>
      <c r="J12" s="123">
        <v>63.000000000000007</v>
      </c>
      <c r="K12" s="123">
        <v>5234.9999999999982</v>
      </c>
      <c r="L12" s="123">
        <v>1484.0000000000005</v>
      </c>
      <c r="M12" s="123">
        <v>2992</v>
      </c>
      <c r="N12" s="123">
        <v>136</v>
      </c>
      <c r="O12" s="123">
        <v>109.99999999999999</v>
      </c>
      <c r="P12" s="123">
        <v>9.0000000000000018</v>
      </c>
      <c r="Q12" s="123">
        <v>2858.0000000000005</v>
      </c>
      <c r="R12" s="123"/>
      <c r="S12" s="123"/>
      <c r="T12" s="123"/>
    </row>
    <row r="13" spans="1:20" ht="24.95" customHeight="1">
      <c r="A13" s="122" t="s">
        <v>1600</v>
      </c>
      <c r="B13" s="123">
        <v>20</v>
      </c>
      <c r="C13" s="123">
        <v>9665</v>
      </c>
      <c r="D13" s="123">
        <v>7673.9999999999982</v>
      </c>
      <c r="E13" s="123">
        <v>7588.0000000000009</v>
      </c>
      <c r="F13" s="123">
        <v>234</v>
      </c>
      <c r="G13" s="123">
        <v>6.0000000000000018</v>
      </c>
      <c r="H13" s="123">
        <v>5</v>
      </c>
      <c r="I13" s="123">
        <v>25.000000000000004</v>
      </c>
      <c r="J13" s="123">
        <v>54</v>
      </c>
      <c r="K13" s="123">
        <v>3850.0000000000005</v>
      </c>
      <c r="L13" s="123">
        <v>1170.0000000000002</v>
      </c>
      <c r="M13" s="123">
        <v>2133</v>
      </c>
      <c r="N13" s="123">
        <v>111</v>
      </c>
      <c r="O13" s="123">
        <v>71</v>
      </c>
      <c r="P13" s="123">
        <v>15</v>
      </c>
      <c r="Q13" s="123">
        <v>1991.0000000000002</v>
      </c>
      <c r="R13" s="123"/>
      <c r="S13" s="123"/>
      <c r="T13" s="123"/>
    </row>
    <row r="14" spans="1:20" ht="15" customHeight="1">
      <c r="A14" s="125" t="s">
        <v>1601</v>
      </c>
      <c r="B14" s="123">
        <v>19</v>
      </c>
      <c r="C14" s="123">
        <v>9546</v>
      </c>
      <c r="D14" s="123">
        <v>7602.9999999999982</v>
      </c>
      <c r="E14" s="123">
        <v>7522.0000000000009</v>
      </c>
      <c r="F14" s="123">
        <v>223</v>
      </c>
      <c r="G14" s="123">
        <v>6.0000000000000018</v>
      </c>
      <c r="H14" s="123">
        <v>4</v>
      </c>
      <c r="I14" s="123">
        <v>25.000000000000007</v>
      </c>
      <c r="J14" s="123">
        <v>54.000000000000007</v>
      </c>
      <c r="K14" s="123">
        <v>3813.0000000000005</v>
      </c>
      <c r="L14" s="123">
        <v>1163</v>
      </c>
      <c r="M14" s="123">
        <v>2124</v>
      </c>
      <c r="N14" s="123">
        <v>110</v>
      </c>
      <c r="O14" s="123">
        <v>67</v>
      </c>
      <c r="P14" s="123">
        <v>14</v>
      </c>
      <c r="Q14" s="123">
        <v>1943.0000000000002</v>
      </c>
      <c r="R14" s="123"/>
      <c r="S14" s="123"/>
      <c r="T14" s="123"/>
    </row>
    <row r="15" spans="1:20" ht="15" customHeight="1">
      <c r="A15" s="125" t="s">
        <v>1602</v>
      </c>
      <c r="B15" s="123">
        <v>1</v>
      </c>
      <c r="C15" s="123">
        <v>119</v>
      </c>
      <c r="D15" s="123">
        <v>71</v>
      </c>
      <c r="E15" s="123">
        <v>66</v>
      </c>
      <c r="F15" s="123">
        <v>11</v>
      </c>
      <c r="G15" s="123">
        <v>0</v>
      </c>
      <c r="H15" s="123">
        <v>1</v>
      </c>
      <c r="I15" s="123">
        <v>0</v>
      </c>
      <c r="J15" s="123">
        <v>0</v>
      </c>
      <c r="K15" s="123">
        <v>37</v>
      </c>
      <c r="L15" s="123">
        <v>7</v>
      </c>
      <c r="M15" s="123">
        <v>9</v>
      </c>
      <c r="N15" s="123">
        <v>1</v>
      </c>
      <c r="O15" s="123">
        <v>4</v>
      </c>
      <c r="P15" s="123">
        <v>1</v>
      </c>
      <c r="Q15" s="123">
        <v>48</v>
      </c>
      <c r="R15" s="123"/>
      <c r="S15" s="123"/>
      <c r="T15" s="123"/>
    </row>
    <row r="16" spans="1:20" ht="24.95" customHeight="1">
      <c r="A16" s="122" t="s">
        <v>1603</v>
      </c>
      <c r="B16" s="123">
        <v>25</v>
      </c>
      <c r="C16" s="123">
        <v>11878</v>
      </c>
      <c r="D16" s="123">
        <v>9072.0000000000018</v>
      </c>
      <c r="E16" s="123">
        <v>8935</v>
      </c>
      <c r="F16" s="123">
        <v>296</v>
      </c>
      <c r="G16" s="123">
        <v>3.0000000000000004</v>
      </c>
      <c r="H16" s="123">
        <v>6</v>
      </c>
      <c r="I16" s="123">
        <v>27</v>
      </c>
      <c r="J16" s="123">
        <v>64.000000000000014</v>
      </c>
      <c r="K16" s="123">
        <v>4485</v>
      </c>
      <c r="L16" s="123">
        <v>1668</v>
      </c>
      <c r="M16" s="123">
        <v>2179</v>
      </c>
      <c r="N16" s="123">
        <v>206.99999999999997</v>
      </c>
      <c r="O16" s="123">
        <v>119</v>
      </c>
      <c r="P16" s="123">
        <v>18.000000000000004</v>
      </c>
      <c r="Q16" s="123">
        <v>2806</v>
      </c>
      <c r="R16" s="123"/>
      <c r="S16" s="123"/>
      <c r="T16" s="123"/>
    </row>
    <row r="17" spans="1:20" ht="15" customHeight="1">
      <c r="A17" s="125" t="s">
        <v>1148</v>
      </c>
      <c r="B17" s="123">
        <v>14</v>
      </c>
      <c r="C17" s="123">
        <v>6679</v>
      </c>
      <c r="D17" s="123">
        <v>5031.0000000000009</v>
      </c>
      <c r="E17" s="123">
        <v>4939.0000000000009</v>
      </c>
      <c r="F17" s="123">
        <v>147</v>
      </c>
      <c r="G17" s="123">
        <v>2</v>
      </c>
      <c r="H17" s="123">
        <v>2</v>
      </c>
      <c r="I17" s="123">
        <v>10.999999999999998</v>
      </c>
      <c r="J17" s="123">
        <v>36</v>
      </c>
      <c r="K17" s="123">
        <v>2466</v>
      </c>
      <c r="L17" s="123">
        <v>961.00000000000011</v>
      </c>
      <c r="M17" s="123">
        <v>1209</v>
      </c>
      <c r="N17" s="123">
        <v>105.00000000000001</v>
      </c>
      <c r="O17" s="123">
        <v>77</v>
      </c>
      <c r="P17" s="123">
        <v>15.000000000000004</v>
      </c>
      <c r="Q17" s="123">
        <v>1648</v>
      </c>
      <c r="R17" s="123"/>
      <c r="S17" s="123"/>
      <c r="T17" s="123"/>
    </row>
    <row r="18" spans="1:20" ht="15" customHeight="1">
      <c r="A18" s="125" t="s">
        <v>1604</v>
      </c>
      <c r="B18" s="123">
        <v>11</v>
      </c>
      <c r="C18" s="123">
        <v>5199</v>
      </c>
      <c r="D18" s="123">
        <v>4041</v>
      </c>
      <c r="E18" s="123">
        <v>3996</v>
      </c>
      <c r="F18" s="123">
        <v>149</v>
      </c>
      <c r="G18" s="123">
        <v>1.0000000000000002</v>
      </c>
      <c r="H18" s="123">
        <v>4.0000000000000009</v>
      </c>
      <c r="I18" s="123">
        <v>15.999999999999998</v>
      </c>
      <c r="J18" s="123">
        <v>28</v>
      </c>
      <c r="K18" s="123">
        <v>2018.9999999999998</v>
      </c>
      <c r="L18" s="123">
        <v>707.00000000000011</v>
      </c>
      <c r="M18" s="123">
        <v>970</v>
      </c>
      <c r="N18" s="123">
        <v>101.99999999999999</v>
      </c>
      <c r="O18" s="123">
        <v>42</v>
      </c>
      <c r="P18" s="123">
        <v>3</v>
      </c>
      <c r="Q18" s="123">
        <v>1158</v>
      </c>
      <c r="R18" s="123"/>
      <c r="S18" s="123"/>
      <c r="T18" s="123"/>
    </row>
    <row r="19" spans="1:20" ht="24.95" customHeight="1">
      <c r="A19" s="122" t="s">
        <v>1605</v>
      </c>
      <c r="B19" s="123">
        <v>34</v>
      </c>
      <c r="C19" s="123">
        <v>16082.000000000002</v>
      </c>
      <c r="D19" s="123">
        <v>12020</v>
      </c>
      <c r="E19" s="123">
        <v>11815</v>
      </c>
      <c r="F19" s="123">
        <v>422</v>
      </c>
      <c r="G19" s="123">
        <v>10</v>
      </c>
      <c r="H19" s="123">
        <v>14.999999999999998</v>
      </c>
      <c r="I19" s="123">
        <v>72</v>
      </c>
      <c r="J19" s="123">
        <v>58</v>
      </c>
      <c r="K19" s="123">
        <v>6217.9999999999991</v>
      </c>
      <c r="L19" s="123">
        <v>2480.0000000000005</v>
      </c>
      <c r="M19" s="123">
        <v>2282</v>
      </c>
      <c r="N19" s="123">
        <v>257.99999999999994</v>
      </c>
      <c r="O19" s="123">
        <v>174.99999999999997</v>
      </c>
      <c r="P19" s="123">
        <v>29.999999999999996</v>
      </c>
      <c r="Q19" s="123">
        <v>4061.9999999999995</v>
      </c>
      <c r="R19" s="123"/>
      <c r="S19" s="123"/>
      <c r="T19" s="123"/>
    </row>
    <row r="20" spans="1:20" ht="15" customHeight="1">
      <c r="A20" s="125" t="s">
        <v>1606</v>
      </c>
      <c r="B20" s="123">
        <v>12</v>
      </c>
      <c r="C20" s="123">
        <v>5825</v>
      </c>
      <c r="D20" s="123">
        <v>4451</v>
      </c>
      <c r="E20" s="123">
        <v>4387</v>
      </c>
      <c r="F20" s="123">
        <v>144</v>
      </c>
      <c r="G20" s="123">
        <v>2.9999999999999996</v>
      </c>
      <c r="H20" s="123">
        <v>2</v>
      </c>
      <c r="I20" s="123">
        <v>24</v>
      </c>
      <c r="J20" s="123">
        <v>14</v>
      </c>
      <c r="K20" s="123">
        <v>2270</v>
      </c>
      <c r="L20" s="123">
        <v>847</v>
      </c>
      <c r="M20" s="123">
        <v>1002</v>
      </c>
      <c r="N20" s="123">
        <v>80.999999999999986</v>
      </c>
      <c r="O20" s="123">
        <v>50</v>
      </c>
      <c r="P20" s="123">
        <v>13.999999999999998</v>
      </c>
      <c r="Q20" s="123">
        <v>1374.0000000000005</v>
      </c>
      <c r="R20" s="123"/>
      <c r="S20" s="123"/>
      <c r="T20" s="123"/>
    </row>
    <row r="21" spans="1:20" ht="15" customHeight="1">
      <c r="A21" s="125" t="s">
        <v>1607</v>
      </c>
      <c r="B21" s="123">
        <v>5</v>
      </c>
      <c r="C21" s="123">
        <v>2121</v>
      </c>
      <c r="D21" s="123">
        <v>1508</v>
      </c>
      <c r="E21" s="123">
        <v>1480</v>
      </c>
      <c r="F21" s="123">
        <v>85</v>
      </c>
      <c r="G21" s="123">
        <v>1</v>
      </c>
      <c r="H21" s="123">
        <v>4</v>
      </c>
      <c r="I21" s="123">
        <v>11</v>
      </c>
      <c r="J21" s="123">
        <v>5</v>
      </c>
      <c r="K21" s="123">
        <v>798</v>
      </c>
      <c r="L21" s="123">
        <v>312</v>
      </c>
      <c r="M21" s="123">
        <v>243</v>
      </c>
      <c r="N21" s="123">
        <v>21</v>
      </c>
      <c r="O21" s="123">
        <v>25</v>
      </c>
      <c r="P21" s="123">
        <v>3</v>
      </c>
      <c r="Q21" s="123">
        <v>613</v>
      </c>
      <c r="R21" s="123"/>
      <c r="S21" s="123"/>
      <c r="T21" s="123"/>
    </row>
    <row r="22" spans="1:20" ht="15" customHeight="1">
      <c r="A22" s="125" t="s">
        <v>1608</v>
      </c>
      <c r="B22" s="123">
        <v>5</v>
      </c>
      <c r="C22" s="123">
        <v>2452</v>
      </c>
      <c r="D22" s="123">
        <v>1778</v>
      </c>
      <c r="E22" s="123">
        <v>1743</v>
      </c>
      <c r="F22" s="123">
        <v>76</v>
      </c>
      <c r="G22" s="123">
        <v>1</v>
      </c>
      <c r="H22" s="123">
        <v>3</v>
      </c>
      <c r="I22" s="123">
        <v>4</v>
      </c>
      <c r="J22" s="123">
        <v>13</v>
      </c>
      <c r="K22" s="123">
        <v>925</v>
      </c>
      <c r="L22" s="123">
        <v>383</v>
      </c>
      <c r="M22" s="123">
        <v>311</v>
      </c>
      <c r="N22" s="123">
        <v>27</v>
      </c>
      <c r="O22" s="123">
        <v>30</v>
      </c>
      <c r="P22" s="123">
        <v>5</v>
      </c>
      <c r="Q22" s="123">
        <v>674</v>
      </c>
      <c r="R22" s="123"/>
      <c r="S22" s="123"/>
      <c r="T22" s="123"/>
    </row>
    <row r="23" spans="1:20" ht="15" customHeight="1">
      <c r="A23" s="125" t="s">
        <v>1609</v>
      </c>
      <c r="B23" s="123">
        <v>7</v>
      </c>
      <c r="C23" s="123">
        <v>3417</v>
      </c>
      <c r="D23" s="123">
        <v>2531</v>
      </c>
      <c r="E23" s="123">
        <v>2484</v>
      </c>
      <c r="F23" s="123">
        <v>70</v>
      </c>
      <c r="G23" s="123">
        <v>4.0000000000000009</v>
      </c>
      <c r="H23" s="123">
        <v>4.0000000000000009</v>
      </c>
      <c r="I23" s="123">
        <v>27</v>
      </c>
      <c r="J23" s="123">
        <v>18</v>
      </c>
      <c r="K23" s="123">
        <v>1260</v>
      </c>
      <c r="L23" s="123">
        <v>576</v>
      </c>
      <c r="M23" s="123">
        <v>432.99999999999994</v>
      </c>
      <c r="N23" s="123">
        <v>92.000000000000014</v>
      </c>
      <c r="O23" s="123">
        <v>43</v>
      </c>
      <c r="P23" s="123">
        <v>4</v>
      </c>
      <c r="Q23" s="123">
        <v>886</v>
      </c>
      <c r="R23" s="123"/>
      <c r="S23" s="123"/>
      <c r="T23" s="123"/>
    </row>
    <row r="24" spans="1:20" ht="15" customHeight="1">
      <c r="A24" s="125" t="s">
        <v>1610</v>
      </c>
      <c r="B24" s="123">
        <v>5</v>
      </c>
      <c r="C24" s="123">
        <v>2267</v>
      </c>
      <c r="D24" s="123">
        <v>1752</v>
      </c>
      <c r="E24" s="123">
        <v>1721</v>
      </c>
      <c r="F24" s="123">
        <v>47</v>
      </c>
      <c r="G24" s="123">
        <v>1</v>
      </c>
      <c r="H24" s="123">
        <v>2</v>
      </c>
      <c r="I24" s="123">
        <v>6</v>
      </c>
      <c r="J24" s="123">
        <v>8</v>
      </c>
      <c r="K24" s="123">
        <v>965</v>
      </c>
      <c r="L24" s="123">
        <v>362</v>
      </c>
      <c r="M24" s="123">
        <v>293</v>
      </c>
      <c r="N24" s="123">
        <v>37</v>
      </c>
      <c r="O24" s="123">
        <v>27</v>
      </c>
      <c r="P24" s="123">
        <v>4</v>
      </c>
      <c r="Q24" s="123">
        <v>515</v>
      </c>
      <c r="R24" s="123"/>
      <c r="S24" s="123"/>
      <c r="T24" s="123"/>
    </row>
    <row r="25" spans="1:20" ht="24.95" customHeight="1">
      <c r="A25" s="122" t="s">
        <v>1611</v>
      </c>
      <c r="B25" s="123">
        <v>44</v>
      </c>
      <c r="C25" s="123">
        <v>20316.999999999996</v>
      </c>
      <c r="D25" s="123">
        <v>15359</v>
      </c>
      <c r="E25" s="123">
        <v>15073.999999999998</v>
      </c>
      <c r="F25" s="123">
        <v>643</v>
      </c>
      <c r="G25" s="123">
        <v>18.999999999999996</v>
      </c>
      <c r="H25" s="123">
        <v>20.000000000000004</v>
      </c>
      <c r="I25" s="123">
        <v>73</v>
      </c>
      <c r="J25" s="123">
        <v>68.000000000000014</v>
      </c>
      <c r="K25" s="123">
        <v>7627.9999999999982</v>
      </c>
      <c r="L25" s="123">
        <v>3335.9999999999991</v>
      </c>
      <c r="M25" s="123">
        <v>2948.9999999999995</v>
      </c>
      <c r="N25" s="123">
        <v>338.00000000000006</v>
      </c>
      <c r="O25" s="123">
        <v>237</v>
      </c>
      <c r="P25" s="123">
        <v>48</v>
      </c>
      <c r="Q25" s="123">
        <v>4958.0000000000009</v>
      </c>
      <c r="R25" s="123"/>
      <c r="S25" s="123"/>
      <c r="T25" s="123"/>
    </row>
    <row r="26" spans="1:20" ht="15" customHeight="1">
      <c r="A26" s="125" t="s">
        <v>863</v>
      </c>
      <c r="B26" s="123">
        <v>15</v>
      </c>
      <c r="C26" s="123">
        <v>7263</v>
      </c>
      <c r="D26" s="123">
        <v>5688</v>
      </c>
      <c r="E26" s="123">
        <v>5599</v>
      </c>
      <c r="F26" s="123">
        <v>252.99999999999994</v>
      </c>
      <c r="G26" s="123">
        <v>5.9999999999999991</v>
      </c>
      <c r="H26" s="123">
        <v>3</v>
      </c>
      <c r="I26" s="123">
        <v>30.999999999999996</v>
      </c>
      <c r="J26" s="123">
        <v>27.999999999999996</v>
      </c>
      <c r="K26" s="123">
        <v>2952.9999999999995</v>
      </c>
      <c r="L26" s="123">
        <v>1134.0000000000002</v>
      </c>
      <c r="M26" s="123">
        <v>1040.9999999999995</v>
      </c>
      <c r="N26" s="123">
        <v>150</v>
      </c>
      <c r="O26" s="123">
        <v>74.999999999999986</v>
      </c>
      <c r="P26" s="123">
        <v>14</v>
      </c>
      <c r="Q26" s="123">
        <v>1574.9999999999998</v>
      </c>
      <c r="R26" s="123"/>
      <c r="S26" s="123"/>
      <c r="T26" s="123"/>
    </row>
    <row r="27" spans="1:20" ht="15" customHeight="1">
      <c r="A27" s="125" t="s">
        <v>967</v>
      </c>
      <c r="B27" s="123">
        <v>5</v>
      </c>
      <c r="C27" s="123">
        <v>2436</v>
      </c>
      <c r="D27" s="123">
        <v>1906</v>
      </c>
      <c r="E27" s="123">
        <v>1844</v>
      </c>
      <c r="F27" s="123">
        <v>78</v>
      </c>
      <c r="G27" s="123">
        <v>5</v>
      </c>
      <c r="H27" s="123">
        <v>4</v>
      </c>
      <c r="I27" s="123">
        <v>5</v>
      </c>
      <c r="J27" s="123">
        <v>6</v>
      </c>
      <c r="K27" s="123">
        <v>858</v>
      </c>
      <c r="L27" s="123">
        <v>511</v>
      </c>
      <c r="M27" s="123">
        <v>332</v>
      </c>
      <c r="N27" s="123">
        <v>45</v>
      </c>
      <c r="O27" s="123">
        <v>55</v>
      </c>
      <c r="P27" s="123">
        <v>7</v>
      </c>
      <c r="Q27" s="123">
        <v>530</v>
      </c>
      <c r="R27" s="123"/>
      <c r="S27" s="123"/>
      <c r="T27" s="123"/>
    </row>
    <row r="28" spans="1:20" ht="15" customHeight="1">
      <c r="A28" s="125" t="s">
        <v>650</v>
      </c>
      <c r="B28" s="123">
        <v>13</v>
      </c>
      <c r="C28" s="123">
        <v>6149</v>
      </c>
      <c r="D28" s="123">
        <v>4786</v>
      </c>
      <c r="E28" s="123">
        <v>4729</v>
      </c>
      <c r="F28" s="123">
        <v>147</v>
      </c>
      <c r="G28" s="123">
        <v>4</v>
      </c>
      <c r="H28" s="123">
        <v>7.0000000000000009</v>
      </c>
      <c r="I28" s="123">
        <v>22.000000000000004</v>
      </c>
      <c r="J28" s="123">
        <v>16.999999999999996</v>
      </c>
      <c r="K28" s="123">
        <v>2285.9999999999995</v>
      </c>
      <c r="L28" s="123">
        <v>958.00000000000023</v>
      </c>
      <c r="M28" s="123">
        <v>1212.9999999999998</v>
      </c>
      <c r="N28" s="123">
        <v>75</v>
      </c>
      <c r="O28" s="123">
        <v>42</v>
      </c>
      <c r="P28" s="123">
        <v>15.000000000000002</v>
      </c>
      <c r="Q28" s="123">
        <v>1363</v>
      </c>
      <c r="R28" s="123"/>
      <c r="S28" s="123"/>
      <c r="T28" s="123"/>
    </row>
    <row r="29" spans="1:20" ht="24" customHeight="1">
      <c r="A29" s="125" t="s">
        <v>1612</v>
      </c>
      <c r="B29" s="123">
        <v>8</v>
      </c>
      <c r="C29" s="123">
        <v>3999</v>
      </c>
      <c r="D29" s="123">
        <v>2781</v>
      </c>
      <c r="E29" s="123">
        <v>2708</v>
      </c>
      <c r="F29" s="123">
        <v>143</v>
      </c>
      <c r="G29" s="123">
        <v>3</v>
      </c>
      <c r="H29" s="123">
        <v>6</v>
      </c>
      <c r="I29" s="123">
        <v>13</v>
      </c>
      <c r="J29" s="123">
        <v>14.999999999999998</v>
      </c>
      <c r="K29" s="123">
        <v>1396</v>
      </c>
      <c r="L29" s="123">
        <v>710</v>
      </c>
      <c r="M29" s="123">
        <v>355</v>
      </c>
      <c r="N29" s="123">
        <v>67</v>
      </c>
      <c r="O29" s="123">
        <v>62</v>
      </c>
      <c r="P29" s="123">
        <v>10.999999999999998</v>
      </c>
      <c r="Q29" s="123">
        <v>1218</v>
      </c>
      <c r="R29" s="123"/>
      <c r="S29" s="123"/>
      <c r="T29" s="123"/>
    </row>
    <row r="30" spans="1:20" ht="15" customHeight="1">
      <c r="A30" s="125" t="s">
        <v>1613</v>
      </c>
      <c r="B30" s="123">
        <v>3</v>
      </c>
      <c r="C30" s="123">
        <v>470</v>
      </c>
      <c r="D30" s="123">
        <v>198</v>
      </c>
      <c r="E30" s="123">
        <v>194</v>
      </c>
      <c r="F30" s="123">
        <v>22</v>
      </c>
      <c r="G30" s="123">
        <v>1</v>
      </c>
      <c r="H30" s="123">
        <v>0</v>
      </c>
      <c r="I30" s="123">
        <v>2</v>
      </c>
      <c r="J30" s="123">
        <v>2</v>
      </c>
      <c r="K30" s="123">
        <v>135</v>
      </c>
      <c r="L30" s="123">
        <v>23</v>
      </c>
      <c r="M30" s="123">
        <v>8</v>
      </c>
      <c r="N30" s="123">
        <v>1</v>
      </c>
      <c r="O30" s="123">
        <v>3</v>
      </c>
      <c r="P30" s="123">
        <v>1</v>
      </c>
      <c r="Q30" s="123">
        <v>272</v>
      </c>
      <c r="R30" s="123"/>
      <c r="S30" s="123"/>
      <c r="T30" s="123"/>
    </row>
    <row r="31" spans="1:20" ht="24.95" customHeight="1">
      <c r="A31" s="122" t="s">
        <v>1614</v>
      </c>
      <c r="B31" s="123">
        <v>20</v>
      </c>
      <c r="C31" s="123">
        <v>10009</v>
      </c>
      <c r="D31" s="123">
        <v>7823</v>
      </c>
      <c r="E31" s="123">
        <v>7710.9999999999991</v>
      </c>
      <c r="F31" s="123">
        <v>279</v>
      </c>
      <c r="G31" s="123">
        <v>7</v>
      </c>
      <c r="H31" s="123">
        <v>12.000000000000002</v>
      </c>
      <c r="I31" s="123">
        <v>25</v>
      </c>
      <c r="J31" s="123">
        <v>33</v>
      </c>
      <c r="K31" s="123">
        <v>3885.0000000000005</v>
      </c>
      <c r="L31" s="123">
        <v>1742.0000000000002</v>
      </c>
      <c r="M31" s="123">
        <v>1577</v>
      </c>
      <c r="N31" s="123">
        <v>151</v>
      </c>
      <c r="O31" s="123">
        <v>95.000000000000014</v>
      </c>
      <c r="P31" s="123">
        <v>17</v>
      </c>
      <c r="Q31" s="123">
        <v>2186</v>
      </c>
      <c r="R31" s="123"/>
      <c r="S31" s="123"/>
      <c r="T31" s="123"/>
    </row>
    <row r="32" spans="1:20" ht="15" customHeight="1">
      <c r="A32" s="125" t="s">
        <v>1615</v>
      </c>
      <c r="B32" s="123">
        <v>20</v>
      </c>
      <c r="C32" s="123">
        <v>10009</v>
      </c>
      <c r="D32" s="123">
        <v>7823</v>
      </c>
      <c r="E32" s="123">
        <v>7710.9999999999991</v>
      </c>
      <c r="F32" s="123">
        <v>279</v>
      </c>
      <c r="G32" s="123">
        <v>7</v>
      </c>
      <c r="H32" s="123">
        <v>12.000000000000002</v>
      </c>
      <c r="I32" s="123">
        <v>25</v>
      </c>
      <c r="J32" s="123">
        <v>33</v>
      </c>
      <c r="K32" s="123">
        <v>3885.0000000000005</v>
      </c>
      <c r="L32" s="123">
        <v>1742.0000000000002</v>
      </c>
      <c r="M32" s="123">
        <v>1577</v>
      </c>
      <c r="N32" s="123">
        <v>151</v>
      </c>
      <c r="O32" s="123">
        <v>95.000000000000014</v>
      </c>
      <c r="P32" s="123">
        <v>17</v>
      </c>
      <c r="Q32" s="123">
        <v>2186</v>
      </c>
      <c r="R32" s="123"/>
      <c r="S32" s="123"/>
      <c r="T32" s="123"/>
    </row>
    <row r="33" spans="1:20" ht="24.95" customHeight="1">
      <c r="A33" s="122" t="s">
        <v>1616</v>
      </c>
      <c r="B33" s="123">
        <v>18</v>
      </c>
      <c r="C33" s="123">
        <v>7164</v>
      </c>
      <c r="D33" s="123">
        <v>5416</v>
      </c>
      <c r="E33" s="123">
        <v>5277</v>
      </c>
      <c r="F33" s="123">
        <v>144</v>
      </c>
      <c r="G33" s="123">
        <v>11.000000000000004</v>
      </c>
      <c r="H33" s="123">
        <v>5</v>
      </c>
      <c r="I33" s="123">
        <v>30.000000000000007</v>
      </c>
      <c r="J33" s="123">
        <v>12.000000000000002</v>
      </c>
      <c r="K33" s="123">
        <v>3411</v>
      </c>
      <c r="L33" s="123">
        <v>639</v>
      </c>
      <c r="M33" s="123">
        <v>936.99999999999989</v>
      </c>
      <c r="N33" s="123">
        <v>88</v>
      </c>
      <c r="O33" s="123">
        <v>106.99999999999999</v>
      </c>
      <c r="P33" s="123">
        <v>32.000000000000007</v>
      </c>
      <c r="Q33" s="123">
        <v>1748</v>
      </c>
      <c r="R33" s="123"/>
      <c r="S33" s="123"/>
      <c r="T33" s="123"/>
    </row>
    <row r="34" spans="1:20" ht="15" customHeight="1">
      <c r="A34" s="125" t="s">
        <v>1617</v>
      </c>
      <c r="B34" s="123">
        <v>3</v>
      </c>
      <c r="C34" s="123">
        <v>1303</v>
      </c>
      <c r="D34" s="123">
        <v>935</v>
      </c>
      <c r="E34" s="123">
        <v>900</v>
      </c>
      <c r="F34" s="123">
        <v>32</v>
      </c>
      <c r="G34" s="123">
        <v>1</v>
      </c>
      <c r="H34" s="123">
        <v>2</v>
      </c>
      <c r="I34" s="123">
        <v>14</v>
      </c>
      <c r="J34" s="123">
        <v>4</v>
      </c>
      <c r="K34" s="123">
        <v>502</v>
      </c>
      <c r="L34" s="123">
        <v>132</v>
      </c>
      <c r="M34" s="123">
        <v>197</v>
      </c>
      <c r="N34" s="123">
        <v>16</v>
      </c>
      <c r="O34" s="123">
        <v>26</v>
      </c>
      <c r="P34" s="123">
        <v>9</v>
      </c>
      <c r="Q34" s="123">
        <v>368</v>
      </c>
      <c r="R34" s="123"/>
      <c r="S34" s="123"/>
      <c r="T34" s="123"/>
    </row>
    <row r="35" spans="1:20" ht="15" customHeight="1">
      <c r="A35" s="125" t="s">
        <v>1380</v>
      </c>
      <c r="B35" s="123">
        <v>1</v>
      </c>
      <c r="C35" s="123">
        <v>492</v>
      </c>
      <c r="D35" s="123">
        <v>397</v>
      </c>
      <c r="E35" s="123">
        <v>388</v>
      </c>
      <c r="F35" s="123">
        <v>7</v>
      </c>
      <c r="G35" s="123">
        <v>1</v>
      </c>
      <c r="H35" s="123">
        <v>0</v>
      </c>
      <c r="I35" s="123">
        <v>1</v>
      </c>
      <c r="J35" s="123">
        <v>0</v>
      </c>
      <c r="K35" s="123">
        <v>256</v>
      </c>
      <c r="L35" s="123">
        <v>33</v>
      </c>
      <c r="M35" s="123">
        <v>76</v>
      </c>
      <c r="N35" s="123">
        <v>14</v>
      </c>
      <c r="O35" s="123">
        <v>6</v>
      </c>
      <c r="P35" s="123">
        <v>3</v>
      </c>
      <c r="Q35" s="123">
        <v>95</v>
      </c>
      <c r="R35" s="123"/>
      <c r="S35" s="123"/>
      <c r="T35" s="123"/>
    </row>
    <row r="36" spans="1:20" ht="15" customHeight="1">
      <c r="A36" s="125" t="s">
        <v>1379</v>
      </c>
      <c r="B36" s="123">
        <v>3</v>
      </c>
      <c r="C36" s="123">
        <v>1286</v>
      </c>
      <c r="D36" s="123">
        <v>992</v>
      </c>
      <c r="E36" s="123">
        <v>971</v>
      </c>
      <c r="F36" s="123">
        <v>12</v>
      </c>
      <c r="G36" s="123">
        <v>2</v>
      </c>
      <c r="H36" s="123">
        <v>1</v>
      </c>
      <c r="I36" s="123">
        <v>2</v>
      </c>
      <c r="J36" s="123">
        <v>1</v>
      </c>
      <c r="K36" s="123">
        <v>669</v>
      </c>
      <c r="L36" s="123">
        <v>122</v>
      </c>
      <c r="M36" s="123">
        <v>143</v>
      </c>
      <c r="N36" s="123">
        <v>19</v>
      </c>
      <c r="O36" s="123">
        <v>16</v>
      </c>
      <c r="P36" s="123">
        <v>5</v>
      </c>
      <c r="Q36" s="123">
        <v>294</v>
      </c>
      <c r="R36" s="123"/>
      <c r="S36" s="123"/>
      <c r="T36" s="123"/>
    </row>
    <row r="37" spans="1:20" ht="15" customHeight="1">
      <c r="A37" s="125" t="s">
        <v>1618</v>
      </c>
      <c r="B37" s="123">
        <v>2</v>
      </c>
      <c r="C37" s="123">
        <v>977</v>
      </c>
      <c r="D37" s="123">
        <v>731</v>
      </c>
      <c r="E37" s="123">
        <v>710</v>
      </c>
      <c r="F37" s="123">
        <v>14</v>
      </c>
      <c r="G37" s="123">
        <v>2</v>
      </c>
      <c r="H37" s="123">
        <v>0</v>
      </c>
      <c r="I37" s="123">
        <v>4</v>
      </c>
      <c r="J37" s="123">
        <v>1</v>
      </c>
      <c r="K37" s="123">
        <v>466</v>
      </c>
      <c r="L37" s="123">
        <v>110</v>
      </c>
      <c r="M37" s="123">
        <v>94</v>
      </c>
      <c r="N37" s="123">
        <v>19</v>
      </c>
      <c r="O37" s="123">
        <v>16</v>
      </c>
      <c r="P37" s="123">
        <v>5</v>
      </c>
      <c r="Q37" s="123">
        <v>246</v>
      </c>
      <c r="R37" s="123"/>
      <c r="S37" s="123"/>
      <c r="T37" s="123"/>
    </row>
    <row r="38" spans="1:20" ht="15" customHeight="1">
      <c r="A38" s="125" t="s">
        <v>1619</v>
      </c>
      <c r="B38" s="123">
        <v>2</v>
      </c>
      <c r="C38" s="123">
        <v>934</v>
      </c>
      <c r="D38" s="123">
        <v>708</v>
      </c>
      <c r="E38" s="123">
        <v>694</v>
      </c>
      <c r="F38" s="123">
        <v>27</v>
      </c>
      <c r="G38" s="123">
        <v>1</v>
      </c>
      <c r="H38" s="123">
        <v>1</v>
      </c>
      <c r="I38" s="123">
        <v>3</v>
      </c>
      <c r="J38" s="123">
        <v>1</v>
      </c>
      <c r="K38" s="123">
        <v>529</v>
      </c>
      <c r="L38" s="123">
        <v>48</v>
      </c>
      <c r="M38" s="123">
        <v>80</v>
      </c>
      <c r="N38" s="123">
        <v>4</v>
      </c>
      <c r="O38" s="123">
        <v>12</v>
      </c>
      <c r="P38" s="123">
        <v>2</v>
      </c>
      <c r="Q38" s="123">
        <v>226</v>
      </c>
      <c r="R38" s="123"/>
      <c r="S38" s="123"/>
      <c r="T38" s="123"/>
    </row>
    <row r="39" spans="1:20" ht="15" customHeight="1">
      <c r="A39" s="125" t="s">
        <v>696</v>
      </c>
      <c r="B39" s="123">
        <v>2</v>
      </c>
      <c r="C39" s="123">
        <v>674</v>
      </c>
      <c r="D39" s="123">
        <v>559</v>
      </c>
      <c r="E39" s="123">
        <v>549</v>
      </c>
      <c r="F39" s="123">
        <v>35</v>
      </c>
      <c r="G39" s="123">
        <v>0</v>
      </c>
      <c r="H39" s="123">
        <v>0</v>
      </c>
      <c r="I39" s="123">
        <v>0</v>
      </c>
      <c r="J39" s="123">
        <v>2</v>
      </c>
      <c r="K39" s="123">
        <v>319</v>
      </c>
      <c r="L39" s="123">
        <v>66</v>
      </c>
      <c r="M39" s="123">
        <v>125</v>
      </c>
      <c r="N39" s="123">
        <v>2</v>
      </c>
      <c r="O39" s="123">
        <v>8</v>
      </c>
      <c r="P39" s="123">
        <v>2</v>
      </c>
      <c r="Q39" s="123">
        <v>115</v>
      </c>
      <c r="R39" s="123"/>
      <c r="S39" s="123"/>
      <c r="T39" s="123"/>
    </row>
    <row r="40" spans="1:20" ht="15" customHeight="1">
      <c r="A40" s="125" t="s">
        <v>1620</v>
      </c>
      <c r="B40" s="123">
        <v>2</v>
      </c>
      <c r="C40" s="123">
        <v>586</v>
      </c>
      <c r="D40" s="123">
        <v>388</v>
      </c>
      <c r="E40" s="123">
        <v>370</v>
      </c>
      <c r="F40" s="123">
        <v>12</v>
      </c>
      <c r="G40" s="123">
        <v>2</v>
      </c>
      <c r="H40" s="123">
        <v>1</v>
      </c>
      <c r="I40" s="123">
        <v>4</v>
      </c>
      <c r="J40" s="123">
        <v>2</v>
      </c>
      <c r="K40" s="123">
        <v>197</v>
      </c>
      <c r="L40" s="123">
        <v>61</v>
      </c>
      <c r="M40" s="123">
        <v>87</v>
      </c>
      <c r="N40" s="123">
        <v>4</v>
      </c>
      <c r="O40" s="123">
        <v>12</v>
      </c>
      <c r="P40" s="123">
        <v>6</v>
      </c>
      <c r="Q40" s="123">
        <v>198</v>
      </c>
      <c r="R40" s="123"/>
      <c r="S40" s="123"/>
      <c r="T40" s="123"/>
    </row>
    <row r="41" spans="1:20" ht="15" customHeight="1">
      <c r="A41" s="125" t="s">
        <v>1621</v>
      </c>
      <c r="B41" s="123">
        <v>2</v>
      </c>
      <c r="C41" s="123">
        <v>633</v>
      </c>
      <c r="D41" s="123">
        <v>476</v>
      </c>
      <c r="E41" s="123">
        <v>467</v>
      </c>
      <c r="F41" s="123">
        <v>3</v>
      </c>
      <c r="G41" s="123">
        <v>1</v>
      </c>
      <c r="H41" s="123">
        <v>0</v>
      </c>
      <c r="I41" s="123">
        <v>2</v>
      </c>
      <c r="J41" s="123">
        <v>0</v>
      </c>
      <c r="K41" s="123">
        <v>314</v>
      </c>
      <c r="L41" s="123">
        <v>42</v>
      </c>
      <c r="M41" s="123">
        <v>99</v>
      </c>
      <c r="N41" s="123">
        <v>6</v>
      </c>
      <c r="O41" s="123">
        <v>9</v>
      </c>
      <c r="P41" s="123">
        <v>0</v>
      </c>
      <c r="Q41" s="123">
        <v>157</v>
      </c>
      <c r="R41" s="123"/>
      <c r="S41" s="123"/>
      <c r="T41" s="123"/>
    </row>
    <row r="42" spans="1:20" ht="15" customHeight="1">
      <c r="A42" s="125" t="s">
        <v>1622</v>
      </c>
      <c r="B42" s="123">
        <v>1</v>
      </c>
      <c r="C42" s="123">
        <v>279</v>
      </c>
      <c r="D42" s="123">
        <v>230</v>
      </c>
      <c r="E42" s="123">
        <v>228</v>
      </c>
      <c r="F42" s="123">
        <v>2</v>
      </c>
      <c r="G42" s="123">
        <v>1</v>
      </c>
      <c r="H42" s="123">
        <v>0</v>
      </c>
      <c r="I42" s="123">
        <v>0</v>
      </c>
      <c r="J42" s="123">
        <v>1</v>
      </c>
      <c r="K42" s="123">
        <v>159</v>
      </c>
      <c r="L42" s="123">
        <v>25</v>
      </c>
      <c r="M42" s="123">
        <v>36</v>
      </c>
      <c r="N42" s="123">
        <v>4</v>
      </c>
      <c r="O42" s="123">
        <v>2</v>
      </c>
      <c r="P42" s="123">
        <v>0</v>
      </c>
      <c r="Q42" s="123">
        <v>49</v>
      </c>
      <c r="R42" s="123"/>
      <c r="S42" s="123"/>
      <c r="T42" s="123"/>
    </row>
    <row r="43" spans="1:20" ht="24.95" customHeight="1">
      <c r="A43" s="122" t="s">
        <v>1623</v>
      </c>
      <c r="B43" s="123">
        <v>8</v>
      </c>
      <c r="C43" s="123">
        <v>3851</v>
      </c>
      <c r="D43" s="123">
        <v>2973</v>
      </c>
      <c r="E43" s="123">
        <v>2911.0000000000005</v>
      </c>
      <c r="F43" s="123">
        <v>74</v>
      </c>
      <c r="G43" s="123">
        <v>4.0000000000000009</v>
      </c>
      <c r="H43" s="123">
        <v>4</v>
      </c>
      <c r="I43" s="123">
        <v>10</v>
      </c>
      <c r="J43" s="123">
        <v>9</v>
      </c>
      <c r="K43" s="123">
        <v>1130</v>
      </c>
      <c r="L43" s="123">
        <v>446</v>
      </c>
      <c r="M43" s="123">
        <v>1178</v>
      </c>
      <c r="N43" s="123">
        <v>56</v>
      </c>
      <c r="O43" s="123">
        <v>58</v>
      </c>
      <c r="P43" s="123">
        <v>4</v>
      </c>
      <c r="Q43" s="123">
        <v>878</v>
      </c>
      <c r="R43" s="123"/>
      <c r="S43" s="123"/>
      <c r="T43" s="123"/>
    </row>
    <row r="44" spans="1:20" ht="15" customHeight="1">
      <c r="A44" s="125" t="s">
        <v>1624</v>
      </c>
      <c r="B44" s="123">
        <v>8</v>
      </c>
      <c r="C44" s="123">
        <v>3851</v>
      </c>
      <c r="D44" s="123">
        <v>2973</v>
      </c>
      <c r="E44" s="123">
        <v>2911.0000000000005</v>
      </c>
      <c r="F44" s="123">
        <v>74</v>
      </c>
      <c r="G44" s="123">
        <v>4.0000000000000009</v>
      </c>
      <c r="H44" s="123">
        <v>4</v>
      </c>
      <c r="I44" s="123">
        <v>10</v>
      </c>
      <c r="J44" s="123">
        <v>9</v>
      </c>
      <c r="K44" s="123">
        <v>1130</v>
      </c>
      <c r="L44" s="123">
        <v>446</v>
      </c>
      <c r="M44" s="123">
        <v>1178</v>
      </c>
      <c r="N44" s="123">
        <v>56</v>
      </c>
      <c r="O44" s="123">
        <v>58</v>
      </c>
      <c r="P44" s="123">
        <v>4</v>
      </c>
      <c r="Q44" s="123">
        <v>878</v>
      </c>
      <c r="R44" s="123"/>
      <c r="S44" s="123"/>
      <c r="T44" s="123"/>
    </row>
    <row r="45" spans="1:20" ht="24.95" customHeight="1">
      <c r="A45" s="122" t="s">
        <v>1625</v>
      </c>
      <c r="B45" s="123">
        <v>13</v>
      </c>
      <c r="C45" s="123">
        <v>6049</v>
      </c>
      <c r="D45" s="123">
        <v>4670.9999999999991</v>
      </c>
      <c r="E45" s="123">
        <v>4585.0000000000009</v>
      </c>
      <c r="F45" s="123">
        <v>207.99999999999997</v>
      </c>
      <c r="G45" s="123">
        <v>4.0000000000000009</v>
      </c>
      <c r="H45" s="123">
        <v>10</v>
      </c>
      <c r="I45" s="123">
        <v>14</v>
      </c>
      <c r="J45" s="123">
        <v>18</v>
      </c>
      <c r="K45" s="123">
        <v>2295.9999999999995</v>
      </c>
      <c r="L45" s="123">
        <v>866</v>
      </c>
      <c r="M45" s="123">
        <v>1038</v>
      </c>
      <c r="N45" s="123">
        <v>131</v>
      </c>
      <c r="O45" s="123">
        <v>70</v>
      </c>
      <c r="P45" s="123">
        <v>15.999999999999998</v>
      </c>
      <c r="Q45" s="123">
        <v>1378.0000000000002</v>
      </c>
      <c r="R45" s="123"/>
      <c r="S45" s="123"/>
      <c r="T45" s="123"/>
    </row>
    <row r="46" spans="1:20" ht="15" customHeight="1">
      <c r="A46" s="125" t="s">
        <v>1313</v>
      </c>
      <c r="B46" s="123">
        <v>7</v>
      </c>
      <c r="C46" s="123">
        <v>3359</v>
      </c>
      <c r="D46" s="123">
        <v>2665</v>
      </c>
      <c r="E46" s="123">
        <v>2617</v>
      </c>
      <c r="F46" s="123">
        <v>127</v>
      </c>
      <c r="G46" s="123">
        <v>2.0000000000000004</v>
      </c>
      <c r="H46" s="123">
        <v>8</v>
      </c>
      <c r="I46" s="123">
        <v>4.9999999999999991</v>
      </c>
      <c r="J46" s="123">
        <v>9</v>
      </c>
      <c r="K46" s="123">
        <v>1299</v>
      </c>
      <c r="L46" s="123">
        <v>484</v>
      </c>
      <c r="M46" s="123">
        <v>602</v>
      </c>
      <c r="N46" s="123">
        <v>81</v>
      </c>
      <c r="O46" s="123">
        <v>36</v>
      </c>
      <c r="P46" s="123">
        <v>12</v>
      </c>
      <c r="Q46" s="123">
        <v>694</v>
      </c>
      <c r="R46" s="123"/>
      <c r="S46" s="123"/>
      <c r="T46" s="123"/>
    </row>
    <row r="47" spans="1:20" ht="15" customHeight="1">
      <c r="A47" s="125" t="s">
        <v>1626</v>
      </c>
      <c r="B47" s="123">
        <v>1</v>
      </c>
      <c r="C47" s="123">
        <v>206</v>
      </c>
      <c r="D47" s="123">
        <v>150</v>
      </c>
      <c r="E47" s="123">
        <v>144</v>
      </c>
      <c r="F47" s="123">
        <v>10</v>
      </c>
      <c r="G47" s="123">
        <v>0</v>
      </c>
      <c r="H47" s="123">
        <v>1</v>
      </c>
      <c r="I47" s="123">
        <v>0</v>
      </c>
      <c r="J47" s="123">
        <v>0</v>
      </c>
      <c r="K47" s="123">
        <v>91</v>
      </c>
      <c r="L47" s="123">
        <v>18</v>
      </c>
      <c r="M47" s="123">
        <v>24</v>
      </c>
      <c r="N47" s="123">
        <v>0</v>
      </c>
      <c r="O47" s="123">
        <v>6</v>
      </c>
      <c r="P47" s="123">
        <v>0</v>
      </c>
      <c r="Q47" s="123">
        <v>56</v>
      </c>
      <c r="R47" s="123"/>
      <c r="S47" s="123"/>
      <c r="T47" s="123"/>
    </row>
    <row r="48" spans="1:20" ht="18">
      <c r="A48" s="125" t="s">
        <v>1627</v>
      </c>
      <c r="B48" s="123">
        <v>5</v>
      </c>
      <c r="C48" s="123">
        <v>2484</v>
      </c>
      <c r="D48" s="123">
        <v>1856</v>
      </c>
      <c r="E48" s="123">
        <v>1824</v>
      </c>
      <c r="F48" s="123">
        <v>71</v>
      </c>
      <c r="G48" s="123">
        <v>2</v>
      </c>
      <c r="H48" s="123">
        <v>1</v>
      </c>
      <c r="I48" s="123">
        <v>9</v>
      </c>
      <c r="J48" s="123">
        <v>9</v>
      </c>
      <c r="K48" s="123">
        <v>906</v>
      </c>
      <c r="L48" s="123">
        <v>364</v>
      </c>
      <c r="M48" s="123">
        <v>412</v>
      </c>
      <c r="N48" s="123">
        <v>50</v>
      </c>
      <c r="O48" s="123">
        <v>28</v>
      </c>
      <c r="P48" s="123">
        <v>4</v>
      </c>
      <c r="Q48" s="123">
        <v>628</v>
      </c>
      <c r="R48" s="123"/>
      <c r="S48" s="123"/>
      <c r="T48" s="123"/>
    </row>
    <row r="49" spans="1:20" ht="24.95" customHeight="1">
      <c r="A49" s="122" t="s">
        <v>1628</v>
      </c>
      <c r="B49" s="123">
        <v>6</v>
      </c>
      <c r="C49" s="123">
        <v>2763</v>
      </c>
      <c r="D49" s="123">
        <v>1917</v>
      </c>
      <c r="E49" s="123">
        <v>1878</v>
      </c>
      <c r="F49" s="123">
        <v>64</v>
      </c>
      <c r="G49" s="123">
        <v>2</v>
      </c>
      <c r="H49" s="123">
        <v>5</v>
      </c>
      <c r="I49" s="123">
        <v>2</v>
      </c>
      <c r="J49" s="123">
        <v>5</v>
      </c>
      <c r="K49" s="123">
        <v>860</v>
      </c>
      <c r="L49" s="123">
        <v>341</v>
      </c>
      <c r="M49" s="123">
        <v>560</v>
      </c>
      <c r="N49" s="123">
        <v>39</v>
      </c>
      <c r="O49" s="123">
        <v>26</v>
      </c>
      <c r="P49" s="123">
        <v>13.000000000000002</v>
      </c>
      <c r="Q49" s="123">
        <v>846</v>
      </c>
      <c r="R49" s="123"/>
      <c r="S49" s="123"/>
      <c r="T49" s="123"/>
    </row>
    <row r="50" spans="1:20" ht="15" customHeight="1">
      <c r="A50" s="125" t="s">
        <v>766</v>
      </c>
      <c r="B50" s="123">
        <v>4</v>
      </c>
      <c r="C50" s="123">
        <v>1918</v>
      </c>
      <c r="D50" s="123">
        <v>1269</v>
      </c>
      <c r="E50" s="123">
        <v>1244</v>
      </c>
      <c r="F50" s="123">
        <v>30</v>
      </c>
      <c r="G50" s="123">
        <v>1</v>
      </c>
      <c r="H50" s="123">
        <v>5</v>
      </c>
      <c r="I50" s="123">
        <v>2</v>
      </c>
      <c r="J50" s="123">
        <v>2</v>
      </c>
      <c r="K50" s="123">
        <v>579</v>
      </c>
      <c r="L50" s="123">
        <v>250</v>
      </c>
      <c r="M50" s="123">
        <v>355</v>
      </c>
      <c r="N50" s="123">
        <v>20</v>
      </c>
      <c r="O50" s="123">
        <v>17</v>
      </c>
      <c r="P50" s="123">
        <v>8</v>
      </c>
      <c r="Q50" s="123">
        <v>649</v>
      </c>
      <c r="R50" s="123"/>
      <c r="S50" s="123"/>
      <c r="T50" s="123"/>
    </row>
    <row r="51" spans="1:20" ht="15" customHeight="1">
      <c r="A51" s="125" t="s">
        <v>1629</v>
      </c>
      <c r="B51" s="123">
        <v>2</v>
      </c>
      <c r="C51" s="123">
        <v>845</v>
      </c>
      <c r="D51" s="123">
        <v>648</v>
      </c>
      <c r="E51" s="123">
        <v>634</v>
      </c>
      <c r="F51" s="123">
        <v>34</v>
      </c>
      <c r="G51" s="123">
        <v>1</v>
      </c>
      <c r="H51" s="123">
        <v>0</v>
      </c>
      <c r="I51" s="123">
        <v>0</v>
      </c>
      <c r="J51" s="123">
        <v>3</v>
      </c>
      <c r="K51" s="123">
        <v>281</v>
      </c>
      <c r="L51" s="123">
        <v>91</v>
      </c>
      <c r="M51" s="123">
        <v>205</v>
      </c>
      <c r="N51" s="123">
        <v>19</v>
      </c>
      <c r="O51" s="123">
        <v>9</v>
      </c>
      <c r="P51" s="123">
        <v>5</v>
      </c>
      <c r="Q51" s="123">
        <v>197</v>
      </c>
      <c r="R51" s="123"/>
      <c r="S51" s="123"/>
      <c r="T51" s="123"/>
    </row>
    <row r="52" spans="1:20" ht="24.95" customHeight="1">
      <c r="A52" s="122" t="s">
        <v>1630</v>
      </c>
      <c r="B52" s="123">
        <v>8</v>
      </c>
      <c r="C52" s="123">
        <v>3439</v>
      </c>
      <c r="D52" s="123">
        <v>2426</v>
      </c>
      <c r="E52" s="123">
        <v>2354</v>
      </c>
      <c r="F52" s="123">
        <v>96</v>
      </c>
      <c r="G52" s="123">
        <v>1</v>
      </c>
      <c r="H52" s="123">
        <v>1.0000000000000002</v>
      </c>
      <c r="I52" s="123">
        <v>9</v>
      </c>
      <c r="J52" s="123">
        <v>7</v>
      </c>
      <c r="K52" s="123">
        <v>1300</v>
      </c>
      <c r="L52" s="123">
        <v>566</v>
      </c>
      <c r="M52" s="123">
        <v>351</v>
      </c>
      <c r="N52" s="123">
        <v>23</v>
      </c>
      <c r="O52" s="123">
        <v>58</v>
      </c>
      <c r="P52" s="123">
        <v>14</v>
      </c>
      <c r="Q52" s="123">
        <v>1013</v>
      </c>
      <c r="R52" s="123"/>
      <c r="S52" s="123"/>
      <c r="T52" s="123"/>
    </row>
    <row r="53" spans="1:20" ht="15" customHeight="1">
      <c r="A53" s="125" t="s">
        <v>1631</v>
      </c>
      <c r="B53" s="123">
        <v>5</v>
      </c>
      <c r="C53" s="123">
        <v>2210</v>
      </c>
      <c r="D53" s="123">
        <v>1626</v>
      </c>
      <c r="E53" s="123">
        <v>1589</v>
      </c>
      <c r="F53" s="123">
        <v>46</v>
      </c>
      <c r="G53" s="123">
        <v>0</v>
      </c>
      <c r="H53" s="123">
        <v>1</v>
      </c>
      <c r="I53" s="123">
        <v>9</v>
      </c>
      <c r="J53" s="123">
        <v>6</v>
      </c>
      <c r="K53" s="123">
        <v>855</v>
      </c>
      <c r="L53" s="123">
        <v>391</v>
      </c>
      <c r="M53" s="123">
        <v>260</v>
      </c>
      <c r="N53" s="123">
        <v>21</v>
      </c>
      <c r="O53" s="123">
        <v>31</v>
      </c>
      <c r="P53" s="123">
        <v>6</v>
      </c>
      <c r="Q53" s="123">
        <v>584</v>
      </c>
      <c r="R53" s="123"/>
      <c r="S53" s="123"/>
      <c r="T53" s="123"/>
    </row>
    <row r="54" spans="1:20" ht="15" customHeight="1">
      <c r="A54" s="125" t="s">
        <v>1632</v>
      </c>
      <c r="B54" s="123">
        <v>2</v>
      </c>
      <c r="C54" s="123">
        <v>995</v>
      </c>
      <c r="D54" s="123">
        <v>619</v>
      </c>
      <c r="E54" s="123">
        <v>589</v>
      </c>
      <c r="F54" s="123">
        <v>50</v>
      </c>
      <c r="G54" s="123">
        <v>1</v>
      </c>
      <c r="H54" s="123">
        <v>0</v>
      </c>
      <c r="I54" s="123">
        <v>0</v>
      </c>
      <c r="J54" s="123">
        <v>1</v>
      </c>
      <c r="K54" s="123">
        <v>312</v>
      </c>
      <c r="L54" s="123">
        <v>160</v>
      </c>
      <c r="M54" s="123">
        <v>63</v>
      </c>
      <c r="N54" s="123">
        <v>2</v>
      </c>
      <c r="O54" s="123">
        <v>23</v>
      </c>
      <c r="P54" s="123">
        <v>7</v>
      </c>
      <c r="Q54" s="123">
        <v>376</v>
      </c>
      <c r="R54" s="123"/>
      <c r="S54" s="123"/>
      <c r="T54" s="123"/>
    </row>
    <row r="55" spans="1:20" ht="15" customHeight="1">
      <c r="A55" s="125" t="s">
        <v>1633</v>
      </c>
      <c r="B55" s="123">
        <v>1</v>
      </c>
      <c r="C55" s="123">
        <v>234</v>
      </c>
      <c r="D55" s="123">
        <v>181</v>
      </c>
      <c r="E55" s="123">
        <v>176</v>
      </c>
      <c r="F55" s="123">
        <v>0</v>
      </c>
      <c r="G55" s="123">
        <v>0</v>
      </c>
      <c r="H55" s="123">
        <v>0</v>
      </c>
      <c r="I55" s="123">
        <v>0</v>
      </c>
      <c r="J55" s="123">
        <v>0</v>
      </c>
      <c r="K55" s="123">
        <v>133</v>
      </c>
      <c r="L55" s="123">
        <v>15</v>
      </c>
      <c r="M55" s="123">
        <v>28</v>
      </c>
      <c r="N55" s="123">
        <v>0</v>
      </c>
      <c r="O55" s="123">
        <v>4</v>
      </c>
      <c r="P55" s="123">
        <v>1</v>
      </c>
      <c r="Q55" s="123">
        <v>53</v>
      </c>
      <c r="R55" s="123"/>
      <c r="S55" s="123"/>
      <c r="T55" s="123"/>
    </row>
    <row r="56" spans="1:20" s="146" customFormat="1" ht="24.95" customHeight="1">
      <c r="A56" s="121" t="s">
        <v>1634</v>
      </c>
      <c r="B56" s="117">
        <v>87</v>
      </c>
      <c r="C56" s="117">
        <v>39163</v>
      </c>
      <c r="D56" s="117">
        <v>28996.999999999996</v>
      </c>
      <c r="E56" s="117">
        <v>28388.999999999982</v>
      </c>
      <c r="F56" s="117">
        <v>1366.0000000000002</v>
      </c>
      <c r="G56" s="117">
        <v>19.000000000000004</v>
      </c>
      <c r="H56" s="117">
        <v>47.000000000000021</v>
      </c>
      <c r="I56" s="117">
        <v>103</v>
      </c>
      <c r="J56" s="117">
        <v>114.99999999999999</v>
      </c>
      <c r="K56" s="117">
        <v>13033.000000000007</v>
      </c>
      <c r="L56" s="117">
        <v>6025.9999999999991</v>
      </c>
      <c r="M56" s="117">
        <v>7079.0000000000018</v>
      </c>
      <c r="N56" s="117">
        <v>600.99999999999977</v>
      </c>
      <c r="O56" s="117">
        <v>487.99999999999994</v>
      </c>
      <c r="P56" s="117">
        <v>120.00000000000001</v>
      </c>
      <c r="Q56" s="117">
        <v>10165.999999999998</v>
      </c>
      <c r="R56" s="117"/>
      <c r="S56" s="117"/>
      <c r="T56" s="117"/>
    </row>
    <row r="57" spans="1:20" ht="24.95" customHeight="1">
      <c r="A57" s="122" t="s">
        <v>1635</v>
      </c>
      <c r="B57" s="123">
        <v>34</v>
      </c>
      <c r="C57" s="123">
        <v>16468.000000000004</v>
      </c>
      <c r="D57" s="123">
        <v>12532.000000000004</v>
      </c>
      <c r="E57" s="123">
        <v>12318.999999999998</v>
      </c>
      <c r="F57" s="123">
        <v>499.99999999999989</v>
      </c>
      <c r="G57" s="123">
        <v>8.0000000000000018</v>
      </c>
      <c r="H57" s="123">
        <v>13</v>
      </c>
      <c r="I57" s="123">
        <v>21.000000000000007</v>
      </c>
      <c r="J57" s="123">
        <v>52.000000000000007</v>
      </c>
      <c r="K57" s="123">
        <v>5610.9999999999982</v>
      </c>
      <c r="L57" s="123">
        <v>2137</v>
      </c>
      <c r="M57" s="123">
        <v>3658.9999999999995</v>
      </c>
      <c r="N57" s="123">
        <v>317.99999999999994</v>
      </c>
      <c r="O57" s="123">
        <v>169</v>
      </c>
      <c r="P57" s="123">
        <v>44</v>
      </c>
      <c r="Q57" s="123">
        <v>3936</v>
      </c>
      <c r="R57" s="123"/>
      <c r="S57" s="123"/>
      <c r="T57" s="123"/>
    </row>
    <row r="58" spans="1:20" ht="15" customHeight="1">
      <c r="A58" s="125" t="s">
        <v>22</v>
      </c>
      <c r="B58" s="123">
        <v>29</v>
      </c>
      <c r="C58" s="123">
        <v>14322</v>
      </c>
      <c r="D58" s="123">
        <v>11044.000000000002</v>
      </c>
      <c r="E58" s="123">
        <v>10873.999999999998</v>
      </c>
      <c r="F58" s="123">
        <v>455.99999999999994</v>
      </c>
      <c r="G58" s="123">
        <v>7.0000000000000027</v>
      </c>
      <c r="H58" s="123">
        <v>7</v>
      </c>
      <c r="I58" s="123">
        <v>17.000000000000004</v>
      </c>
      <c r="J58" s="123">
        <v>49.000000000000007</v>
      </c>
      <c r="K58" s="123">
        <v>4822.9999999999991</v>
      </c>
      <c r="L58" s="123">
        <v>1825.0000000000002</v>
      </c>
      <c r="M58" s="123">
        <v>3387.9999999999995</v>
      </c>
      <c r="N58" s="123">
        <v>302</v>
      </c>
      <c r="O58" s="123">
        <v>138</v>
      </c>
      <c r="P58" s="123">
        <v>32.000000000000007</v>
      </c>
      <c r="Q58" s="123">
        <v>3278</v>
      </c>
      <c r="R58" s="123"/>
      <c r="S58" s="123"/>
      <c r="T58" s="123"/>
    </row>
    <row r="59" spans="1:20" ht="15" customHeight="1">
      <c r="A59" s="125" t="s">
        <v>1636</v>
      </c>
      <c r="B59" s="123">
        <v>3</v>
      </c>
      <c r="C59" s="123">
        <v>1385</v>
      </c>
      <c r="D59" s="123">
        <v>995</v>
      </c>
      <c r="E59" s="123">
        <v>966</v>
      </c>
      <c r="F59" s="123">
        <v>18</v>
      </c>
      <c r="G59" s="123">
        <v>1</v>
      </c>
      <c r="H59" s="123">
        <v>3</v>
      </c>
      <c r="I59" s="123">
        <v>3</v>
      </c>
      <c r="J59" s="123">
        <v>3</v>
      </c>
      <c r="K59" s="123">
        <v>533</v>
      </c>
      <c r="L59" s="123">
        <v>196</v>
      </c>
      <c r="M59" s="123">
        <v>198</v>
      </c>
      <c r="N59" s="123">
        <v>11</v>
      </c>
      <c r="O59" s="123">
        <v>23</v>
      </c>
      <c r="P59" s="123">
        <v>6</v>
      </c>
      <c r="Q59" s="123">
        <v>390</v>
      </c>
      <c r="R59" s="123"/>
      <c r="S59" s="123"/>
      <c r="T59" s="123"/>
    </row>
    <row r="60" spans="1:20" ht="15" customHeight="1">
      <c r="A60" s="125" t="s">
        <v>1209</v>
      </c>
      <c r="B60" s="123">
        <v>2</v>
      </c>
      <c r="C60" s="123">
        <v>761</v>
      </c>
      <c r="D60" s="123">
        <v>493</v>
      </c>
      <c r="E60" s="123">
        <v>479</v>
      </c>
      <c r="F60" s="123">
        <v>26</v>
      </c>
      <c r="G60" s="123">
        <v>0</v>
      </c>
      <c r="H60" s="123">
        <v>3</v>
      </c>
      <c r="I60" s="123">
        <v>1</v>
      </c>
      <c r="J60" s="123">
        <v>0</v>
      </c>
      <c r="K60" s="123">
        <v>255</v>
      </c>
      <c r="L60" s="123">
        <v>116</v>
      </c>
      <c r="M60" s="123">
        <v>73</v>
      </c>
      <c r="N60" s="123">
        <v>5</v>
      </c>
      <c r="O60" s="123">
        <v>8</v>
      </c>
      <c r="P60" s="123">
        <v>6</v>
      </c>
      <c r="Q60" s="123">
        <v>268</v>
      </c>
      <c r="R60" s="123"/>
      <c r="S60" s="123"/>
      <c r="T60" s="123"/>
    </row>
    <row r="61" spans="1:20" ht="24.95" customHeight="1">
      <c r="A61" s="122" t="s">
        <v>1214</v>
      </c>
      <c r="B61" s="123">
        <v>9</v>
      </c>
      <c r="C61" s="123">
        <v>3381</v>
      </c>
      <c r="D61" s="123">
        <v>2440</v>
      </c>
      <c r="E61" s="123">
        <v>2368</v>
      </c>
      <c r="F61" s="123">
        <v>82</v>
      </c>
      <c r="G61" s="123">
        <v>1.0000000000000002</v>
      </c>
      <c r="H61" s="123">
        <v>3.0000000000000004</v>
      </c>
      <c r="I61" s="123">
        <v>27</v>
      </c>
      <c r="J61" s="123">
        <v>8</v>
      </c>
      <c r="K61" s="123">
        <v>1430</v>
      </c>
      <c r="L61" s="123">
        <v>376</v>
      </c>
      <c r="M61" s="123">
        <v>402</v>
      </c>
      <c r="N61" s="123">
        <v>39</v>
      </c>
      <c r="O61" s="123">
        <v>58</v>
      </c>
      <c r="P61" s="123">
        <v>14</v>
      </c>
      <c r="Q61" s="123">
        <v>941.00000000000011</v>
      </c>
      <c r="R61" s="123"/>
      <c r="S61" s="123"/>
      <c r="T61" s="123"/>
    </row>
    <row r="62" spans="1:20" ht="15" customHeight="1">
      <c r="A62" s="125" t="s">
        <v>753</v>
      </c>
      <c r="B62" s="123">
        <v>3</v>
      </c>
      <c r="C62" s="123">
        <v>1158</v>
      </c>
      <c r="D62" s="123">
        <v>849</v>
      </c>
      <c r="E62" s="123">
        <v>813</v>
      </c>
      <c r="F62" s="123">
        <v>27</v>
      </c>
      <c r="G62" s="123">
        <v>0</v>
      </c>
      <c r="H62" s="123">
        <v>1</v>
      </c>
      <c r="I62" s="123">
        <v>13</v>
      </c>
      <c r="J62" s="123">
        <v>6</v>
      </c>
      <c r="K62" s="123">
        <v>550</v>
      </c>
      <c r="L62" s="123">
        <v>100</v>
      </c>
      <c r="M62" s="123">
        <v>108</v>
      </c>
      <c r="N62" s="123">
        <v>8</v>
      </c>
      <c r="O62" s="123">
        <v>29</v>
      </c>
      <c r="P62" s="123">
        <v>7</v>
      </c>
      <c r="Q62" s="123">
        <v>309</v>
      </c>
      <c r="R62" s="123"/>
      <c r="S62" s="123"/>
      <c r="T62" s="123"/>
    </row>
    <row r="63" spans="1:20" ht="15" customHeight="1">
      <c r="A63" s="125" t="s">
        <v>1637</v>
      </c>
      <c r="B63" s="123">
        <v>3</v>
      </c>
      <c r="C63" s="123">
        <v>1142</v>
      </c>
      <c r="D63" s="123">
        <v>822</v>
      </c>
      <c r="E63" s="123">
        <v>802</v>
      </c>
      <c r="F63" s="123">
        <v>24</v>
      </c>
      <c r="G63" s="123">
        <v>1</v>
      </c>
      <c r="H63" s="123">
        <v>0</v>
      </c>
      <c r="I63" s="123">
        <v>5</v>
      </c>
      <c r="J63" s="123">
        <v>1</v>
      </c>
      <c r="K63" s="123">
        <v>488</v>
      </c>
      <c r="L63" s="123">
        <v>125</v>
      </c>
      <c r="M63" s="123">
        <v>147</v>
      </c>
      <c r="N63" s="123">
        <v>11</v>
      </c>
      <c r="O63" s="123">
        <v>16</v>
      </c>
      <c r="P63" s="123">
        <v>4</v>
      </c>
      <c r="Q63" s="123">
        <v>320</v>
      </c>
      <c r="R63" s="123"/>
      <c r="S63" s="123"/>
      <c r="T63" s="123"/>
    </row>
    <row r="64" spans="1:20" ht="15" customHeight="1">
      <c r="A64" s="125" t="s">
        <v>1638</v>
      </c>
      <c r="B64" s="123">
        <v>1</v>
      </c>
      <c r="C64" s="123">
        <v>433</v>
      </c>
      <c r="D64" s="123">
        <v>323</v>
      </c>
      <c r="E64" s="123">
        <v>318</v>
      </c>
      <c r="F64" s="123">
        <v>14</v>
      </c>
      <c r="G64" s="123">
        <v>0</v>
      </c>
      <c r="H64" s="123">
        <v>1</v>
      </c>
      <c r="I64" s="123">
        <v>7</v>
      </c>
      <c r="J64" s="123">
        <v>1</v>
      </c>
      <c r="K64" s="123">
        <v>173</v>
      </c>
      <c r="L64" s="123">
        <v>47</v>
      </c>
      <c r="M64" s="123">
        <v>66</v>
      </c>
      <c r="N64" s="123">
        <v>9</v>
      </c>
      <c r="O64" s="123">
        <v>4</v>
      </c>
      <c r="P64" s="123">
        <v>1</v>
      </c>
      <c r="Q64" s="123">
        <v>110</v>
      </c>
      <c r="R64" s="123"/>
      <c r="S64" s="123"/>
      <c r="T64" s="123"/>
    </row>
    <row r="65" spans="1:20" ht="15" customHeight="1">
      <c r="A65" s="125" t="s">
        <v>1639</v>
      </c>
      <c r="B65" s="123">
        <v>1</v>
      </c>
      <c r="C65" s="123">
        <v>466</v>
      </c>
      <c r="D65" s="123">
        <v>313</v>
      </c>
      <c r="E65" s="123">
        <v>304</v>
      </c>
      <c r="F65" s="123">
        <v>17</v>
      </c>
      <c r="G65" s="123">
        <v>0</v>
      </c>
      <c r="H65" s="123">
        <v>1</v>
      </c>
      <c r="I65" s="123">
        <v>2</v>
      </c>
      <c r="J65" s="123">
        <v>0</v>
      </c>
      <c r="K65" s="123">
        <v>147</v>
      </c>
      <c r="L65" s="123">
        <v>79</v>
      </c>
      <c r="M65" s="123">
        <v>48</v>
      </c>
      <c r="N65" s="123">
        <v>10</v>
      </c>
      <c r="O65" s="123">
        <v>7</v>
      </c>
      <c r="P65" s="123">
        <v>2</v>
      </c>
      <c r="Q65" s="123">
        <v>153</v>
      </c>
      <c r="R65" s="123"/>
      <c r="S65" s="123"/>
      <c r="T65" s="123"/>
    </row>
    <row r="66" spans="1:20" ht="15" customHeight="1">
      <c r="A66" s="125" t="s">
        <v>1640</v>
      </c>
      <c r="B66" s="123">
        <v>1</v>
      </c>
      <c r="C66" s="123">
        <v>182</v>
      </c>
      <c r="D66" s="123">
        <v>133</v>
      </c>
      <c r="E66" s="123">
        <v>131</v>
      </c>
      <c r="F66" s="123">
        <v>0</v>
      </c>
      <c r="G66" s="123">
        <v>0</v>
      </c>
      <c r="H66" s="123">
        <v>0</v>
      </c>
      <c r="I66" s="123">
        <v>0</v>
      </c>
      <c r="J66" s="123">
        <v>0</v>
      </c>
      <c r="K66" s="123">
        <v>72</v>
      </c>
      <c r="L66" s="123">
        <v>25</v>
      </c>
      <c r="M66" s="123">
        <v>33</v>
      </c>
      <c r="N66" s="123">
        <v>1</v>
      </c>
      <c r="O66" s="123">
        <v>2</v>
      </c>
      <c r="P66" s="123">
        <v>0</v>
      </c>
      <c r="Q66" s="123">
        <v>49</v>
      </c>
      <c r="R66" s="123"/>
      <c r="S66" s="123"/>
      <c r="T66" s="123"/>
    </row>
    <row r="67" spans="1:20" ht="24.95" customHeight="1">
      <c r="A67" s="122" t="s">
        <v>1641</v>
      </c>
      <c r="B67" s="123">
        <v>15</v>
      </c>
      <c r="C67" s="123">
        <v>6204</v>
      </c>
      <c r="D67" s="123">
        <v>4576.0000000000009</v>
      </c>
      <c r="E67" s="123">
        <v>4447</v>
      </c>
      <c r="F67" s="123">
        <v>259.99999999999994</v>
      </c>
      <c r="G67" s="123">
        <v>3</v>
      </c>
      <c r="H67" s="123">
        <v>10.000000000000002</v>
      </c>
      <c r="I67" s="123">
        <v>8</v>
      </c>
      <c r="J67" s="123">
        <v>6.9999999999999991</v>
      </c>
      <c r="K67" s="123">
        <v>1861</v>
      </c>
      <c r="L67" s="123">
        <v>1091.9999999999998</v>
      </c>
      <c r="M67" s="123">
        <v>1143.9999999999998</v>
      </c>
      <c r="N67" s="123">
        <v>61.999999999999993</v>
      </c>
      <c r="O67" s="123">
        <v>111</v>
      </c>
      <c r="P67" s="123">
        <v>18</v>
      </c>
      <c r="Q67" s="123">
        <v>1628</v>
      </c>
      <c r="R67" s="123"/>
      <c r="S67" s="123"/>
      <c r="T67" s="123"/>
    </row>
    <row r="68" spans="1:20" ht="15" customHeight="1">
      <c r="A68" s="125" t="s">
        <v>1642</v>
      </c>
      <c r="B68" s="123">
        <v>8</v>
      </c>
      <c r="C68" s="123">
        <v>3590</v>
      </c>
      <c r="D68" s="123">
        <v>2718</v>
      </c>
      <c r="E68" s="123">
        <v>2656</v>
      </c>
      <c r="F68" s="123">
        <v>155</v>
      </c>
      <c r="G68" s="123">
        <v>1.0000000000000002</v>
      </c>
      <c r="H68" s="123">
        <v>4.0000000000000009</v>
      </c>
      <c r="I68" s="123">
        <v>5</v>
      </c>
      <c r="J68" s="123">
        <v>4</v>
      </c>
      <c r="K68" s="123">
        <v>1066.9999999999998</v>
      </c>
      <c r="L68" s="123">
        <v>573</v>
      </c>
      <c r="M68" s="123">
        <v>805</v>
      </c>
      <c r="N68" s="123">
        <v>42</v>
      </c>
      <c r="O68" s="123">
        <v>54.000000000000007</v>
      </c>
      <c r="P68" s="123">
        <v>8</v>
      </c>
      <c r="Q68" s="123">
        <v>872</v>
      </c>
      <c r="R68" s="123"/>
      <c r="S68" s="123"/>
      <c r="T68" s="123"/>
    </row>
    <row r="69" spans="1:20" ht="15" customHeight="1">
      <c r="A69" s="125" t="s">
        <v>1643</v>
      </c>
      <c r="B69" s="123">
        <v>2</v>
      </c>
      <c r="C69" s="123">
        <v>695</v>
      </c>
      <c r="D69" s="123">
        <v>468</v>
      </c>
      <c r="E69" s="123">
        <v>461</v>
      </c>
      <c r="F69" s="123">
        <v>14</v>
      </c>
      <c r="G69" s="123">
        <v>0</v>
      </c>
      <c r="H69" s="123">
        <v>2</v>
      </c>
      <c r="I69" s="123">
        <v>0</v>
      </c>
      <c r="J69" s="123">
        <v>1</v>
      </c>
      <c r="K69" s="123">
        <v>215</v>
      </c>
      <c r="L69" s="123">
        <v>99</v>
      </c>
      <c r="M69" s="123">
        <v>126</v>
      </c>
      <c r="N69" s="123">
        <v>4</v>
      </c>
      <c r="O69" s="123">
        <v>6</v>
      </c>
      <c r="P69" s="123">
        <v>1</v>
      </c>
      <c r="Q69" s="123">
        <v>227</v>
      </c>
      <c r="R69" s="123"/>
      <c r="S69" s="123"/>
      <c r="T69" s="123"/>
    </row>
    <row r="70" spans="1:20" ht="15" customHeight="1">
      <c r="A70" s="125" t="s">
        <v>1644</v>
      </c>
      <c r="B70" s="123">
        <v>3</v>
      </c>
      <c r="C70" s="123">
        <v>1492</v>
      </c>
      <c r="D70" s="123">
        <v>1064</v>
      </c>
      <c r="E70" s="123">
        <v>1020</v>
      </c>
      <c r="F70" s="123">
        <v>69</v>
      </c>
      <c r="G70" s="123">
        <v>1</v>
      </c>
      <c r="H70" s="123">
        <v>3</v>
      </c>
      <c r="I70" s="123">
        <v>1</v>
      </c>
      <c r="J70" s="123">
        <v>1</v>
      </c>
      <c r="K70" s="123">
        <v>457</v>
      </c>
      <c r="L70" s="123">
        <v>296</v>
      </c>
      <c r="M70" s="123">
        <v>180</v>
      </c>
      <c r="N70" s="123">
        <v>12</v>
      </c>
      <c r="O70" s="123">
        <v>39</v>
      </c>
      <c r="P70" s="123">
        <v>5</v>
      </c>
      <c r="Q70" s="123">
        <v>428</v>
      </c>
      <c r="R70" s="123"/>
      <c r="S70" s="123"/>
      <c r="T70" s="123"/>
    </row>
    <row r="71" spans="1:20" ht="15" customHeight="1">
      <c r="A71" s="125" t="s">
        <v>1645</v>
      </c>
      <c r="B71" s="123">
        <v>1</v>
      </c>
      <c r="C71" s="123">
        <v>181</v>
      </c>
      <c r="D71" s="123">
        <v>142</v>
      </c>
      <c r="E71" s="123">
        <v>140</v>
      </c>
      <c r="F71" s="123">
        <v>14</v>
      </c>
      <c r="G71" s="123">
        <v>0</v>
      </c>
      <c r="H71" s="123">
        <v>0</v>
      </c>
      <c r="I71" s="123">
        <v>0</v>
      </c>
      <c r="J71" s="123">
        <v>0</v>
      </c>
      <c r="K71" s="123">
        <v>57</v>
      </c>
      <c r="L71" s="123">
        <v>60</v>
      </c>
      <c r="M71" s="123">
        <v>8</v>
      </c>
      <c r="N71" s="123">
        <v>1</v>
      </c>
      <c r="O71" s="123">
        <v>2</v>
      </c>
      <c r="P71" s="123">
        <v>0</v>
      </c>
      <c r="Q71" s="123">
        <v>39</v>
      </c>
      <c r="R71" s="123"/>
      <c r="S71" s="123"/>
      <c r="T71" s="123"/>
    </row>
    <row r="72" spans="1:20" ht="15" customHeight="1">
      <c r="A72" s="125" t="s">
        <v>1646</v>
      </c>
      <c r="B72" s="123">
        <v>1</v>
      </c>
      <c r="C72" s="123">
        <v>246</v>
      </c>
      <c r="D72" s="123">
        <v>184</v>
      </c>
      <c r="E72" s="123">
        <v>170</v>
      </c>
      <c r="F72" s="123">
        <v>8</v>
      </c>
      <c r="G72" s="123">
        <v>1</v>
      </c>
      <c r="H72" s="123">
        <v>1</v>
      </c>
      <c r="I72" s="123">
        <v>2</v>
      </c>
      <c r="J72" s="123">
        <v>1</v>
      </c>
      <c r="K72" s="123">
        <v>65</v>
      </c>
      <c r="L72" s="123">
        <v>64</v>
      </c>
      <c r="M72" s="123">
        <v>25</v>
      </c>
      <c r="N72" s="123">
        <v>3</v>
      </c>
      <c r="O72" s="123">
        <v>10</v>
      </c>
      <c r="P72" s="123">
        <v>4</v>
      </c>
      <c r="Q72" s="123">
        <v>62</v>
      </c>
      <c r="R72" s="123"/>
      <c r="S72" s="123"/>
      <c r="T72" s="123"/>
    </row>
    <row r="73" spans="1:20" ht="24.95" customHeight="1">
      <c r="A73" s="122" t="s">
        <v>1647</v>
      </c>
      <c r="B73" s="123">
        <v>10</v>
      </c>
      <c r="C73" s="123">
        <v>3917.0000000000005</v>
      </c>
      <c r="D73" s="123">
        <v>2970</v>
      </c>
      <c r="E73" s="123">
        <v>2917</v>
      </c>
      <c r="F73" s="123">
        <v>210.99999999999997</v>
      </c>
      <c r="G73" s="123">
        <v>0.99999999999999989</v>
      </c>
      <c r="H73" s="123">
        <v>6.0000000000000009</v>
      </c>
      <c r="I73" s="123">
        <v>14</v>
      </c>
      <c r="J73" s="123">
        <v>17</v>
      </c>
      <c r="K73" s="123">
        <v>1361.0000000000002</v>
      </c>
      <c r="L73" s="123">
        <v>521</v>
      </c>
      <c r="M73" s="123">
        <v>730</v>
      </c>
      <c r="N73" s="123">
        <v>56</v>
      </c>
      <c r="O73" s="123">
        <v>34</v>
      </c>
      <c r="P73" s="123">
        <v>19</v>
      </c>
      <c r="Q73" s="123">
        <v>947</v>
      </c>
      <c r="R73" s="123"/>
      <c r="S73" s="123"/>
      <c r="T73" s="123"/>
    </row>
    <row r="74" spans="1:20" ht="15" customHeight="1">
      <c r="A74" s="125" t="s">
        <v>1648</v>
      </c>
      <c r="B74" s="123">
        <v>6</v>
      </c>
      <c r="C74" s="123">
        <v>2769</v>
      </c>
      <c r="D74" s="123">
        <v>2099</v>
      </c>
      <c r="E74" s="123">
        <v>2068</v>
      </c>
      <c r="F74" s="123">
        <v>145</v>
      </c>
      <c r="G74" s="123">
        <v>0</v>
      </c>
      <c r="H74" s="123">
        <v>4</v>
      </c>
      <c r="I74" s="123">
        <v>10</v>
      </c>
      <c r="J74" s="123">
        <v>10</v>
      </c>
      <c r="K74" s="123">
        <v>1015.0000000000001</v>
      </c>
      <c r="L74" s="123">
        <v>335</v>
      </c>
      <c r="M74" s="123">
        <v>518</v>
      </c>
      <c r="N74" s="123">
        <v>31</v>
      </c>
      <c r="O74" s="123">
        <v>17</v>
      </c>
      <c r="P74" s="123">
        <v>14</v>
      </c>
      <c r="Q74" s="123">
        <v>670</v>
      </c>
      <c r="R74" s="123"/>
      <c r="S74" s="123"/>
      <c r="T74" s="123"/>
    </row>
    <row r="75" spans="1:20" ht="15" customHeight="1">
      <c r="A75" s="125" t="s">
        <v>1649</v>
      </c>
      <c r="B75" s="123">
        <v>1</v>
      </c>
      <c r="C75" s="123">
        <v>442</v>
      </c>
      <c r="D75" s="123">
        <v>361</v>
      </c>
      <c r="E75" s="123">
        <v>359</v>
      </c>
      <c r="F75" s="123">
        <v>47</v>
      </c>
      <c r="G75" s="123">
        <v>0</v>
      </c>
      <c r="H75" s="123">
        <v>0</v>
      </c>
      <c r="I75" s="123">
        <v>0</v>
      </c>
      <c r="J75" s="123">
        <v>3</v>
      </c>
      <c r="K75" s="123">
        <v>141</v>
      </c>
      <c r="L75" s="123">
        <v>73</v>
      </c>
      <c r="M75" s="123">
        <v>91</v>
      </c>
      <c r="N75" s="123">
        <v>4</v>
      </c>
      <c r="O75" s="123">
        <v>1</v>
      </c>
      <c r="P75" s="123">
        <v>1</v>
      </c>
      <c r="Q75" s="123">
        <v>81</v>
      </c>
      <c r="R75" s="123"/>
      <c r="S75" s="123"/>
      <c r="T75" s="123"/>
    </row>
    <row r="76" spans="1:20" ht="15" customHeight="1">
      <c r="A76" s="125" t="s">
        <v>1650</v>
      </c>
      <c r="B76" s="123">
        <v>1</v>
      </c>
      <c r="C76" s="123">
        <v>239</v>
      </c>
      <c r="D76" s="123">
        <v>162</v>
      </c>
      <c r="E76" s="123">
        <v>153</v>
      </c>
      <c r="F76" s="123">
        <v>9</v>
      </c>
      <c r="G76" s="123">
        <v>1</v>
      </c>
      <c r="H76" s="123">
        <v>2</v>
      </c>
      <c r="I76" s="123">
        <v>2</v>
      </c>
      <c r="J76" s="123">
        <v>0</v>
      </c>
      <c r="K76" s="123">
        <v>71</v>
      </c>
      <c r="L76" s="123">
        <v>26</v>
      </c>
      <c r="M76" s="123">
        <v>38</v>
      </c>
      <c r="N76" s="123">
        <v>4</v>
      </c>
      <c r="O76" s="123">
        <v>7</v>
      </c>
      <c r="P76" s="123">
        <v>2</v>
      </c>
      <c r="Q76" s="123">
        <v>77</v>
      </c>
      <c r="R76" s="123"/>
      <c r="S76" s="123"/>
      <c r="T76" s="123"/>
    </row>
    <row r="77" spans="1:20" ht="15" customHeight="1">
      <c r="A77" s="125" t="s">
        <v>1651</v>
      </c>
      <c r="B77" s="123">
        <v>1</v>
      </c>
      <c r="C77" s="123">
        <v>374</v>
      </c>
      <c r="D77" s="123">
        <v>284</v>
      </c>
      <c r="E77" s="123">
        <v>277</v>
      </c>
      <c r="F77" s="123">
        <v>10</v>
      </c>
      <c r="G77" s="123">
        <v>0</v>
      </c>
      <c r="H77" s="123">
        <v>0</v>
      </c>
      <c r="I77" s="123">
        <v>2</v>
      </c>
      <c r="J77" s="123">
        <v>4</v>
      </c>
      <c r="K77" s="123">
        <v>101</v>
      </c>
      <c r="L77" s="123">
        <v>76</v>
      </c>
      <c r="M77" s="123">
        <v>71</v>
      </c>
      <c r="N77" s="123">
        <v>13</v>
      </c>
      <c r="O77" s="123">
        <v>5</v>
      </c>
      <c r="P77" s="123">
        <v>2</v>
      </c>
      <c r="Q77" s="123">
        <v>90</v>
      </c>
      <c r="R77" s="123"/>
      <c r="S77" s="123"/>
      <c r="T77" s="123"/>
    </row>
    <row r="78" spans="1:20" ht="24" customHeight="1">
      <c r="A78" s="125" t="s">
        <v>1652</v>
      </c>
      <c r="B78" s="123">
        <v>1</v>
      </c>
      <c r="C78" s="123">
        <v>93</v>
      </c>
      <c r="D78" s="123">
        <v>64</v>
      </c>
      <c r="E78" s="123">
        <v>60</v>
      </c>
      <c r="F78" s="123">
        <v>0</v>
      </c>
      <c r="G78" s="123">
        <v>0</v>
      </c>
      <c r="H78" s="123">
        <v>0</v>
      </c>
      <c r="I78" s="123">
        <v>0</v>
      </c>
      <c r="J78" s="123">
        <v>0</v>
      </c>
      <c r="K78" s="123">
        <v>33</v>
      </c>
      <c r="L78" s="123">
        <v>11</v>
      </c>
      <c r="M78" s="123">
        <v>12</v>
      </c>
      <c r="N78" s="123">
        <v>4</v>
      </c>
      <c r="O78" s="123">
        <v>4</v>
      </c>
      <c r="P78" s="123">
        <v>0</v>
      </c>
      <c r="Q78" s="123">
        <v>29</v>
      </c>
      <c r="R78" s="123"/>
      <c r="S78" s="123"/>
      <c r="T78" s="123"/>
    </row>
    <row r="79" spans="1:20" ht="24.95" customHeight="1">
      <c r="A79" s="122" t="s">
        <v>1653</v>
      </c>
      <c r="B79" s="123">
        <v>19</v>
      </c>
      <c r="C79" s="123">
        <v>9193</v>
      </c>
      <c r="D79" s="123">
        <v>6478.9999999999991</v>
      </c>
      <c r="E79" s="123">
        <v>6338</v>
      </c>
      <c r="F79" s="123">
        <v>313</v>
      </c>
      <c r="G79" s="123">
        <v>6.0000000000000009</v>
      </c>
      <c r="H79" s="123">
        <v>14.999999999999998</v>
      </c>
      <c r="I79" s="123">
        <v>33</v>
      </c>
      <c r="J79" s="123">
        <v>31</v>
      </c>
      <c r="K79" s="123">
        <v>2770.0000000000005</v>
      </c>
      <c r="L79" s="123">
        <v>1900</v>
      </c>
      <c r="M79" s="123">
        <v>1143.9999999999998</v>
      </c>
      <c r="N79" s="123">
        <v>126</v>
      </c>
      <c r="O79" s="123">
        <v>116</v>
      </c>
      <c r="P79" s="123">
        <v>25</v>
      </c>
      <c r="Q79" s="123">
        <v>2714</v>
      </c>
      <c r="R79" s="123"/>
      <c r="S79" s="123"/>
      <c r="T79" s="123"/>
    </row>
    <row r="80" spans="1:20" ht="15" customHeight="1">
      <c r="A80" s="125" t="s">
        <v>1654</v>
      </c>
      <c r="B80" s="123">
        <v>19</v>
      </c>
      <c r="C80" s="123">
        <v>9193</v>
      </c>
      <c r="D80" s="123">
        <v>6478.9999999999991</v>
      </c>
      <c r="E80" s="123">
        <v>6338</v>
      </c>
      <c r="F80" s="123">
        <v>313</v>
      </c>
      <c r="G80" s="123">
        <v>6.0000000000000009</v>
      </c>
      <c r="H80" s="123">
        <v>14.999999999999998</v>
      </c>
      <c r="I80" s="123">
        <v>33</v>
      </c>
      <c r="J80" s="123">
        <v>31</v>
      </c>
      <c r="K80" s="123">
        <v>2770.0000000000005</v>
      </c>
      <c r="L80" s="123">
        <v>1900</v>
      </c>
      <c r="M80" s="123">
        <v>1143.9999999999998</v>
      </c>
      <c r="N80" s="123">
        <v>126</v>
      </c>
      <c r="O80" s="123">
        <v>116</v>
      </c>
      <c r="P80" s="123">
        <v>25</v>
      </c>
      <c r="Q80" s="123">
        <v>2714</v>
      </c>
      <c r="R80" s="123"/>
      <c r="S80" s="123"/>
      <c r="T80" s="123"/>
    </row>
    <row r="81" spans="1:20" s="146" customFormat="1" ht="24.95" customHeight="1">
      <c r="A81" s="121" t="s">
        <v>1655</v>
      </c>
      <c r="B81" s="117">
        <v>123</v>
      </c>
      <c r="C81" s="117">
        <v>57840.999999999993</v>
      </c>
      <c r="D81" s="117">
        <v>41470.999999999993</v>
      </c>
      <c r="E81" s="117">
        <v>40756</v>
      </c>
      <c r="F81" s="117">
        <v>1637.9999999999993</v>
      </c>
      <c r="G81" s="117">
        <v>57.000000000000014</v>
      </c>
      <c r="H81" s="117">
        <v>67</v>
      </c>
      <c r="I81" s="117">
        <v>239.99999999999989</v>
      </c>
      <c r="J81" s="117">
        <v>163.99999999999994</v>
      </c>
      <c r="K81" s="117">
        <v>18046</v>
      </c>
      <c r="L81" s="117">
        <v>8092.9999999999964</v>
      </c>
      <c r="M81" s="117">
        <v>11334</v>
      </c>
      <c r="N81" s="117">
        <v>1117</v>
      </c>
      <c r="O81" s="117">
        <v>623</v>
      </c>
      <c r="P81" s="117">
        <v>91.999999999999986</v>
      </c>
      <c r="Q81" s="117">
        <v>16370.000000000007</v>
      </c>
      <c r="R81" s="117"/>
      <c r="S81" s="117"/>
      <c r="T81" s="117"/>
    </row>
    <row r="82" spans="1:20" ht="24.95" customHeight="1">
      <c r="A82" s="122" t="s">
        <v>1656</v>
      </c>
      <c r="B82" s="123">
        <v>21</v>
      </c>
      <c r="C82" s="123">
        <v>10238</v>
      </c>
      <c r="D82" s="123">
        <v>7841.9999999999991</v>
      </c>
      <c r="E82" s="123">
        <v>7758</v>
      </c>
      <c r="F82" s="123">
        <v>267.99999999999994</v>
      </c>
      <c r="G82" s="123">
        <v>10</v>
      </c>
      <c r="H82" s="123">
        <v>10</v>
      </c>
      <c r="I82" s="123">
        <v>36.999999999999993</v>
      </c>
      <c r="J82" s="123">
        <v>37</v>
      </c>
      <c r="K82" s="123">
        <v>3450</v>
      </c>
      <c r="L82" s="123">
        <v>1276</v>
      </c>
      <c r="M82" s="123">
        <v>2457</v>
      </c>
      <c r="N82" s="123">
        <v>213.00000000000003</v>
      </c>
      <c r="O82" s="123">
        <v>73</v>
      </c>
      <c r="P82" s="123">
        <v>11</v>
      </c>
      <c r="Q82" s="123">
        <v>2395.9999999999995</v>
      </c>
      <c r="R82" s="123"/>
      <c r="S82" s="123"/>
      <c r="T82" s="123"/>
    </row>
    <row r="83" spans="1:20" ht="15" customHeight="1">
      <c r="A83" s="125" t="s">
        <v>1657</v>
      </c>
      <c r="B83" s="123">
        <v>21</v>
      </c>
      <c r="C83" s="123">
        <v>10238</v>
      </c>
      <c r="D83" s="123">
        <v>7841.9999999999991</v>
      </c>
      <c r="E83" s="123">
        <v>7758</v>
      </c>
      <c r="F83" s="123">
        <v>267.99999999999994</v>
      </c>
      <c r="G83" s="123">
        <v>10</v>
      </c>
      <c r="H83" s="123">
        <v>10</v>
      </c>
      <c r="I83" s="123">
        <v>36.999999999999993</v>
      </c>
      <c r="J83" s="123">
        <v>37</v>
      </c>
      <c r="K83" s="123">
        <v>3450</v>
      </c>
      <c r="L83" s="123">
        <v>1276</v>
      </c>
      <c r="M83" s="123">
        <v>2457</v>
      </c>
      <c r="N83" s="123">
        <v>213.00000000000003</v>
      </c>
      <c r="O83" s="123">
        <v>73</v>
      </c>
      <c r="P83" s="123">
        <v>11</v>
      </c>
      <c r="Q83" s="123">
        <v>2395.9999999999995</v>
      </c>
      <c r="R83" s="123"/>
      <c r="S83" s="123"/>
      <c r="T83" s="123"/>
    </row>
    <row r="84" spans="1:20" ht="24.95" customHeight="1">
      <c r="A84" s="122" t="s">
        <v>1658</v>
      </c>
      <c r="B84" s="123">
        <v>23</v>
      </c>
      <c r="C84" s="123">
        <v>11059.000000000002</v>
      </c>
      <c r="D84" s="123">
        <v>7674</v>
      </c>
      <c r="E84" s="123">
        <v>7545</v>
      </c>
      <c r="F84" s="123">
        <v>393.99999999999989</v>
      </c>
      <c r="G84" s="123">
        <v>12</v>
      </c>
      <c r="H84" s="123">
        <v>8</v>
      </c>
      <c r="I84" s="123">
        <v>45.999999999999986</v>
      </c>
      <c r="J84" s="123">
        <v>30</v>
      </c>
      <c r="K84" s="123">
        <v>3178.9999999999995</v>
      </c>
      <c r="L84" s="123">
        <v>1658.9999999999998</v>
      </c>
      <c r="M84" s="123">
        <v>2026.9999999999998</v>
      </c>
      <c r="N84" s="123">
        <v>189.99999999999994</v>
      </c>
      <c r="O84" s="123">
        <v>114</v>
      </c>
      <c r="P84" s="123">
        <v>14.999999999999998</v>
      </c>
      <c r="Q84" s="123">
        <v>3385</v>
      </c>
      <c r="R84" s="123"/>
      <c r="S84" s="123"/>
      <c r="T84" s="123"/>
    </row>
    <row r="85" spans="1:20" ht="15" customHeight="1">
      <c r="A85" s="125" t="s">
        <v>1480</v>
      </c>
      <c r="B85" s="123">
        <v>11</v>
      </c>
      <c r="C85" s="123">
        <v>5230</v>
      </c>
      <c r="D85" s="123">
        <v>3835</v>
      </c>
      <c r="E85" s="123">
        <v>3782</v>
      </c>
      <c r="F85" s="123">
        <v>161</v>
      </c>
      <c r="G85" s="123">
        <v>7</v>
      </c>
      <c r="H85" s="123">
        <v>3.0000000000000004</v>
      </c>
      <c r="I85" s="123">
        <v>14</v>
      </c>
      <c r="J85" s="123">
        <v>12.999999999999998</v>
      </c>
      <c r="K85" s="123">
        <v>1534.0000000000002</v>
      </c>
      <c r="L85" s="123">
        <v>756.00000000000011</v>
      </c>
      <c r="M85" s="123">
        <v>1210</v>
      </c>
      <c r="N85" s="123">
        <v>84</v>
      </c>
      <c r="O85" s="123">
        <v>43.999999999999993</v>
      </c>
      <c r="P85" s="123">
        <v>9</v>
      </c>
      <c r="Q85" s="123">
        <v>1395</v>
      </c>
      <c r="R85" s="123"/>
      <c r="S85" s="123"/>
      <c r="T85" s="123"/>
    </row>
    <row r="86" spans="1:20" ht="15" customHeight="1">
      <c r="A86" s="125" t="s">
        <v>1659</v>
      </c>
      <c r="B86" s="123">
        <v>10</v>
      </c>
      <c r="C86" s="123">
        <v>4917</v>
      </c>
      <c r="D86" s="123">
        <v>3274.0000000000005</v>
      </c>
      <c r="E86" s="123">
        <v>3216</v>
      </c>
      <c r="F86" s="123">
        <v>201</v>
      </c>
      <c r="G86" s="123">
        <v>5</v>
      </c>
      <c r="H86" s="123">
        <v>5.0000000000000009</v>
      </c>
      <c r="I86" s="123">
        <v>28.999999999999993</v>
      </c>
      <c r="J86" s="123">
        <v>15.000000000000002</v>
      </c>
      <c r="K86" s="123">
        <v>1411</v>
      </c>
      <c r="L86" s="123">
        <v>775</v>
      </c>
      <c r="M86" s="123">
        <v>683</v>
      </c>
      <c r="N86" s="123">
        <v>92</v>
      </c>
      <c r="O86" s="123">
        <v>53</v>
      </c>
      <c r="P86" s="123">
        <v>5</v>
      </c>
      <c r="Q86" s="123">
        <v>1642.9999999999998</v>
      </c>
      <c r="R86" s="123"/>
      <c r="S86" s="123"/>
      <c r="T86" s="123"/>
    </row>
    <row r="87" spans="1:20" ht="15" customHeight="1">
      <c r="A87" s="125" t="s">
        <v>1660</v>
      </c>
      <c r="B87" s="123">
        <v>2</v>
      </c>
      <c r="C87" s="123">
        <v>912</v>
      </c>
      <c r="D87" s="123">
        <v>565</v>
      </c>
      <c r="E87" s="123">
        <v>547</v>
      </c>
      <c r="F87" s="123">
        <v>32</v>
      </c>
      <c r="G87" s="123">
        <v>0</v>
      </c>
      <c r="H87" s="123">
        <v>0</v>
      </c>
      <c r="I87" s="123">
        <v>3</v>
      </c>
      <c r="J87" s="123">
        <v>2</v>
      </c>
      <c r="K87" s="123">
        <v>234</v>
      </c>
      <c r="L87" s="123">
        <v>128</v>
      </c>
      <c r="M87" s="123">
        <v>134</v>
      </c>
      <c r="N87" s="123">
        <v>14</v>
      </c>
      <c r="O87" s="123">
        <v>17</v>
      </c>
      <c r="P87" s="123">
        <v>1</v>
      </c>
      <c r="Q87" s="123">
        <v>347</v>
      </c>
      <c r="R87" s="123"/>
      <c r="S87" s="123"/>
      <c r="T87" s="123"/>
    </row>
    <row r="88" spans="1:20" ht="24.95" customHeight="1">
      <c r="A88" s="122" t="s">
        <v>1219</v>
      </c>
      <c r="B88" s="123">
        <v>14</v>
      </c>
      <c r="C88" s="123">
        <v>6792</v>
      </c>
      <c r="D88" s="123">
        <v>5153.0000000000009</v>
      </c>
      <c r="E88" s="123">
        <v>5093</v>
      </c>
      <c r="F88" s="123">
        <v>116.00000000000001</v>
      </c>
      <c r="G88" s="123">
        <v>8.0000000000000018</v>
      </c>
      <c r="H88" s="123">
        <v>7.0000000000000018</v>
      </c>
      <c r="I88" s="123">
        <v>17</v>
      </c>
      <c r="J88" s="123">
        <v>15</v>
      </c>
      <c r="K88" s="123">
        <v>2346</v>
      </c>
      <c r="L88" s="123">
        <v>746.00000000000011</v>
      </c>
      <c r="M88" s="123">
        <v>1732</v>
      </c>
      <c r="N88" s="123">
        <v>105.99999999999999</v>
      </c>
      <c r="O88" s="123">
        <v>50.999999999999993</v>
      </c>
      <c r="P88" s="123">
        <v>9</v>
      </c>
      <c r="Q88" s="123">
        <v>1639</v>
      </c>
      <c r="R88" s="123"/>
      <c r="S88" s="123"/>
      <c r="T88" s="123"/>
    </row>
    <row r="89" spans="1:20" ht="15" customHeight="1">
      <c r="A89" s="125" t="s">
        <v>771</v>
      </c>
      <c r="B89" s="123">
        <v>7</v>
      </c>
      <c r="C89" s="123">
        <v>3345</v>
      </c>
      <c r="D89" s="123">
        <v>2570</v>
      </c>
      <c r="E89" s="123">
        <v>2543</v>
      </c>
      <c r="F89" s="123">
        <v>57</v>
      </c>
      <c r="G89" s="123">
        <v>3</v>
      </c>
      <c r="H89" s="123">
        <v>6.9999999999999991</v>
      </c>
      <c r="I89" s="123">
        <v>8</v>
      </c>
      <c r="J89" s="123">
        <v>8</v>
      </c>
      <c r="K89" s="123">
        <v>1237</v>
      </c>
      <c r="L89" s="123">
        <v>312.00000000000006</v>
      </c>
      <c r="M89" s="123">
        <v>856</v>
      </c>
      <c r="N89" s="123">
        <v>55</v>
      </c>
      <c r="O89" s="123">
        <v>23</v>
      </c>
      <c r="P89" s="123">
        <v>4</v>
      </c>
      <c r="Q89" s="123">
        <v>775</v>
      </c>
      <c r="R89" s="123"/>
      <c r="S89" s="123"/>
      <c r="T89" s="123"/>
    </row>
    <row r="90" spans="1:20" ht="15" customHeight="1">
      <c r="A90" s="125" t="s">
        <v>1661</v>
      </c>
      <c r="B90" s="123">
        <v>7</v>
      </c>
      <c r="C90" s="123">
        <v>3447</v>
      </c>
      <c r="D90" s="123">
        <v>2583</v>
      </c>
      <c r="E90" s="123">
        <v>2550.0000000000005</v>
      </c>
      <c r="F90" s="123">
        <v>59</v>
      </c>
      <c r="G90" s="123">
        <v>4.9999999999999991</v>
      </c>
      <c r="H90" s="123">
        <v>0</v>
      </c>
      <c r="I90" s="123">
        <v>9</v>
      </c>
      <c r="J90" s="123">
        <v>7</v>
      </c>
      <c r="K90" s="123">
        <v>1109</v>
      </c>
      <c r="L90" s="123">
        <v>434.00000000000006</v>
      </c>
      <c r="M90" s="123">
        <v>876</v>
      </c>
      <c r="N90" s="123">
        <v>51</v>
      </c>
      <c r="O90" s="123">
        <v>28</v>
      </c>
      <c r="P90" s="123">
        <v>5</v>
      </c>
      <c r="Q90" s="123">
        <v>864</v>
      </c>
      <c r="R90" s="123"/>
      <c r="S90" s="123"/>
      <c r="T90" s="123"/>
    </row>
    <row r="91" spans="1:20" ht="24.95" customHeight="1">
      <c r="A91" s="122" t="s">
        <v>973</v>
      </c>
      <c r="B91" s="123">
        <v>16</v>
      </c>
      <c r="C91" s="123">
        <v>7055.0000000000009</v>
      </c>
      <c r="D91" s="123">
        <v>5045</v>
      </c>
      <c r="E91" s="123">
        <v>4927.9999999999991</v>
      </c>
      <c r="F91" s="123">
        <v>200</v>
      </c>
      <c r="G91" s="123">
        <v>5.9999999999999991</v>
      </c>
      <c r="H91" s="123">
        <v>14.000000000000004</v>
      </c>
      <c r="I91" s="123">
        <v>43</v>
      </c>
      <c r="J91" s="123">
        <v>23</v>
      </c>
      <c r="K91" s="123">
        <v>2178</v>
      </c>
      <c r="L91" s="123">
        <v>1051</v>
      </c>
      <c r="M91" s="123">
        <v>1230.9999999999998</v>
      </c>
      <c r="N91" s="123">
        <v>181.99999999999997</v>
      </c>
      <c r="O91" s="123">
        <v>108.99999999999999</v>
      </c>
      <c r="P91" s="123">
        <v>8</v>
      </c>
      <c r="Q91" s="123">
        <v>2010.0000000000002</v>
      </c>
      <c r="R91" s="123"/>
      <c r="S91" s="123"/>
      <c r="T91" s="123"/>
    </row>
    <row r="92" spans="1:20" ht="15" customHeight="1">
      <c r="A92" s="125" t="s">
        <v>5</v>
      </c>
      <c r="B92" s="123">
        <v>7</v>
      </c>
      <c r="C92" s="123">
        <v>3077</v>
      </c>
      <c r="D92" s="123">
        <v>2363</v>
      </c>
      <c r="E92" s="123">
        <v>2327</v>
      </c>
      <c r="F92" s="123">
        <v>87</v>
      </c>
      <c r="G92" s="123">
        <v>3</v>
      </c>
      <c r="H92" s="123">
        <v>9</v>
      </c>
      <c r="I92" s="123">
        <v>12</v>
      </c>
      <c r="J92" s="123">
        <v>13</v>
      </c>
      <c r="K92" s="123">
        <v>1025</v>
      </c>
      <c r="L92" s="123">
        <v>392</v>
      </c>
      <c r="M92" s="123">
        <v>719</v>
      </c>
      <c r="N92" s="123">
        <v>67</v>
      </c>
      <c r="O92" s="123">
        <v>33</v>
      </c>
      <c r="P92" s="123">
        <v>3</v>
      </c>
      <c r="Q92" s="123">
        <v>714</v>
      </c>
      <c r="R92" s="123"/>
      <c r="S92" s="123"/>
      <c r="T92" s="123"/>
    </row>
    <row r="93" spans="1:20" ht="15" customHeight="1">
      <c r="A93" s="125" t="s">
        <v>1662</v>
      </c>
      <c r="B93" s="123">
        <v>2</v>
      </c>
      <c r="C93" s="123">
        <v>1030</v>
      </c>
      <c r="D93" s="123">
        <v>681</v>
      </c>
      <c r="E93" s="123">
        <v>655</v>
      </c>
      <c r="F93" s="123">
        <v>23</v>
      </c>
      <c r="G93" s="123">
        <v>1</v>
      </c>
      <c r="H93" s="123">
        <v>4</v>
      </c>
      <c r="I93" s="123">
        <v>2</v>
      </c>
      <c r="J93" s="123">
        <v>2</v>
      </c>
      <c r="K93" s="123">
        <v>303</v>
      </c>
      <c r="L93" s="123">
        <v>187</v>
      </c>
      <c r="M93" s="123">
        <v>115</v>
      </c>
      <c r="N93" s="123">
        <v>18</v>
      </c>
      <c r="O93" s="123">
        <v>24</v>
      </c>
      <c r="P93" s="123">
        <v>2</v>
      </c>
      <c r="Q93" s="123">
        <v>349</v>
      </c>
      <c r="R93" s="123"/>
      <c r="S93" s="123"/>
      <c r="T93" s="123"/>
    </row>
    <row r="94" spans="1:20" ht="15" customHeight="1">
      <c r="A94" s="125" t="s">
        <v>957</v>
      </c>
      <c r="B94" s="123">
        <v>4</v>
      </c>
      <c r="C94" s="123">
        <v>1870</v>
      </c>
      <c r="D94" s="123">
        <v>1230</v>
      </c>
      <c r="E94" s="123">
        <v>1185</v>
      </c>
      <c r="F94" s="123">
        <v>50</v>
      </c>
      <c r="G94" s="123">
        <v>1</v>
      </c>
      <c r="H94" s="123">
        <v>0</v>
      </c>
      <c r="I94" s="123">
        <v>27</v>
      </c>
      <c r="J94" s="123">
        <v>3</v>
      </c>
      <c r="K94" s="123">
        <v>533</v>
      </c>
      <c r="L94" s="123">
        <v>347</v>
      </c>
      <c r="M94" s="123">
        <v>174</v>
      </c>
      <c r="N94" s="123">
        <v>50</v>
      </c>
      <c r="O94" s="123">
        <v>43</v>
      </c>
      <c r="P94" s="123">
        <v>2</v>
      </c>
      <c r="Q94" s="123">
        <v>640</v>
      </c>
      <c r="R94" s="123"/>
      <c r="S94" s="123"/>
      <c r="T94" s="123"/>
    </row>
    <row r="95" spans="1:20" ht="15" customHeight="1">
      <c r="A95" s="125" t="s">
        <v>1663</v>
      </c>
      <c r="B95" s="123">
        <v>3</v>
      </c>
      <c r="C95" s="123">
        <v>1078</v>
      </c>
      <c r="D95" s="123">
        <v>771</v>
      </c>
      <c r="E95" s="123">
        <v>761</v>
      </c>
      <c r="F95" s="123">
        <v>40</v>
      </c>
      <c r="G95" s="123">
        <v>1</v>
      </c>
      <c r="H95" s="123">
        <v>1</v>
      </c>
      <c r="I95" s="123">
        <v>2</v>
      </c>
      <c r="J95" s="123">
        <v>5</v>
      </c>
      <c r="K95" s="123">
        <v>317</v>
      </c>
      <c r="L95" s="123">
        <v>125</v>
      </c>
      <c r="M95" s="123">
        <v>223</v>
      </c>
      <c r="N95" s="123">
        <v>47</v>
      </c>
      <c r="O95" s="123">
        <v>9</v>
      </c>
      <c r="P95" s="123">
        <v>1</v>
      </c>
      <c r="Q95" s="123">
        <v>307</v>
      </c>
      <c r="R95" s="123"/>
      <c r="S95" s="123"/>
      <c r="T95" s="123"/>
    </row>
    <row r="96" spans="1:20" ht="24.95" customHeight="1">
      <c r="A96" s="122" t="s">
        <v>1328</v>
      </c>
      <c r="B96" s="123">
        <v>20</v>
      </c>
      <c r="C96" s="123">
        <v>9234</v>
      </c>
      <c r="D96" s="123">
        <v>6766</v>
      </c>
      <c r="E96" s="123">
        <v>6634</v>
      </c>
      <c r="F96" s="123">
        <v>238.99999999999994</v>
      </c>
      <c r="G96" s="123">
        <v>9.0000000000000018</v>
      </c>
      <c r="H96" s="123">
        <v>10.000000000000002</v>
      </c>
      <c r="I96" s="123">
        <v>33</v>
      </c>
      <c r="J96" s="123">
        <v>31.999999999999996</v>
      </c>
      <c r="K96" s="123">
        <v>2847.0000000000005</v>
      </c>
      <c r="L96" s="123">
        <v>1413</v>
      </c>
      <c r="M96" s="123">
        <v>1854</v>
      </c>
      <c r="N96" s="123">
        <v>196.99999999999994</v>
      </c>
      <c r="O96" s="123">
        <v>112.99999999999999</v>
      </c>
      <c r="P96" s="123">
        <v>19.000000000000004</v>
      </c>
      <c r="Q96" s="123">
        <v>2468</v>
      </c>
      <c r="R96" s="123"/>
      <c r="S96" s="123"/>
      <c r="T96" s="123"/>
    </row>
    <row r="97" spans="1:20" ht="15" customHeight="1">
      <c r="A97" s="125" t="s">
        <v>1252</v>
      </c>
      <c r="B97" s="123">
        <v>15</v>
      </c>
      <c r="C97" s="123">
        <v>7059</v>
      </c>
      <c r="D97" s="123">
        <v>5222</v>
      </c>
      <c r="E97" s="123">
        <v>5134</v>
      </c>
      <c r="F97" s="123">
        <v>163.99999999999997</v>
      </c>
      <c r="G97" s="123">
        <v>8.0000000000000018</v>
      </c>
      <c r="H97" s="123">
        <v>7.0000000000000018</v>
      </c>
      <c r="I97" s="123">
        <v>28</v>
      </c>
      <c r="J97" s="123">
        <v>30</v>
      </c>
      <c r="K97" s="123">
        <v>2223.0000000000005</v>
      </c>
      <c r="L97" s="123">
        <v>1029.0000000000002</v>
      </c>
      <c r="M97" s="123">
        <v>1497</v>
      </c>
      <c r="N97" s="123">
        <v>147.99999999999997</v>
      </c>
      <c r="O97" s="123">
        <v>72</v>
      </c>
      <c r="P97" s="123">
        <v>16.000000000000004</v>
      </c>
      <c r="Q97" s="123">
        <v>1837.0000000000002</v>
      </c>
      <c r="R97" s="123"/>
      <c r="S97" s="123"/>
      <c r="T97" s="123"/>
    </row>
    <row r="98" spans="1:20" ht="15" customHeight="1">
      <c r="A98" s="125" t="s">
        <v>1664</v>
      </c>
      <c r="B98" s="123">
        <v>1</v>
      </c>
      <c r="C98" s="123">
        <v>539</v>
      </c>
      <c r="D98" s="123">
        <v>414</v>
      </c>
      <c r="E98" s="123">
        <v>408</v>
      </c>
      <c r="F98" s="123">
        <v>28</v>
      </c>
      <c r="G98" s="123">
        <v>1</v>
      </c>
      <c r="H98" s="123">
        <v>2</v>
      </c>
      <c r="I98" s="123">
        <v>3</v>
      </c>
      <c r="J98" s="123">
        <v>1</v>
      </c>
      <c r="K98" s="123">
        <v>175</v>
      </c>
      <c r="L98" s="123">
        <v>63</v>
      </c>
      <c r="M98" s="123">
        <v>115</v>
      </c>
      <c r="N98" s="123">
        <v>20</v>
      </c>
      <c r="O98" s="123">
        <v>5</v>
      </c>
      <c r="P98" s="123">
        <v>1</v>
      </c>
      <c r="Q98" s="123">
        <v>125</v>
      </c>
      <c r="R98" s="123"/>
      <c r="S98" s="123"/>
      <c r="T98" s="123"/>
    </row>
    <row r="99" spans="1:20" ht="15" customHeight="1">
      <c r="A99" s="125" t="s">
        <v>863</v>
      </c>
      <c r="B99" s="123">
        <v>3</v>
      </c>
      <c r="C99" s="123">
        <v>1490</v>
      </c>
      <c r="D99" s="123">
        <v>1028</v>
      </c>
      <c r="E99" s="123">
        <v>998</v>
      </c>
      <c r="F99" s="123">
        <v>39</v>
      </c>
      <c r="G99" s="123">
        <v>0</v>
      </c>
      <c r="H99" s="123">
        <v>1</v>
      </c>
      <c r="I99" s="123">
        <v>2</v>
      </c>
      <c r="J99" s="123">
        <v>0</v>
      </c>
      <c r="K99" s="123">
        <v>413</v>
      </c>
      <c r="L99" s="123">
        <v>301</v>
      </c>
      <c r="M99" s="123">
        <v>215</v>
      </c>
      <c r="N99" s="123">
        <v>27</v>
      </c>
      <c r="O99" s="123">
        <v>28</v>
      </c>
      <c r="P99" s="123">
        <v>2</v>
      </c>
      <c r="Q99" s="123">
        <v>462</v>
      </c>
      <c r="R99" s="123"/>
      <c r="S99" s="123"/>
      <c r="T99" s="123"/>
    </row>
    <row r="100" spans="1:20" ht="15" customHeight="1">
      <c r="A100" s="125" t="s">
        <v>1665</v>
      </c>
      <c r="B100" s="123">
        <v>1</v>
      </c>
      <c r="C100" s="123">
        <v>146</v>
      </c>
      <c r="D100" s="123">
        <v>102</v>
      </c>
      <c r="E100" s="123">
        <v>94</v>
      </c>
      <c r="F100" s="123">
        <v>8</v>
      </c>
      <c r="G100" s="123">
        <v>0</v>
      </c>
      <c r="H100" s="123">
        <v>0</v>
      </c>
      <c r="I100" s="123">
        <v>0</v>
      </c>
      <c r="J100" s="123">
        <v>1</v>
      </c>
      <c r="K100" s="123">
        <v>36</v>
      </c>
      <c r="L100" s="123">
        <v>20</v>
      </c>
      <c r="M100" s="123">
        <v>27</v>
      </c>
      <c r="N100" s="123">
        <v>2</v>
      </c>
      <c r="O100" s="123">
        <v>8</v>
      </c>
      <c r="P100" s="123">
        <v>0</v>
      </c>
      <c r="Q100" s="123">
        <v>44</v>
      </c>
      <c r="R100" s="123"/>
      <c r="S100" s="123"/>
      <c r="T100" s="123"/>
    </row>
    <row r="101" spans="1:20" ht="24.95" customHeight="1">
      <c r="A101" s="122" t="s">
        <v>1666</v>
      </c>
      <c r="B101" s="123">
        <v>12</v>
      </c>
      <c r="C101" s="123">
        <v>5181</v>
      </c>
      <c r="D101" s="123">
        <v>3526.9999999999995</v>
      </c>
      <c r="E101" s="123">
        <v>3455</v>
      </c>
      <c r="F101" s="123">
        <v>228</v>
      </c>
      <c r="G101" s="123">
        <v>5</v>
      </c>
      <c r="H101" s="123">
        <v>5.9999999999999991</v>
      </c>
      <c r="I101" s="123">
        <v>29.000000000000004</v>
      </c>
      <c r="J101" s="123">
        <v>11</v>
      </c>
      <c r="K101" s="123">
        <v>1535</v>
      </c>
      <c r="L101" s="123">
        <v>737</v>
      </c>
      <c r="M101" s="123">
        <v>796</v>
      </c>
      <c r="N101" s="123">
        <v>107.99999999999997</v>
      </c>
      <c r="O101" s="123">
        <v>62</v>
      </c>
      <c r="P101" s="123">
        <v>10.000000000000002</v>
      </c>
      <c r="Q101" s="123">
        <v>1653.9999999999998</v>
      </c>
      <c r="R101" s="123"/>
      <c r="S101" s="123"/>
      <c r="T101" s="123"/>
    </row>
    <row r="102" spans="1:20" ht="15" customHeight="1">
      <c r="A102" s="125" t="s">
        <v>1313</v>
      </c>
      <c r="B102" s="123">
        <v>7</v>
      </c>
      <c r="C102" s="123">
        <v>3092</v>
      </c>
      <c r="D102" s="123">
        <v>2063</v>
      </c>
      <c r="E102" s="123">
        <v>2024.0000000000002</v>
      </c>
      <c r="F102" s="123">
        <v>154</v>
      </c>
      <c r="G102" s="123">
        <v>3</v>
      </c>
      <c r="H102" s="123">
        <v>5</v>
      </c>
      <c r="I102" s="123">
        <v>12</v>
      </c>
      <c r="J102" s="123">
        <v>8</v>
      </c>
      <c r="K102" s="123">
        <v>849</v>
      </c>
      <c r="L102" s="123">
        <v>385</v>
      </c>
      <c r="M102" s="123">
        <v>552</v>
      </c>
      <c r="N102" s="123">
        <v>55.999999999999993</v>
      </c>
      <c r="O102" s="123">
        <v>35</v>
      </c>
      <c r="P102" s="123">
        <v>4.0000000000000009</v>
      </c>
      <c r="Q102" s="123">
        <v>1029</v>
      </c>
      <c r="R102" s="123"/>
      <c r="S102" s="123"/>
      <c r="T102" s="123"/>
    </row>
    <row r="103" spans="1:20" ht="15" customHeight="1">
      <c r="A103" s="125" t="s">
        <v>1148</v>
      </c>
      <c r="B103" s="123">
        <v>5</v>
      </c>
      <c r="C103" s="123">
        <v>2089</v>
      </c>
      <c r="D103" s="123">
        <v>1464</v>
      </c>
      <c r="E103" s="123">
        <v>1431</v>
      </c>
      <c r="F103" s="123">
        <v>74</v>
      </c>
      <c r="G103" s="123">
        <v>2</v>
      </c>
      <c r="H103" s="123">
        <v>1</v>
      </c>
      <c r="I103" s="123">
        <v>17</v>
      </c>
      <c r="J103" s="123">
        <v>3</v>
      </c>
      <c r="K103" s="123">
        <v>686</v>
      </c>
      <c r="L103" s="123">
        <v>352</v>
      </c>
      <c r="M103" s="123">
        <v>244</v>
      </c>
      <c r="N103" s="123">
        <v>52</v>
      </c>
      <c r="O103" s="123">
        <v>27</v>
      </c>
      <c r="P103" s="123">
        <v>6</v>
      </c>
      <c r="Q103" s="123">
        <v>625</v>
      </c>
      <c r="R103" s="123"/>
      <c r="S103" s="123"/>
      <c r="T103" s="123"/>
    </row>
    <row r="104" spans="1:20" ht="24.95" customHeight="1">
      <c r="A104" s="122" t="s">
        <v>1667</v>
      </c>
      <c r="B104" s="123">
        <v>6</v>
      </c>
      <c r="C104" s="123">
        <v>3018</v>
      </c>
      <c r="D104" s="123">
        <v>2212</v>
      </c>
      <c r="E104" s="123">
        <v>2181</v>
      </c>
      <c r="F104" s="123">
        <v>41</v>
      </c>
      <c r="G104" s="123">
        <v>3</v>
      </c>
      <c r="H104" s="123">
        <v>2</v>
      </c>
      <c r="I104" s="123">
        <v>15</v>
      </c>
      <c r="J104" s="123">
        <v>10</v>
      </c>
      <c r="K104" s="123">
        <v>1030</v>
      </c>
      <c r="L104" s="123">
        <v>319</v>
      </c>
      <c r="M104" s="123">
        <v>713</v>
      </c>
      <c r="N104" s="123">
        <v>48</v>
      </c>
      <c r="O104" s="123">
        <v>22</v>
      </c>
      <c r="P104" s="123">
        <v>9</v>
      </c>
      <c r="Q104" s="123">
        <v>806</v>
      </c>
      <c r="R104" s="123"/>
      <c r="S104" s="123"/>
      <c r="T104" s="123"/>
    </row>
    <row r="105" spans="1:20" ht="15" customHeight="1">
      <c r="A105" s="125" t="s">
        <v>13</v>
      </c>
      <c r="B105" s="123">
        <v>6</v>
      </c>
      <c r="C105" s="123">
        <v>3018</v>
      </c>
      <c r="D105" s="123">
        <v>2212</v>
      </c>
      <c r="E105" s="123">
        <v>2181</v>
      </c>
      <c r="F105" s="123">
        <v>41</v>
      </c>
      <c r="G105" s="123">
        <v>3</v>
      </c>
      <c r="H105" s="123">
        <v>2</v>
      </c>
      <c r="I105" s="123">
        <v>15</v>
      </c>
      <c r="J105" s="123">
        <v>10</v>
      </c>
      <c r="K105" s="123">
        <v>1030</v>
      </c>
      <c r="L105" s="123">
        <v>319</v>
      </c>
      <c r="M105" s="123">
        <v>713</v>
      </c>
      <c r="N105" s="123">
        <v>48</v>
      </c>
      <c r="O105" s="123">
        <v>22</v>
      </c>
      <c r="P105" s="123">
        <v>9</v>
      </c>
      <c r="Q105" s="123">
        <v>806</v>
      </c>
      <c r="R105" s="123"/>
      <c r="S105" s="123"/>
      <c r="T105" s="123"/>
    </row>
    <row r="106" spans="1:20" ht="24.95" customHeight="1">
      <c r="A106" s="122" t="s">
        <v>1668</v>
      </c>
      <c r="B106" s="123">
        <v>11</v>
      </c>
      <c r="C106" s="123">
        <v>5264.0000000000009</v>
      </c>
      <c r="D106" s="123">
        <v>3252</v>
      </c>
      <c r="E106" s="123">
        <v>3162.0000000000005</v>
      </c>
      <c r="F106" s="123">
        <v>152.00000000000003</v>
      </c>
      <c r="G106" s="123">
        <v>4.0000000000000009</v>
      </c>
      <c r="H106" s="123">
        <v>10</v>
      </c>
      <c r="I106" s="123">
        <v>19.999999999999996</v>
      </c>
      <c r="J106" s="123">
        <v>6</v>
      </c>
      <c r="K106" s="123">
        <v>1481</v>
      </c>
      <c r="L106" s="123">
        <v>891.99999999999989</v>
      </c>
      <c r="M106" s="123">
        <v>524</v>
      </c>
      <c r="N106" s="123">
        <v>73</v>
      </c>
      <c r="O106" s="123">
        <v>79.000000000000014</v>
      </c>
      <c r="P106" s="123">
        <v>11</v>
      </c>
      <c r="Q106" s="123">
        <v>2012</v>
      </c>
      <c r="R106" s="123"/>
      <c r="S106" s="123"/>
      <c r="T106" s="123"/>
    </row>
    <row r="107" spans="1:20" ht="15" customHeight="1">
      <c r="A107" s="125" t="s">
        <v>1669</v>
      </c>
      <c r="B107" s="123">
        <v>5</v>
      </c>
      <c r="C107" s="123">
        <v>2388</v>
      </c>
      <c r="D107" s="123">
        <v>1501</v>
      </c>
      <c r="E107" s="123">
        <v>1457</v>
      </c>
      <c r="F107" s="123">
        <v>70</v>
      </c>
      <c r="G107" s="123">
        <v>4</v>
      </c>
      <c r="H107" s="123">
        <v>4</v>
      </c>
      <c r="I107" s="123">
        <v>12</v>
      </c>
      <c r="J107" s="123">
        <v>5</v>
      </c>
      <c r="K107" s="123">
        <v>660</v>
      </c>
      <c r="L107" s="123">
        <v>391</v>
      </c>
      <c r="M107" s="123">
        <v>280</v>
      </c>
      <c r="N107" s="123">
        <v>31</v>
      </c>
      <c r="O107" s="123">
        <v>40</v>
      </c>
      <c r="P107" s="123">
        <v>4</v>
      </c>
      <c r="Q107" s="123">
        <v>887</v>
      </c>
      <c r="R107" s="123"/>
      <c r="S107" s="123"/>
      <c r="T107" s="123"/>
    </row>
    <row r="108" spans="1:20" ht="15" customHeight="1">
      <c r="A108" s="125" t="s">
        <v>934</v>
      </c>
      <c r="B108" s="123">
        <v>6</v>
      </c>
      <c r="C108" s="123">
        <v>2876</v>
      </c>
      <c r="D108" s="123">
        <v>1751</v>
      </c>
      <c r="E108" s="123">
        <v>1705</v>
      </c>
      <c r="F108" s="123">
        <v>82</v>
      </c>
      <c r="G108" s="123">
        <v>0</v>
      </c>
      <c r="H108" s="123">
        <v>6</v>
      </c>
      <c r="I108" s="123">
        <v>8</v>
      </c>
      <c r="J108" s="123">
        <v>1</v>
      </c>
      <c r="K108" s="123">
        <v>820.99999999999989</v>
      </c>
      <c r="L108" s="123">
        <v>501</v>
      </c>
      <c r="M108" s="123">
        <v>244</v>
      </c>
      <c r="N108" s="123">
        <v>42</v>
      </c>
      <c r="O108" s="123">
        <v>39</v>
      </c>
      <c r="P108" s="123">
        <v>6.9999999999999991</v>
      </c>
      <c r="Q108" s="123">
        <v>1125</v>
      </c>
      <c r="R108" s="123"/>
      <c r="S108" s="123"/>
      <c r="T108" s="123"/>
    </row>
    <row r="109" spans="1:20" s="146" customFormat="1" ht="24.95" customHeight="1">
      <c r="A109" s="121" t="s">
        <v>1670</v>
      </c>
      <c r="B109" s="117">
        <v>28</v>
      </c>
      <c r="C109" s="117">
        <v>10397</v>
      </c>
      <c r="D109" s="117">
        <v>7787.0000000000009</v>
      </c>
      <c r="E109" s="117">
        <v>7580.9999999999982</v>
      </c>
      <c r="F109" s="117">
        <v>416.00000000000011</v>
      </c>
      <c r="G109" s="117">
        <v>8.9999999999999964</v>
      </c>
      <c r="H109" s="117">
        <v>12.999999999999996</v>
      </c>
      <c r="I109" s="117">
        <v>25</v>
      </c>
      <c r="J109" s="117">
        <v>12</v>
      </c>
      <c r="K109" s="117">
        <v>4143.9999999999991</v>
      </c>
      <c r="L109" s="117">
        <v>1264</v>
      </c>
      <c r="M109" s="117">
        <v>1525.9999999999998</v>
      </c>
      <c r="N109" s="117">
        <v>172</v>
      </c>
      <c r="O109" s="117">
        <v>145.99999999999997</v>
      </c>
      <c r="P109" s="117">
        <v>59.999999999999986</v>
      </c>
      <c r="Q109" s="117">
        <v>2610</v>
      </c>
      <c r="R109" s="117"/>
      <c r="S109" s="117"/>
      <c r="T109" s="117"/>
    </row>
    <row r="110" spans="1:20" ht="24.95" customHeight="1">
      <c r="A110" s="122" t="s">
        <v>1671</v>
      </c>
      <c r="B110" s="123">
        <v>14</v>
      </c>
      <c r="C110" s="123">
        <v>4872</v>
      </c>
      <c r="D110" s="123">
        <v>3657.0000000000009</v>
      </c>
      <c r="E110" s="123">
        <v>3560</v>
      </c>
      <c r="F110" s="123">
        <v>144</v>
      </c>
      <c r="G110" s="123">
        <v>6</v>
      </c>
      <c r="H110" s="123">
        <v>4.0000000000000009</v>
      </c>
      <c r="I110" s="123">
        <v>15</v>
      </c>
      <c r="J110" s="123">
        <v>7</v>
      </c>
      <c r="K110" s="123">
        <v>2203.9999999999995</v>
      </c>
      <c r="L110" s="123">
        <v>466.99999999999994</v>
      </c>
      <c r="M110" s="123">
        <v>609</v>
      </c>
      <c r="N110" s="123">
        <v>104</v>
      </c>
      <c r="O110" s="123">
        <v>68</v>
      </c>
      <c r="P110" s="123">
        <v>29.000000000000004</v>
      </c>
      <c r="Q110" s="123">
        <v>1215</v>
      </c>
      <c r="R110" s="123"/>
      <c r="S110" s="123"/>
      <c r="T110" s="123"/>
    </row>
    <row r="111" spans="1:20" ht="15" customHeight="1">
      <c r="A111" s="125" t="s">
        <v>1672</v>
      </c>
      <c r="B111" s="123">
        <v>6</v>
      </c>
      <c r="C111" s="123">
        <v>2715</v>
      </c>
      <c r="D111" s="123">
        <v>2059</v>
      </c>
      <c r="E111" s="123">
        <v>2018.0000000000002</v>
      </c>
      <c r="F111" s="123">
        <v>89</v>
      </c>
      <c r="G111" s="123">
        <v>3</v>
      </c>
      <c r="H111" s="123">
        <v>1</v>
      </c>
      <c r="I111" s="123">
        <v>10</v>
      </c>
      <c r="J111" s="123">
        <v>2</v>
      </c>
      <c r="K111" s="123">
        <v>1265</v>
      </c>
      <c r="L111" s="123">
        <v>223</v>
      </c>
      <c r="M111" s="123">
        <v>362</v>
      </c>
      <c r="N111" s="123">
        <v>63</v>
      </c>
      <c r="O111" s="123">
        <v>27.999999999999996</v>
      </c>
      <c r="P111" s="123">
        <v>13</v>
      </c>
      <c r="Q111" s="123">
        <v>656</v>
      </c>
      <c r="R111" s="123"/>
      <c r="S111" s="123"/>
      <c r="T111" s="123"/>
    </row>
    <row r="112" spans="1:20" ht="15" customHeight="1">
      <c r="A112" s="125" t="s">
        <v>1673</v>
      </c>
      <c r="B112" s="123">
        <v>3</v>
      </c>
      <c r="C112" s="123">
        <v>1147</v>
      </c>
      <c r="D112" s="123">
        <v>878</v>
      </c>
      <c r="E112" s="123">
        <v>861</v>
      </c>
      <c r="F112" s="123">
        <v>26</v>
      </c>
      <c r="G112" s="123">
        <v>2</v>
      </c>
      <c r="H112" s="123">
        <v>2</v>
      </c>
      <c r="I112" s="123">
        <v>5</v>
      </c>
      <c r="J112" s="123">
        <v>3</v>
      </c>
      <c r="K112" s="123">
        <v>504</v>
      </c>
      <c r="L112" s="123">
        <v>132</v>
      </c>
      <c r="M112" s="123">
        <v>159</v>
      </c>
      <c r="N112" s="123">
        <v>28</v>
      </c>
      <c r="O112" s="123">
        <v>14</v>
      </c>
      <c r="P112" s="123">
        <v>3</v>
      </c>
      <c r="Q112" s="123">
        <v>269</v>
      </c>
      <c r="R112" s="123"/>
      <c r="S112" s="123"/>
      <c r="T112" s="123"/>
    </row>
    <row r="113" spans="1:20" ht="15" customHeight="1">
      <c r="A113" s="125" t="s">
        <v>667</v>
      </c>
      <c r="B113" s="123">
        <v>1</v>
      </c>
      <c r="C113" s="123">
        <v>52</v>
      </c>
      <c r="D113" s="123">
        <v>52</v>
      </c>
      <c r="E113" s="123">
        <v>41</v>
      </c>
      <c r="F113" s="123">
        <v>0</v>
      </c>
      <c r="G113" s="123">
        <v>0</v>
      </c>
      <c r="H113" s="123">
        <v>0</v>
      </c>
      <c r="I113" s="123">
        <v>0</v>
      </c>
      <c r="J113" s="123">
        <v>0</v>
      </c>
      <c r="K113" s="123">
        <v>23</v>
      </c>
      <c r="L113" s="123">
        <v>13</v>
      </c>
      <c r="M113" s="123">
        <v>2</v>
      </c>
      <c r="N113" s="123">
        <v>3</v>
      </c>
      <c r="O113" s="123">
        <v>3</v>
      </c>
      <c r="P113" s="123">
        <v>8</v>
      </c>
      <c r="Q113" s="123">
        <v>0</v>
      </c>
      <c r="R113" s="123"/>
      <c r="S113" s="123"/>
      <c r="T113" s="123"/>
    </row>
    <row r="114" spans="1:20" ht="15" customHeight="1">
      <c r="A114" s="125" t="s">
        <v>1674</v>
      </c>
      <c r="B114" s="123">
        <v>2</v>
      </c>
      <c r="C114" s="123">
        <v>627</v>
      </c>
      <c r="D114" s="123">
        <v>454</v>
      </c>
      <c r="E114" s="123">
        <v>437</v>
      </c>
      <c r="F114" s="123">
        <v>24</v>
      </c>
      <c r="G114" s="123">
        <v>1</v>
      </c>
      <c r="H114" s="123">
        <v>1</v>
      </c>
      <c r="I114" s="123">
        <v>0</v>
      </c>
      <c r="J114" s="123">
        <v>2</v>
      </c>
      <c r="K114" s="123">
        <v>275</v>
      </c>
      <c r="L114" s="123">
        <v>65</v>
      </c>
      <c r="M114" s="123">
        <v>66</v>
      </c>
      <c r="N114" s="123">
        <v>3</v>
      </c>
      <c r="O114" s="123">
        <v>14</v>
      </c>
      <c r="P114" s="123">
        <v>3</v>
      </c>
      <c r="Q114" s="123">
        <v>173</v>
      </c>
      <c r="R114" s="123"/>
      <c r="S114" s="123"/>
      <c r="T114" s="123"/>
    </row>
    <row r="115" spans="1:20" ht="15" customHeight="1">
      <c r="A115" s="125" t="s">
        <v>790</v>
      </c>
      <c r="B115" s="123">
        <v>1</v>
      </c>
      <c r="C115" s="123">
        <v>54</v>
      </c>
      <c r="D115" s="123">
        <v>25</v>
      </c>
      <c r="E115" s="123">
        <v>23</v>
      </c>
      <c r="F115" s="123">
        <v>3</v>
      </c>
      <c r="G115" s="123">
        <v>0</v>
      </c>
      <c r="H115" s="123">
        <v>0</v>
      </c>
      <c r="I115" s="123">
        <v>0</v>
      </c>
      <c r="J115" s="123">
        <v>0</v>
      </c>
      <c r="K115" s="123">
        <v>14</v>
      </c>
      <c r="L115" s="123">
        <v>3</v>
      </c>
      <c r="M115" s="123">
        <v>1</v>
      </c>
      <c r="N115" s="123">
        <v>2</v>
      </c>
      <c r="O115" s="123">
        <v>2</v>
      </c>
      <c r="P115" s="123">
        <v>0</v>
      </c>
      <c r="Q115" s="123">
        <v>29</v>
      </c>
      <c r="R115" s="123"/>
      <c r="S115" s="123"/>
      <c r="T115" s="123"/>
    </row>
    <row r="116" spans="1:20" ht="15" customHeight="1">
      <c r="A116" s="125" t="s">
        <v>792</v>
      </c>
      <c r="B116" s="123">
        <v>1</v>
      </c>
      <c r="C116" s="123">
        <v>277</v>
      </c>
      <c r="D116" s="123">
        <v>189</v>
      </c>
      <c r="E116" s="123">
        <v>180</v>
      </c>
      <c r="F116" s="123">
        <v>2</v>
      </c>
      <c r="G116" s="123">
        <v>0</v>
      </c>
      <c r="H116" s="123">
        <v>0</v>
      </c>
      <c r="I116" s="123">
        <v>0</v>
      </c>
      <c r="J116" s="123">
        <v>0</v>
      </c>
      <c r="K116" s="123">
        <v>123</v>
      </c>
      <c r="L116" s="123">
        <v>31</v>
      </c>
      <c r="M116" s="123">
        <v>19</v>
      </c>
      <c r="N116" s="123">
        <v>5</v>
      </c>
      <c r="O116" s="123">
        <v>7</v>
      </c>
      <c r="P116" s="123">
        <v>2</v>
      </c>
      <c r="Q116" s="123">
        <v>88</v>
      </c>
      <c r="R116" s="123"/>
      <c r="S116" s="123"/>
      <c r="T116" s="123"/>
    </row>
    <row r="117" spans="1:20" ht="24.95" customHeight="1">
      <c r="A117" s="122" t="s">
        <v>1675</v>
      </c>
      <c r="B117" s="123">
        <v>7</v>
      </c>
      <c r="C117" s="123">
        <v>3089</v>
      </c>
      <c r="D117" s="123">
        <v>2303</v>
      </c>
      <c r="E117" s="123">
        <v>2245</v>
      </c>
      <c r="F117" s="123">
        <v>216.99999999999997</v>
      </c>
      <c r="G117" s="123">
        <v>1.0000000000000002</v>
      </c>
      <c r="H117" s="123">
        <v>8</v>
      </c>
      <c r="I117" s="123">
        <v>4.0000000000000009</v>
      </c>
      <c r="J117" s="123">
        <v>5</v>
      </c>
      <c r="K117" s="123">
        <v>940.00000000000011</v>
      </c>
      <c r="L117" s="123">
        <v>514</v>
      </c>
      <c r="M117" s="123">
        <v>532</v>
      </c>
      <c r="N117" s="123">
        <v>24</v>
      </c>
      <c r="O117" s="123">
        <v>40</v>
      </c>
      <c r="P117" s="123">
        <v>18</v>
      </c>
      <c r="Q117" s="123">
        <v>786</v>
      </c>
      <c r="R117" s="123"/>
      <c r="S117" s="123"/>
      <c r="T117" s="123"/>
    </row>
    <row r="118" spans="1:20" ht="15" customHeight="1">
      <c r="A118" s="125" t="s">
        <v>1676</v>
      </c>
      <c r="B118" s="123">
        <v>4</v>
      </c>
      <c r="C118" s="123">
        <v>1981</v>
      </c>
      <c r="D118" s="123">
        <v>1482</v>
      </c>
      <c r="E118" s="123">
        <v>1455</v>
      </c>
      <c r="F118" s="123">
        <v>155</v>
      </c>
      <c r="G118" s="123">
        <v>1</v>
      </c>
      <c r="H118" s="123">
        <v>6</v>
      </c>
      <c r="I118" s="123">
        <v>2</v>
      </c>
      <c r="J118" s="123">
        <v>3</v>
      </c>
      <c r="K118" s="123">
        <v>571</v>
      </c>
      <c r="L118" s="123">
        <v>339</v>
      </c>
      <c r="M118" s="123">
        <v>361</v>
      </c>
      <c r="N118" s="123">
        <v>17</v>
      </c>
      <c r="O118" s="123">
        <v>17</v>
      </c>
      <c r="P118" s="123">
        <v>10</v>
      </c>
      <c r="Q118" s="123">
        <v>499</v>
      </c>
      <c r="R118" s="123"/>
      <c r="S118" s="123"/>
      <c r="T118" s="123"/>
    </row>
    <row r="119" spans="1:20" ht="15" customHeight="1">
      <c r="A119" s="125" t="s">
        <v>969</v>
      </c>
      <c r="B119" s="123">
        <v>2</v>
      </c>
      <c r="C119" s="123">
        <v>584</v>
      </c>
      <c r="D119" s="123">
        <v>438</v>
      </c>
      <c r="E119" s="123">
        <v>424</v>
      </c>
      <c r="F119" s="123">
        <v>50</v>
      </c>
      <c r="G119" s="123">
        <v>0</v>
      </c>
      <c r="H119" s="123">
        <v>0</v>
      </c>
      <c r="I119" s="123">
        <v>2</v>
      </c>
      <c r="J119" s="123">
        <v>1</v>
      </c>
      <c r="K119" s="123">
        <v>204</v>
      </c>
      <c r="L119" s="123">
        <v>81</v>
      </c>
      <c r="M119" s="123">
        <v>79</v>
      </c>
      <c r="N119" s="123">
        <v>7</v>
      </c>
      <c r="O119" s="123">
        <v>9</v>
      </c>
      <c r="P119" s="123">
        <v>5</v>
      </c>
      <c r="Q119" s="123">
        <v>146</v>
      </c>
      <c r="R119" s="123"/>
      <c r="S119" s="123"/>
      <c r="T119" s="123"/>
    </row>
    <row r="120" spans="1:20" ht="15" customHeight="1">
      <c r="A120" s="125" t="s">
        <v>1164</v>
      </c>
      <c r="B120" s="123">
        <v>1</v>
      </c>
      <c r="C120" s="123">
        <v>524</v>
      </c>
      <c r="D120" s="123">
        <v>383</v>
      </c>
      <c r="E120" s="123">
        <v>366</v>
      </c>
      <c r="F120" s="123">
        <v>12</v>
      </c>
      <c r="G120" s="123">
        <v>0</v>
      </c>
      <c r="H120" s="123">
        <v>2</v>
      </c>
      <c r="I120" s="123">
        <v>0</v>
      </c>
      <c r="J120" s="123">
        <v>1</v>
      </c>
      <c r="K120" s="123">
        <v>165</v>
      </c>
      <c r="L120" s="123">
        <v>94</v>
      </c>
      <c r="M120" s="123">
        <v>92</v>
      </c>
      <c r="N120" s="123">
        <v>0</v>
      </c>
      <c r="O120" s="123">
        <v>14</v>
      </c>
      <c r="P120" s="123">
        <v>3</v>
      </c>
      <c r="Q120" s="123">
        <v>141</v>
      </c>
      <c r="R120" s="123"/>
      <c r="S120" s="123"/>
      <c r="T120" s="123"/>
    </row>
    <row r="121" spans="1:20" ht="24.95" customHeight="1">
      <c r="A121" s="122" t="s">
        <v>1677</v>
      </c>
      <c r="B121" s="123">
        <v>7</v>
      </c>
      <c r="C121" s="123">
        <v>2435.9999999999995</v>
      </c>
      <c r="D121" s="123">
        <v>1827</v>
      </c>
      <c r="E121" s="123">
        <v>1775.9999999999998</v>
      </c>
      <c r="F121" s="123">
        <v>55</v>
      </c>
      <c r="G121" s="123">
        <v>2.0000000000000004</v>
      </c>
      <c r="H121" s="123">
        <v>1</v>
      </c>
      <c r="I121" s="123">
        <v>6</v>
      </c>
      <c r="J121" s="123">
        <v>0</v>
      </c>
      <c r="K121" s="123">
        <v>1000</v>
      </c>
      <c r="L121" s="123">
        <v>283</v>
      </c>
      <c r="M121" s="123">
        <v>385.00000000000006</v>
      </c>
      <c r="N121" s="123">
        <v>44</v>
      </c>
      <c r="O121" s="123">
        <v>38</v>
      </c>
      <c r="P121" s="123">
        <v>12.999999999999998</v>
      </c>
      <c r="Q121" s="123">
        <v>609</v>
      </c>
      <c r="R121" s="123"/>
      <c r="S121" s="123"/>
      <c r="T121" s="123"/>
    </row>
    <row r="122" spans="1:20" ht="15" customHeight="1">
      <c r="A122" s="125" t="s">
        <v>1088</v>
      </c>
      <c r="B122" s="123">
        <v>4</v>
      </c>
      <c r="C122" s="123">
        <v>1693</v>
      </c>
      <c r="D122" s="123">
        <v>1241</v>
      </c>
      <c r="E122" s="123">
        <v>1203</v>
      </c>
      <c r="F122" s="123">
        <v>48</v>
      </c>
      <c r="G122" s="123">
        <v>2</v>
      </c>
      <c r="H122" s="123">
        <v>0</v>
      </c>
      <c r="I122" s="123">
        <v>3</v>
      </c>
      <c r="J122" s="123">
        <v>0</v>
      </c>
      <c r="K122" s="123">
        <v>657</v>
      </c>
      <c r="L122" s="123">
        <v>186</v>
      </c>
      <c r="M122" s="123">
        <v>275</v>
      </c>
      <c r="N122" s="123">
        <v>32</v>
      </c>
      <c r="O122" s="123">
        <v>28</v>
      </c>
      <c r="P122" s="123">
        <v>10</v>
      </c>
      <c r="Q122" s="123">
        <v>452</v>
      </c>
      <c r="R122" s="123"/>
      <c r="S122" s="123"/>
      <c r="T122" s="123"/>
    </row>
    <row r="123" spans="1:20" ht="15" customHeight="1">
      <c r="A123" s="125" t="s">
        <v>1678</v>
      </c>
      <c r="B123" s="123">
        <v>1</v>
      </c>
      <c r="C123" s="123">
        <v>178</v>
      </c>
      <c r="D123" s="123">
        <v>111</v>
      </c>
      <c r="E123" s="123">
        <v>108</v>
      </c>
      <c r="F123" s="123">
        <v>2</v>
      </c>
      <c r="G123" s="123">
        <v>0</v>
      </c>
      <c r="H123" s="123">
        <v>0</v>
      </c>
      <c r="I123" s="123">
        <v>3</v>
      </c>
      <c r="J123" s="123">
        <v>0</v>
      </c>
      <c r="K123" s="123">
        <v>65</v>
      </c>
      <c r="L123" s="123">
        <v>25</v>
      </c>
      <c r="M123" s="123">
        <v>11</v>
      </c>
      <c r="N123" s="123">
        <v>2</v>
      </c>
      <c r="O123" s="123">
        <v>3</v>
      </c>
      <c r="P123" s="123">
        <v>0</v>
      </c>
      <c r="Q123" s="123">
        <v>67</v>
      </c>
      <c r="R123" s="123"/>
      <c r="S123" s="123"/>
      <c r="T123" s="123"/>
    </row>
    <row r="124" spans="1:20" ht="15" customHeight="1">
      <c r="A124" s="125" t="s">
        <v>1679</v>
      </c>
      <c r="B124" s="123">
        <v>2</v>
      </c>
      <c r="C124" s="123">
        <v>565</v>
      </c>
      <c r="D124" s="123">
        <v>475</v>
      </c>
      <c r="E124" s="123">
        <v>465</v>
      </c>
      <c r="F124" s="123">
        <v>5</v>
      </c>
      <c r="G124" s="123">
        <v>0</v>
      </c>
      <c r="H124" s="123">
        <v>1</v>
      </c>
      <c r="I124" s="123">
        <v>0</v>
      </c>
      <c r="J124" s="123">
        <v>0</v>
      </c>
      <c r="K124" s="123">
        <v>278</v>
      </c>
      <c r="L124" s="123">
        <v>72</v>
      </c>
      <c r="M124" s="123">
        <v>99</v>
      </c>
      <c r="N124" s="123">
        <v>10</v>
      </c>
      <c r="O124" s="123">
        <v>7</v>
      </c>
      <c r="P124" s="123">
        <v>3</v>
      </c>
      <c r="Q124" s="123">
        <v>90</v>
      </c>
      <c r="R124" s="123"/>
      <c r="S124" s="123"/>
      <c r="T124" s="123"/>
    </row>
    <row r="125" spans="1:20" s="146" customFormat="1" ht="24.95" customHeight="1">
      <c r="A125" s="121" t="s">
        <v>1680</v>
      </c>
      <c r="B125" s="117">
        <v>140</v>
      </c>
      <c r="C125" s="117">
        <v>51433</v>
      </c>
      <c r="D125" s="117">
        <v>36209.000000000007</v>
      </c>
      <c r="E125" s="117">
        <v>35463.999999999978</v>
      </c>
      <c r="F125" s="117">
        <v>1786.9999999999998</v>
      </c>
      <c r="G125" s="117">
        <v>33.000000000000014</v>
      </c>
      <c r="H125" s="117">
        <v>78</v>
      </c>
      <c r="I125" s="117">
        <v>119.99999999999997</v>
      </c>
      <c r="J125" s="117">
        <v>99.000000000000057</v>
      </c>
      <c r="K125" s="117">
        <v>18415</v>
      </c>
      <c r="L125" s="117">
        <v>6490.0000000000036</v>
      </c>
      <c r="M125" s="117">
        <v>7870.9999999999991</v>
      </c>
      <c r="N125" s="117">
        <v>571.00000000000045</v>
      </c>
      <c r="O125" s="117">
        <v>600.00000000000034</v>
      </c>
      <c r="P125" s="117">
        <v>144.99999999999997</v>
      </c>
      <c r="Q125" s="117">
        <v>15224</v>
      </c>
      <c r="R125" s="117"/>
      <c r="S125" s="117"/>
      <c r="T125" s="117"/>
    </row>
    <row r="126" spans="1:20" ht="24.95" customHeight="1">
      <c r="A126" s="122" t="s">
        <v>1681</v>
      </c>
      <c r="B126" s="123">
        <v>49</v>
      </c>
      <c r="C126" s="123">
        <v>20825</v>
      </c>
      <c r="D126" s="123">
        <v>15537.999999999998</v>
      </c>
      <c r="E126" s="123">
        <v>15324.999999999996</v>
      </c>
      <c r="F126" s="123">
        <v>729.99999999999989</v>
      </c>
      <c r="G126" s="123">
        <v>8</v>
      </c>
      <c r="H126" s="123">
        <v>19</v>
      </c>
      <c r="I126" s="123">
        <v>42</v>
      </c>
      <c r="J126" s="123">
        <v>49.000000000000014</v>
      </c>
      <c r="K126" s="123">
        <v>7930.0000000000018</v>
      </c>
      <c r="L126" s="123">
        <v>2298</v>
      </c>
      <c r="M126" s="123">
        <v>4009</v>
      </c>
      <c r="N126" s="123">
        <v>239.99999999999997</v>
      </c>
      <c r="O126" s="123">
        <v>173.99999999999994</v>
      </c>
      <c r="P126" s="123">
        <v>39.000000000000014</v>
      </c>
      <c r="Q126" s="123">
        <v>5287.0000000000018</v>
      </c>
      <c r="R126" s="123"/>
      <c r="S126" s="123"/>
      <c r="T126" s="123"/>
    </row>
    <row r="127" spans="1:20" ht="15" customHeight="1">
      <c r="A127" s="125" t="s">
        <v>23</v>
      </c>
      <c r="B127" s="123">
        <v>9</v>
      </c>
      <c r="C127" s="123">
        <v>4437</v>
      </c>
      <c r="D127" s="123">
        <v>3358</v>
      </c>
      <c r="E127" s="123">
        <v>3327</v>
      </c>
      <c r="F127" s="123">
        <v>177</v>
      </c>
      <c r="G127" s="123">
        <v>4.0000000000000009</v>
      </c>
      <c r="H127" s="123">
        <v>2.0000000000000004</v>
      </c>
      <c r="I127" s="123">
        <v>5</v>
      </c>
      <c r="J127" s="123">
        <v>9</v>
      </c>
      <c r="K127" s="123">
        <v>1677.0000000000005</v>
      </c>
      <c r="L127" s="123">
        <v>456.00000000000006</v>
      </c>
      <c r="M127" s="123">
        <v>947</v>
      </c>
      <c r="N127" s="123">
        <v>50.000000000000007</v>
      </c>
      <c r="O127" s="123">
        <v>24</v>
      </c>
      <c r="P127" s="123">
        <v>7</v>
      </c>
      <c r="Q127" s="123">
        <v>1079</v>
      </c>
      <c r="R127" s="123"/>
      <c r="S127" s="123"/>
      <c r="T127" s="123"/>
    </row>
    <row r="128" spans="1:20" ht="15" customHeight="1">
      <c r="A128" s="125" t="s">
        <v>1682</v>
      </c>
      <c r="B128" s="123">
        <v>5</v>
      </c>
      <c r="C128" s="123">
        <v>2177</v>
      </c>
      <c r="D128" s="123">
        <v>1612</v>
      </c>
      <c r="E128" s="123">
        <v>1579</v>
      </c>
      <c r="F128" s="123">
        <v>70</v>
      </c>
      <c r="G128" s="123">
        <v>0</v>
      </c>
      <c r="H128" s="123">
        <v>2</v>
      </c>
      <c r="I128" s="123">
        <v>9</v>
      </c>
      <c r="J128" s="123">
        <v>5</v>
      </c>
      <c r="K128" s="123">
        <v>823</v>
      </c>
      <c r="L128" s="123">
        <v>229</v>
      </c>
      <c r="M128" s="123">
        <v>410</v>
      </c>
      <c r="N128" s="123">
        <v>31</v>
      </c>
      <c r="O128" s="123">
        <v>27</v>
      </c>
      <c r="P128" s="123">
        <v>6</v>
      </c>
      <c r="Q128" s="123">
        <v>565</v>
      </c>
      <c r="R128" s="123"/>
      <c r="S128" s="123"/>
      <c r="T128" s="123"/>
    </row>
    <row r="129" spans="1:20" ht="15" customHeight="1">
      <c r="A129" s="125" t="s">
        <v>1380</v>
      </c>
      <c r="B129" s="123">
        <v>2</v>
      </c>
      <c r="C129" s="123">
        <v>770</v>
      </c>
      <c r="D129" s="123">
        <v>567</v>
      </c>
      <c r="E129" s="123">
        <v>562</v>
      </c>
      <c r="F129" s="123">
        <v>27</v>
      </c>
      <c r="G129" s="123">
        <v>1</v>
      </c>
      <c r="H129" s="123">
        <v>1</v>
      </c>
      <c r="I129" s="123">
        <v>0</v>
      </c>
      <c r="J129" s="123">
        <v>1</v>
      </c>
      <c r="K129" s="123">
        <v>354</v>
      </c>
      <c r="L129" s="123">
        <v>87</v>
      </c>
      <c r="M129" s="123">
        <v>78</v>
      </c>
      <c r="N129" s="123">
        <v>13</v>
      </c>
      <c r="O129" s="123">
        <v>1</v>
      </c>
      <c r="P129" s="123">
        <v>4</v>
      </c>
      <c r="Q129" s="123">
        <v>203</v>
      </c>
      <c r="R129" s="123"/>
      <c r="S129" s="123"/>
      <c r="T129" s="123"/>
    </row>
    <row r="130" spans="1:20" ht="15" customHeight="1">
      <c r="A130" s="125" t="s">
        <v>1379</v>
      </c>
      <c r="B130" s="123">
        <v>2</v>
      </c>
      <c r="C130" s="123">
        <v>720</v>
      </c>
      <c r="D130" s="123">
        <v>538</v>
      </c>
      <c r="E130" s="123">
        <v>525</v>
      </c>
      <c r="F130" s="123">
        <v>30</v>
      </c>
      <c r="G130" s="123">
        <v>0</v>
      </c>
      <c r="H130" s="123">
        <v>0</v>
      </c>
      <c r="I130" s="123">
        <v>1</v>
      </c>
      <c r="J130" s="123">
        <v>2</v>
      </c>
      <c r="K130" s="123">
        <v>331</v>
      </c>
      <c r="L130" s="123">
        <v>91</v>
      </c>
      <c r="M130" s="123">
        <v>65</v>
      </c>
      <c r="N130" s="123">
        <v>5</v>
      </c>
      <c r="O130" s="123">
        <v>10</v>
      </c>
      <c r="P130" s="123">
        <v>3</v>
      </c>
      <c r="Q130" s="123">
        <v>182</v>
      </c>
      <c r="R130" s="123"/>
      <c r="S130" s="123"/>
      <c r="T130" s="123"/>
    </row>
    <row r="131" spans="1:20" ht="15" customHeight="1">
      <c r="A131" s="125" t="s">
        <v>1683</v>
      </c>
      <c r="B131" s="123">
        <v>11</v>
      </c>
      <c r="C131" s="123">
        <v>5085</v>
      </c>
      <c r="D131" s="123">
        <v>3828</v>
      </c>
      <c r="E131" s="123">
        <v>3790</v>
      </c>
      <c r="F131" s="123">
        <v>176.00000000000003</v>
      </c>
      <c r="G131" s="123">
        <v>0</v>
      </c>
      <c r="H131" s="123">
        <v>5</v>
      </c>
      <c r="I131" s="123">
        <v>14.999999999999998</v>
      </c>
      <c r="J131" s="123">
        <v>19</v>
      </c>
      <c r="K131" s="123">
        <v>1864.0000000000002</v>
      </c>
      <c r="L131" s="123">
        <v>531</v>
      </c>
      <c r="M131" s="123">
        <v>1127</v>
      </c>
      <c r="N131" s="123">
        <v>52.999999999999993</v>
      </c>
      <c r="O131" s="123">
        <v>28.000000000000004</v>
      </c>
      <c r="P131" s="123">
        <v>10</v>
      </c>
      <c r="Q131" s="123">
        <v>1257</v>
      </c>
      <c r="R131" s="123"/>
      <c r="S131" s="123"/>
      <c r="T131" s="123"/>
    </row>
    <row r="132" spans="1:20" ht="15" customHeight="1">
      <c r="A132" s="125" t="s">
        <v>1411</v>
      </c>
      <c r="B132" s="123">
        <v>1</v>
      </c>
      <c r="C132" s="123">
        <v>256</v>
      </c>
      <c r="D132" s="123">
        <v>173</v>
      </c>
      <c r="E132" s="123">
        <v>169</v>
      </c>
      <c r="F132" s="123">
        <v>10</v>
      </c>
      <c r="G132" s="123">
        <v>0</v>
      </c>
      <c r="H132" s="123">
        <v>0</v>
      </c>
      <c r="I132" s="123">
        <v>0</v>
      </c>
      <c r="J132" s="123">
        <v>2</v>
      </c>
      <c r="K132" s="123">
        <v>99</v>
      </c>
      <c r="L132" s="123">
        <v>23</v>
      </c>
      <c r="M132" s="123">
        <v>32</v>
      </c>
      <c r="N132" s="123">
        <v>3</v>
      </c>
      <c r="O132" s="123">
        <v>3</v>
      </c>
      <c r="P132" s="123">
        <v>1</v>
      </c>
      <c r="Q132" s="123">
        <v>83</v>
      </c>
      <c r="R132" s="123"/>
      <c r="S132" s="123"/>
      <c r="T132" s="123"/>
    </row>
    <row r="133" spans="1:20" ht="15" customHeight="1">
      <c r="A133" s="125" t="s">
        <v>1684</v>
      </c>
      <c r="B133" s="123">
        <v>2</v>
      </c>
      <c r="C133" s="123">
        <v>676</v>
      </c>
      <c r="D133" s="123">
        <v>477</v>
      </c>
      <c r="E133" s="123">
        <v>464</v>
      </c>
      <c r="F133" s="123">
        <v>14</v>
      </c>
      <c r="G133" s="123">
        <v>0</v>
      </c>
      <c r="H133" s="123">
        <v>1</v>
      </c>
      <c r="I133" s="123">
        <v>1</v>
      </c>
      <c r="J133" s="123">
        <v>1</v>
      </c>
      <c r="K133" s="123">
        <v>273</v>
      </c>
      <c r="L133" s="123">
        <v>87</v>
      </c>
      <c r="M133" s="123">
        <v>80</v>
      </c>
      <c r="N133" s="123">
        <v>7</v>
      </c>
      <c r="O133" s="123">
        <v>11</v>
      </c>
      <c r="P133" s="123">
        <v>2</v>
      </c>
      <c r="Q133" s="123">
        <v>199</v>
      </c>
      <c r="R133" s="123"/>
      <c r="S133" s="123"/>
      <c r="T133" s="123"/>
    </row>
    <row r="134" spans="1:20" ht="15" customHeight="1">
      <c r="A134" s="125" t="s">
        <v>1685</v>
      </c>
      <c r="B134" s="123">
        <v>1</v>
      </c>
      <c r="C134" s="123">
        <v>134</v>
      </c>
      <c r="D134" s="123">
        <v>82</v>
      </c>
      <c r="E134" s="123">
        <v>80</v>
      </c>
      <c r="F134" s="123">
        <v>0</v>
      </c>
      <c r="G134" s="123">
        <v>0</v>
      </c>
      <c r="H134" s="123">
        <v>0</v>
      </c>
      <c r="I134" s="123">
        <v>0</v>
      </c>
      <c r="J134" s="123">
        <v>0</v>
      </c>
      <c r="K134" s="123">
        <v>48</v>
      </c>
      <c r="L134" s="123">
        <v>12</v>
      </c>
      <c r="M134" s="123">
        <v>19</v>
      </c>
      <c r="N134" s="123">
        <v>1</v>
      </c>
      <c r="O134" s="123">
        <v>2</v>
      </c>
      <c r="P134" s="123">
        <v>0</v>
      </c>
      <c r="Q134" s="123">
        <v>52</v>
      </c>
      <c r="R134" s="123"/>
      <c r="S134" s="123"/>
      <c r="T134" s="123"/>
    </row>
    <row r="135" spans="1:20" ht="15" customHeight="1">
      <c r="A135" s="125" t="s">
        <v>1686</v>
      </c>
      <c r="B135" s="123">
        <v>2</v>
      </c>
      <c r="C135" s="123">
        <v>794</v>
      </c>
      <c r="D135" s="123">
        <v>610</v>
      </c>
      <c r="E135" s="123">
        <v>607</v>
      </c>
      <c r="F135" s="123">
        <v>44</v>
      </c>
      <c r="G135" s="123">
        <v>0</v>
      </c>
      <c r="H135" s="123">
        <v>0</v>
      </c>
      <c r="I135" s="123">
        <v>0</v>
      </c>
      <c r="J135" s="123">
        <v>0</v>
      </c>
      <c r="K135" s="123">
        <v>288</v>
      </c>
      <c r="L135" s="123">
        <v>65</v>
      </c>
      <c r="M135" s="123">
        <v>200</v>
      </c>
      <c r="N135" s="123">
        <v>10</v>
      </c>
      <c r="O135" s="123">
        <v>3</v>
      </c>
      <c r="P135" s="123">
        <v>0</v>
      </c>
      <c r="Q135" s="123">
        <v>184</v>
      </c>
      <c r="R135" s="123"/>
      <c r="S135" s="123"/>
      <c r="T135" s="123"/>
    </row>
    <row r="136" spans="1:20" ht="15" customHeight="1">
      <c r="A136" s="125" t="s">
        <v>1687</v>
      </c>
      <c r="B136" s="123">
        <v>2</v>
      </c>
      <c r="C136" s="123">
        <v>606</v>
      </c>
      <c r="D136" s="123">
        <v>414</v>
      </c>
      <c r="E136" s="123">
        <v>399</v>
      </c>
      <c r="F136" s="123">
        <v>34</v>
      </c>
      <c r="G136" s="123">
        <v>0</v>
      </c>
      <c r="H136" s="123">
        <v>0</v>
      </c>
      <c r="I136" s="123">
        <v>0</v>
      </c>
      <c r="J136" s="123">
        <v>0</v>
      </c>
      <c r="K136" s="123">
        <v>251</v>
      </c>
      <c r="L136" s="123">
        <v>63</v>
      </c>
      <c r="M136" s="123">
        <v>45</v>
      </c>
      <c r="N136" s="123">
        <v>6</v>
      </c>
      <c r="O136" s="123">
        <v>15</v>
      </c>
      <c r="P136" s="123">
        <v>0</v>
      </c>
      <c r="Q136" s="123">
        <v>192</v>
      </c>
      <c r="R136" s="123"/>
      <c r="S136" s="123"/>
      <c r="T136" s="123"/>
    </row>
    <row r="137" spans="1:20" ht="15" customHeight="1">
      <c r="A137" s="125" t="s">
        <v>1688</v>
      </c>
      <c r="B137" s="123">
        <v>7</v>
      </c>
      <c r="C137" s="123">
        <v>3078</v>
      </c>
      <c r="D137" s="123">
        <v>2280</v>
      </c>
      <c r="E137" s="123">
        <v>2245</v>
      </c>
      <c r="F137" s="123">
        <v>102.00000000000001</v>
      </c>
      <c r="G137" s="123">
        <v>1.0000000000000002</v>
      </c>
      <c r="H137" s="123">
        <v>5</v>
      </c>
      <c r="I137" s="123">
        <v>10</v>
      </c>
      <c r="J137" s="123">
        <v>8.0000000000000018</v>
      </c>
      <c r="K137" s="123">
        <v>1115.0000000000002</v>
      </c>
      <c r="L137" s="123">
        <v>411</v>
      </c>
      <c r="M137" s="123">
        <v>558</v>
      </c>
      <c r="N137" s="123">
        <v>35</v>
      </c>
      <c r="O137" s="123">
        <v>32</v>
      </c>
      <c r="P137" s="123">
        <v>3</v>
      </c>
      <c r="Q137" s="123">
        <v>798</v>
      </c>
      <c r="R137" s="123"/>
      <c r="S137" s="123"/>
      <c r="T137" s="123"/>
    </row>
    <row r="138" spans="1:20" ht="15" customHeight="1">
      <c r="A138" s="125" t="s">
        <v>1689</v>
      </c>
      <c r="B138" s="123">
        <v>1</v>
      </c>
      <c r="C138" s="123">
        <v>68</v>
      </c>
      <c r="D138" s="123">
        <v>44</v>
      </c>
      <c r="E138" s="123">
        <v>42</v>
      </c>
      <c r="F138" s="123">
        <v>3</v>
      </c>
      <c r="G138" s="123">
        <v>1</v>
      </c>
      <c r="H138" s="123">
        <v>0</v>
      </c>
      <c r="I138" s="123">
        <v>1</v>
      </c>
      <c r="J138" s="123">
        <v>1</v>
      </c>
      <c r="K138" s="123">
        <v>25</v>
      </c>
      <c r="L138" s="123">
        <v>5</v>
      </c>
      <c r="M138" s="123">
        <v>6</v>
      </c>
      <c r="N138" s="123">
        <v>0</v>
      </c>
      <c r="O138" s="123">
        <v>2</v>
      </c>
      <c r="P138" s="123">
        <v>0</v>
      </c>
      <c r="Q138" s="123">
        <v>24</v>
      </c>
      <c r="R138" s="123"/>
      <c r="S138" s="123"/>
      <c r="T138" s="123"/>
    </row>
    <row r="139" spans="1:20" ht="15" customHeight="1">
      <c r="A139" s="125" t="s">
        <v>1690</v>
      </c>
      <c r="B139" s="123">
        <v>4</v>
      </c>
      <c r="C139" s="123">
        <v>2024</v>
      </c>
      <c r="D139" s="123">
        <v>1555</v>
      </c>
      <c r="E139" s="123">
        <v>1536</v>
      </c>
      <c r="F139" s="123">
        <v>43</v>
      </c>
      <c r="G139" s="123">
        <v>1</v>
      </c>
      <c r="H139" s="123">
        <v>3</v>
      </c>
      <c r="I139" s="123">
        <v>0</v>
      </c>
      <c r="J139" s="123">
        <v>1</v>
      </c>
      <c r="K139" s="123">
        <v>782</v>
      </c>
      <c r="L139" s="123">
        <v>238</v>
      </c>
      <c r="M139" s="123">
        <v>442</v>
      </c>
      <c r="N139" s="123">
        <v>26</v>
      </c>
      <c r="O139" s="123">
        <v>16</v>
      </c>
      <c r="P139" s="123">
        <v>3</v>
      </c>
      <c r="Q139" s="123">
        <v>469</v>
      </c>
      <c r="R139" s="123"/>
      <c r="S139" s="123"/>
      <c r="T139" s="123"/>
    </row>
    <row r="140" spans="1:20" ht="24.95" customHeight="1">
      <c r="A140" s="122" t="s">
        <v>1691</v>
      </c>
      <c r="B140" s="123">
        <v>17</v>
      </c>
      <c r="C140" s="123">
        <v>6076</v>
      </c>
      <c r="D140" s="123">
        <v>4288</v>
      </c>
      <c r="E140" s="123">
        <v>4198</v>
      </c>
      <c r="F140" s="123">
        <v>179</v>
      </c>
      <c r="G140" s="123">
        <v>5</v>
      </c>
      <c r="H140" s="123">
        <v>13</v>
      </c>
      <c r="I140" s="123">
        <v>13</v>
      </c>
      <c r="J140" s="123">
        <v>10.000000000000002</v>
      </c>
      <c r="K140" s="123">
        <v>2096.9999999999995</v>
      </c>
      <c r="L140" s="123">
        <v>879.99999999999989</v>
      </c>
      <c r="M140" s="123">
        <v>913</v>
      </c>
      <c r="N140" s="123">
        <v>88</v>
      </c>
      <c r="O140" s="123">
        <v>81</v>
      </c>
      <c r="P140" s="123">
        <v>9.0000000000000018</v>
      </c>
      <c r="Q140" s="123">
        <v>1788.0000000000002</v>
      </c>
      <c r="R140" s="123"/>
      <c r="S140" s="123"/>
      <c r="T140" s="123"/>
    </row>
    <row r="141" spans="1:20" ht="15" customHeight="1">
      <c r="A141" s="125" t="s">
        <v>1692</v>
      </c>
      <c r="B141" s="123">
        <v>1</v>
      </c>
      <c r="C141" s="123">
        <v>467</v>
      </c>
      <c r="D141" s="123">
        <v>358</v>
      </c>
      <c r="E141" s="123">
        <v>354</v>
      </c>
      <c r="F141" s="123">
        <v>11</v>
      </c>
      <c r="G141" s="123">
        <v>0</v>
      </c>
      <c r="H141" s="123">
        <v>1</v>
      </c>
      <c r="I141" s="123">
        <v>0</v>
      </c>
      <c r="J141" s="123">
        <v>1</v>
      </c>
      <c r="K141" s="123">
        <v>215</v>
      </c>
      <c r="L141" s="123">
        <v>65</v>
      </c>
      <c r="M141" s="123">
        <v>57</v>
      </c>
      <c r="N141" s="123">
        <v>4</v>
      </c>
      <c r="O141" s="123">
        <v>4</v>
      </c>
      <c r="P141" s="123">
        <v>0</v>
      </c>
      <c r="Q141" s="123">
        <v>109</v>
      </c>
      <c r="R141" s="123"/>
      <c r="S141" s="123"/>
      <c r="T141" s="123"/>
    </row>
    <row r="142" spans="1:20" ht="15" customHeight="1">
      <c r="A142" s="125" t="s">
        <v>1693</v>
      </c>
      <c r="B142" s="123">
        <v>7</v>
      </c>
      <c r="C142" s="123">
        <v>3389</v>
      </c>
      <c r="D142" s="123">
        <v>2320</v>
      </c>
      <c r="E142" s="123">
        <v>2267</v>
      </c>
      <c r="F142" s="123">
        <v>103</v>
      </c>
      <c r="G142" s="123">
        <v>4</v>
      </c>
      <c r="H142" s="123">
        <v>6</v>
      </c>
      <c r="I142" s="123">
        <v>9</v>
      </c>
      <c r="J142" s="123">
        <v>5</v>
      </c>
      <c r="K142" s="123">
        <v>958</v>
      </c>
      <c r="L142" s="123">
        <v>482</v>
      </c>
      <c r="M142" s="123">
        <v>642.99999999999989</v>
      </c>
      <c r="N142" s="123">
        <v>57</v>
      </c>
      <c r="O142" s="123">
        <v>46.999999999999993</v>
      </c>
      <c r="P142" s="123">
        <v>6</v>
      </c>
      <c r="Q142" s="123">
        <v>1069</v>
      </c>
      <c r="R142" s="123"/>
      <c r="S142" s="123"/>
      <c r="T142" s="123"/>
    </row>
    <row r="143" spans="1:20" ht="15" customHeight="1">
      <c r="A143" s="125" t="s">
        <v>1694</v>
      </c>
      <c r="B143" s="123">
        <v>1</v>
      </c>
      <c r="C143" s="123">
        <v>232</v>
      </c>
      <c r="D143" s="123">
        <v>134</v>
      </c>
      <c r="E143" s="123">
        <v>132</v>
      </c>
      <c r="F143" s="123">
        <v>5</v>
      </c>
      <c r="G143" s="123">
        <v>0</v>
      </c>
      <c r="H143" s="123">
        <v>0</v>
      </c>
      <c r="I143" s="123">
        <v>0</v>
      </c>
      <c r="J143" s="123">
        <v>1</v>
      </c>
      <c r="K143" s="123">
        <v>83</v>
      </c>
      <c r="L143" s="123">
        <v>19</v>
      </c>
      <c r="M143" s="123">
        <v>22</v>
      </c>
      <c r="N143" s="123">
        <v>2</v>
      </c>
      <c r="O143" s="123">
        <v>2</v>
      </c>
      <c r="P143" s="123">
        <v>0</v>
      </c>
      <c r="Q143" s="123">
        <v>98</v>
      </c>
      <c r="R143" s="123"/>
      <c r="S143" s="123"/>
      <c r="T143" s="123"/>
    </row>
    <row r="144" spans="1:20" ht="15" customHeight="1">
      <c r="A144" s="125" t="s">
        <v>1084</v>
      </c>
      <c r="B144" s="123">
        <v>1</v>
      </c>
      <c r="C144" s="123">
        <v>170</v>
      </c>
      <c r="D144" s="123">
        <v>130</v>
      </c>
      <c r="E144" s="123">
        <v>127</v>
      </c>
      <c r="F144" s="123">
        <v>1</v>
      </c>
      <c r="G144" s="123">
        <v>0</v>
      </c>
      <c r="H144" s="123">
        <v>0</v>
      </c>
      <c r="I144" s="123">
        <v>0</v>
      </c>
      <c r="J144" s="123">
        <v>0</v>
      </c>
      <c r="K144" s="123">
        <v>87</v>
      </c>
      <c r="L144" s="123">
        <v>19</v>
      </c>
      <c r="M144" s="123">
        <v>17</v>
      </c>
      <c r="N144" s="123">
        <v>3</v>
      </c>
      <c r="O144" s="123">
        <v>3</v>
      </c>
      <c r="P144" s="123">
        <v>0</v>
      </c>
      <c r="Q144" s="123">
        <v>40</v>
      </c>
      <c r="R144" s="123"/>
      <c r="S144" s="123"/>
      <c r="T144" s="123"/>
    </row>
    <row r="145" spans="1:20" ht="15" customHeight="1">
      <c r="A145" s="125" t="s">
        <v>646</v>
      </c>
      <c r="B145" s="123">
        <v>1</v>
      </c>
      <c r="C145" s="123">
        <v>215</v>
      </c>
      <c r="D145" s="123">
        <v>158</v>
      </c>
      <c r="E145" s="123">
        <v>150</v>
      </c>
      <c r="F145" s="123">
        <v>17</v>
      </c>
      <c r="G145" s="123">
        <v>0</v>
      </c>
      <c r="H145" s="123">
        <v>0</v>
      </c>
      <c r="I145" s="123">
        <v>0</v>
      </c>
      <c r="J145" s="123">
        <v>0</v>
      </c>
      <c r="K145" s="123">
        <v>79</v>
      </c>
      <c r="L145" s="123">
        <v>35</v>
      </c>
      <c r="M145" s="123">
        <v>17</v>
      </c>
      <c r="N145" s="123">
        <v>2</v>
      </c>
      <c r="O145" s="123">
        <v>6</v>
      </c>
      <c r="P145" s="123">
        <v>2</v>
      </c>
      <c r="Q145" s="123">
        <v>57</v>
      </c>
      <c r="R145" s="123"/>
      <c r="S145" s="123"/>
      <c r="T145" s="123"/>
    </row>
    <row r="146" spans="1:20" ht="15" customHeight="1">
      <c r="A146" s="125" t="s">
        <v>957</v>
      </c>
      <c r="B146" s="123">
        <v>1</v>
      </c>
      <c r="C146" s="123">
        <v>126</v>
      </c>
      <c r="D146" s="123">
        <v>106</v>
      </c>
      <c r="E146" s="123">
        <v>106</v>
      </c>
      <c r="F146" s="123">
        <v>4</v>
      </c>
      <c r="G146" s="123">
        <v>0</v>
      </c>
      <c r="H146" s="123">
        <v>0</v>
      </c>
      <c r="I146" s="123">
        <v>2</v>
      </c>
      <c r="J146" s="123">
        <v>0</v>
      </c>
      <c r="K146" s="123">
        <v>66</v>
      </c>
      <c r="L146" s="123">
        <v>20</v>
      </c>
      <c r="M146" s="123">
        <v>12</v>
      </c>
      <c r="N146" s="123">
        <v>2</v>
      </c>
      <c r="O146" s="123">
        <v>0</v>
      </c>
      <c r="P146" s="123">
        <v>0</v>
      </c>
      <c r="Q146" s="123">
        <v>20</v>
      </c>
      <c r="R146" s="123"/>
      <c r="S146" s="123"/>
      <c r="T146" s="123"/>
    </row>
    <row r="147" spans="1:20" ht="15" customHeight="1">
      <c r="A147" s="125" t="s">
        <v>1695</v>
      </c>
      <c r="B147" s="123">
        <v>1</v>
      </c>
      <c r="C147" s="123">
        <v>242</v>
      </c>
      <c r="D147" s="123">
        <v>169</v>
      </c>
      <c r="E147" s="123">
        <v>169</v>
      </c>
      <c r="F147" s="123">
        <v>7</v>
      </c>
      <c r="G147" s="123">
        <v>0</v>
      </c>
      <c r="H147" s="123">
        <v>3</v>
      </c>
      <c r="I147" s="123">
        <v>0</v>
      </c>
      <c r="J147" s="123">
        <v>1</v>
      </c>
      <c r="K147" s="123">
        <v>115</v>
      </c>
      <c r="L147" s="123">
        <v>26</v>
      </c>
      <c r="M147" s="123">
        <v>14</v>
      </c>
      <c r="N147" s="123">
        <v>3</v>
      </c>
      <c r="O147" s="123">
        <v>0</v>
      </c>
      <c r="P147" s="123">
        <v>0</v>
      </c>
      <c r="Q147" s="123">
        <v>73</v>
      </c>
      <c r="R147" s="123"/>
      <c r="S147" s="123"/>
      <c r="T147" s="123"/>
    </row>
    <row r="148" spans="1:20" ht="15" customHeight="1">
      <c r="A148" s="125" t="s">
        <v>1696</v>
      </c>
      <c r="B148" s="123">
        <v>3</v>
      </c>
      <c r="C148" s="123">
        <v>1178</v>
      </c>
      <c r="D148" s="123">
        <v>879</v>
      </c>
      <c r="E148" s="123">
        <v>859</v>
      </c>
      <c r="F148" s="123">
        <v>31</v>
      </c>
      <c r="G148" s="123">
        <v>1</v>
      </c>
      <c r="H148" s="123">
        <v>2</v>
      </c>
      <c r="I148" s="123">
        <v>2</v>
      </c>
      <c r="J148" s="123">
        <v>2</v>
      </c>
      <c r="K148" s="123">
        <v>475</v>
      </c>
      <c r="L148" s="123">
        <v>206</v>
      </c>
      <c r="M148" s="123">
        <v>126</v>
      </c>
      <c r="N148" s="123">
        <v>14</v>
      </c>
      <c r="O148" s="123">
        <v>19</v>
      </c>
      <c r="P148" s="123">
        <v>1</v>
      </c>
      <c r="Q148" s="123">
        <v>299</v>
      </c>
      <c r="R148" s="123"/>
      <c r="S148" s="123"/>
      <c r="T148" s="123"/>
    </row>
    <row r="149" spans="1:20" ht="15" customHeight="1">
      <c r="A149" s="125" t="s">
        <v>1697</v>
      </c>
      <c r="B149" s="123">
        <v>1</v>
      </c>
      <c r="C149" s="123">
        <v>57</v>
      </c>
      <c r="D149" s="123">
        <v>34</v>
      </c>
      <c r="E149" s="123">
        <v>34</v>
      </c>
      <c r="F149" s="123">
        <v>0</v>
      </c>
      <c r="G149" s="123">
        <v>0</v>
      </c>
      <c r="H149" s="123">
        <v>1</v>
      </c>
      <c r="I149" s="123">
        <v>0</v>
      </c>
      <c r="J149" s="123">
        <v>0</v>
      </c>
      <c r="K149" s="123">
        <v>19</v>
      </c>
      <c r="L149" s="123">
        <v>8</v>
      </c>
      <c r="M149" s="123">
        <v>5</v>
      </c>
      <c r="N149" s="123">
        <v>1</v>
      </c>
      <c r="O149" s="123">
        <v>0</v>
      </c>
      <c r="P149" s="123">
        <v>0</v>
      </c>
      <c r="Q149" s="123">
        <v>23</v>
      </c>
      <c r="R149" s="123"/>
      <c r="S149" s="123"/>
      <c r="T149" s="123"/>
    </row>
    <row r="150" spans="1:20" ht="24.95" customHeight="1">
      <c r="A150" s="122" t="s">
        <v>1698</v>
      </c>
      <c r="B150" s="123">
        <v>1</v>
      </c>
      <c r="C150" s="123">
        <v>296</v>
      </c>
      <c r="D150" s="123">
        <v>211</v>
      </c>
      <c r="E150" s="123">
        <v>205</v>
      </c>
      <c r="F150" s="123">
        <v>61</v>
      </c>
      <c r="G150" s="123">
        <v>0</v>
      </c>
      <c r="H150" s="123">
        <v>0</v>
      </c>
      <c r="I150" s="123">
        <v>1</v>
      </c>
      <c r="J150" s="123">
        <v>0</v>
      </c>
      <c r="K150" s="123">
        <v>93</v>
      </c>
      <c r="L150" s="123">
        <v>37</v>
      </c>
      <c r="M150" s="123">
        <v>12</v>
      </c>
      <c r="N150" s="123">
        <v>1</v>
      </c>
      <c r="O150" s="123">
        <v>6</v>
      </c>
      <c r="P150" s="123">
        <v>0</v>
      </c>
      <c r="Q150" s="123">
        <v>85</v>
      </c>
      <c r="R150" s="123"/>
      <c r="S150" s="123"/>
      <c r="T150" s="123"/>
    </row>
    <row r="151" spans="1:20" ht="15" customHeight="1">
      <c r="A151" s="125" t="s">
        <v>1699</v>
      </c>
      <c r="B151" s="123">
        <v>1</v>
      </c>
      <c r="C151" s="123">
        <v>296</v>
      </c>
      <c r="D151" s="123">
        <v>211</v>
      </c>
      <c r="E151" s="123">
        <v>205</v>
      </c>
      <c r="F151" s="123">
        <v>61</v>
      </c>
      <c r="G151" s="123">
        <v>0</v>
      </c>
      <c r="H151" s="123">
        <v>0</v>
      </c>
      <c r="I151" s="123">
        <v>1</v>
      </c>
      <c r="J151" s="123">
        <v>0</v>
      </c>
      <c r="K151" s="123">
        <v>93</v>
      </c>
      <c r="L151" s="123">
        <v>37</v>
      </c>
      <c r="M151" s="123">
        <v>12</v>
      </c>
      <c r="N151" s="123">
        <v>1</v>
      </c>
      <c r="O151" s="123">
        <v>6</v>
      </c>
      <c r="P151" s="123">
        <v>0</v>
      </c>
      <c r="Q151" s="123">
        <v>85</v>
      </c>
      <c r="R151" s="123"/>
      <c r="S151" s="123"/>
      <c r="T151" s="123"/>
    </row>
    <row r="152" spans="1:20" ht="24.95" customHeight="1">
      <c r="A152" s="122" t="s">
        <v>1700</v>
      </c>
      <c r="B152" s="123">
        <v>9</v>
      </c>
      <c r="C152" s="123">
        <v>2413</v>
      </c>
      <c r="D152" s="123">
        <v>1580</v>
      </c>
      <c r="E152" s="123">
        <v>1537</v>
      </c>
      <c r="F152" s="123">
        <v>41</v>
      </c>
      <c r="G152" s="123">
        <v>5.0000000000000009</v>
      </c>
      <c r="H152" s="123">
        <v>3.0000000000000004</v>
      </c>
      <c r="I152" s="123">
        <v>5</v>
      </c>
      <c r="J152" s="123">
        <v>0</v>
      </c>
      <c r="K152" s="123">
        <v>855</v>
      </c>
      <c r="L152" s="123">
        <v>319</v>
      </c>
      <c r="M152" s="123">
        <v>288</v>
      </c>
      <c r="N152" s="123">
        <v>21</v>
      </c>
      <c r="O152" s="123">
        <v>40</v>
      </c>
      <c r="P152" s="123">
        <v>3</v>
      </c>
      <c r="Q152" s="123">
        <v>832.99999999999989</v>
      </c>
      <c r="R152" s="123"/>
      <c r="S152" s="123"/>
      <c r="T152" s="123"/>
    </row>
    <row r="153" spans="1:20" ht="15" customHeight="1">
      <c r="A153" s="125" t="s">
        <v>11</v>
      </c>
      <c r="B153" s="123">
        <v>2</v>
      </c>
      <c r="C153" s="123">
        <v>633</v>
      </c>
      <c r="D153" s="123">
        <v>425</v>
      </c>
      <c r="E153" s="123">
        <v>409</v>
      </c>
      <c r="F153" s="123">
        <v>13</v>
      </c>
      <c r="G153" s="123">
        <v>2</v>
      </c>
      <c r="H153" s="123">
        <v>1</v>
      </c>
      <c r="I153" s="123">
        <v>0</v>
      </c>
      <c r="J153" s="123">
        <v>0</v>
      </c>
      <c r="K153" s="123">
        <v>222</v>
      </c>
      <c r="L153" s="123">
        <v>68</v>
      </c>
      <c r="M153" s="123">
        <v>97</v>
      </c>
      <c r="N153" s="123">
        <v>6</v>
      </c>
      <c r="O153" s="123">
        <v>14</v>
      </c>
      <c r="P153" s="123">
        <v>2</v>
      </c>
      <c r="Q153" s="123">
        <v>208</v>
      </c>
      <c r="R153" s="123"/>
      <c r="S153" s="123"/>
      <c r="T153" s="123"/>
    </row>
    <row r="154" spans="1:20" ht="15" customHeight="1">
      <c r="A154" s="125" t="s">
        <v>1701</v>
      </c>
      <c r="B154" s="123">
        <v>1</v>
      </c>
      <c r="C154" s="123">
        <v>330</v>
      </c>
      <c r="D154" s="123">
        <v>240</v>
      </c>
      <c r="E154" s="123">
        <v>238</v>
      </c>
      <c r="F154" s="123">
        <v>5</v>
      </c>
      <c r="G154" s="123">
        <v>0</v>
      </c>
      <c r="H154" s="123">
        <v>0</v>
      </c>
      <c r="I154" s="123">
        <v>1</v>
      </c>
      <c r="J154" s="123">
        <v>0</v>
      </c>
      <c r="K154" s="123">
        <v>143</v>
      </c>
      <c r="L154" s="123">
        <v>60</v>
      </c>
      <c r="M154" s="123">
        <v>25</v>
      </c>
      <c r="N154" s="123">
        <v>4</v>
      </c>
      <c r="O154" s="123">
        <v>2</v>
      </c>
      <c r="P154" s="123">
        <v>0</v>
      </c>
      <c r="Q154" s="123">
        <v>90</v>
      </c>
      <c r="R154" s="123"/>
      <c r="S154" s="123"/>
      <c r="T154" s="123"/>
    </row>
    <row r="155" spans="1:20" ht="15" customHeight="1">
      <c r="A155" s="125" t="s">
        <v>696</v>
      </c>
      <c r="B155" s="123">
        <v>2</v>
      </c>
      <c r="C155" s="123">
        <v>637</v>
      </c>
      <c r="D155" s="123">
        <v>420</v>
      </c>
      <c r="E155" s="123">
        <v>406</v>
      </c>
      <c r="F155" s="123">
        <v>7</v>
      </c>
      <c r="G155" s="123">
        <v>2</v>
      </c>
      <c r="H155" s="123">
        <v>0</v>
      </c>
      <c r="I155" s="123">
        <v>4</v>
      </c>
      <c r="J155" s="123">
        <v>0</v>
      </c>
      <c r="K155" s="123">
        <v>223</v>
      </c>
      <c r="L155" s="123">
        <v>90</v>
      </c>
      <c r="M155" s="123">
        <v>75</v>
      </c>
      <c r="N155" s="123">
        <v>5</v>
      </c>
      <c r="O155" s="123">
        <v>14</v>
      </c>
      <c r="P155" s="123">
        <v>0</v>
      </c>
      <c r="Q155" s="123">
        <v>217</v>
      </c>
      <c r="R155" s="123"/>
      <c r="S155" s="123"/>
      <c r="T155" s="123"/>
    </row>
    <row r="156" spans="1:20" ht="15" customHeight="1">
      <c r="A156" s="125" t="s">
        <v>1702</v>
      </c>
      <c r="B156" s="123">
        <v>1</v>
      </c>
      <c r="C156" s="123">
        <v>69</v>
      </c>
      <c r="D156" s="123">
        <v>6</v>
      </c>
      <c r="E156" s="123">
        <v>6</v>
      </c>
      <c r="F156" s="123">
        <v>0</v>
      </c>
      <c r="G156" s="123">
        <v>0</v>
      </c>
      <c r="H156" s="123">
        <v>0</v>
      </c>
      <c r="I156" s="123">
        <v>0</v>
      </c>
      <c r="J156" s="123">
        <v>0</v>
      </c>
      <c r="K156" s="123">
        <v>3</v>
      </c>
      <c r="L156" s="123">
        <v>2</v>
      </c>
      <c r="M156" s="123">
        <v>1</v>
      </c>
      <c r="N156" s="123">
        <v>0</v>
      </c>
      <c r="O156" s="123">
        <v>0</v>
      </c>
      <c r="P156" s="123">
        <v>0</v>
      </c>
      <c r="Q156" s="123">
        <v>63</v>
      </c>
      <c r="R156" s="123"/>
      <c r="S156" s="123"/>
      <c r="T156" s="123"/>
    </row>
    <row r="157" spans="1:20" ht="15" customHeight="1">
      <c r="A157" s="125" t="s">
        <v>1703</v>
      </c>
      <c r="B157" s="123">
        <v>1</v>
      </c>
      <c r="C157" s="123">
        <v>303</v>
      </c>
      <c r="D157" s="123">
        <v>175</v>
      </c>
      <c r="E157" s="123">
        <v>173</v>
      </c>
      <c r="F157" s="123">
        <v>1</v>
      </c>
      <c r="G157" s="123">
        <v>0</v>
      </c>
      <c r="H157" s="123">
        <v>1</v>
      </c>
      <c r="I157" s="123">
        <v>0</v>
      </c>
      <c r="J157" s="123">
        <v>0</v>
      </c>
      <c r="K157" s="123">
        <v>106</v>
      </c>
      <c r="L157" s="123">
        <v>31</v>
      </c>
      <c r="M157" s="123">
        <v>32</v>
      </c>
      <c r="N157" s="123">
        <v>2</v>
      </c>
      <c r="O157" s="123">
        <v>1</v>
      </c>
      <c r="P157" s="123">
        <v>1</v>
      </c>
      <c r="Q157" s="123">
        <v>128</v>
      </c>
      <c r="R157" s="123"/>
      <c r="S157" s="123"/>
      <c r="T157" s="123"/>
    </row>
    <row r="158" spans="1:20" ht="15" customHeight="1">
      <c r="A158" s="125" t="s">
        <v>1704</v>
      </c>
      <c r="B158" s="123">
        <v>1</v>
      </c>
      <c r="C158" s="123">
        <v>335</v>
      </c>
      <c r="D158" s="123">
        <v>241</v>
      </c>
      <c r="E158" s="123">
        <v>233</v>
      </c>
      <c r="F158" s="123">
        <v>10</v>
      </c>
      <c r="G158" s="123">
        <v>1</v>
      </c>
      <c r="H158" s="123">
        <v>1</v>
      </c>
      <c r="I158" s="123">
        <v>0</v>
      </c>
      <c r="J158" s="123">
        <v>0</v>
      </c>
      <c r="K158" s="123">
        <v>116</v>
      </c>
      <c r="L158" s="123">
        <v>55</v>
      </c>
      <c r="M158" s="123">
        <v>46</v>
      </c>
      <c r="N158" s="123">
        <v>4</v>
      </c>
      <c r="O158" s="123">
        <v>8</v>
      </c>
      <c r="P158" s="123">
        <v>0</v>
      </c>
      <c r="Q158" s="123">
        <v>94</v>
      </c>
      <c r="R158" s="123"/>
      <c r="S158" s="123"/>
      <c r="T158" s="123"/>
    </row>
    <row r="159" spans="1:20" ht="15" customHeight="1">
      <c r="A159" s="125" t="s">
        <v>1705</v>
      </c>
      <c r="B159" s="123">
        <v>1</v>
      </c>
      <c r="C159" s="123">
        <v>106</v>
      </c>
      <c r="D159" s="123">
        <v>73</v>
      </c>
      <c r="E159" s="123">
        <v>72</v>
      </c>
      <c r="F159" s="123">
        <v>5</v>
      </c>
      <c r="G159" s="123">
        <v>0</v>
      </c>
      <c r="H159" s="123">
        <v>0</v>
      </c>
      <c r="I159" s="123">
        <v>0</v>
      </c>
      <c r="J159" s="123">
        <v>0</v>
      </c>
      <c r="K159" s="123">
        <v>42</v>
      </c>
      <c r="L159" s="123">
        <v>13</v>
      </c>
      <c r="M159" s="123">
        <v>12</v>
      </c>
      <c r="N159" s="123">
        <v>0</v>
      </c>
      <c r="O159" s="123">
        <v>1</v>
      </c>
      <c r="P159" s="123">
        <v>0</v>
      </c>
      <c r="Q159" s="123">
        <v>33</v>
      </c>
      <c r="R159" s="123"/>
      <c r="S159" s="123"/>
      <c r="T159" s="123"/>
    </row>
    <row r="160" spans="1:20" ht="24.95" customHeight="1">
      <c r="A160" s="122" t="s">
        <v>1706</v>
      </c>
      <c r="B160" s="123">
        <v>12</v>
      </c>
      <c r="C160" s="123">
        <v>3468</v>
      </c>
      <c r="D160" s="123">
        <v>2402.9999999999995</v>
      </c>
      <c r="E160" s="123">
        <v>2350</v>
      </c>
      <c r="F160" s="123">
        <v>86</v>
      </c>
      <c r="G160" s="123">
        <v>4</v>
      </c>
      <c r="H160" s="123">
        <v>10</v>
      </c>
      <c r="I160" s="123">
        <v>10</v>
      </c>
      <c r="J160" s="123">
        <v>4</v>
      </c>
      <c r="K160" s="123">
        <v>1247</v>
      </c>
      <c r="L160" s="123">
        <v>591</v>
      </c>
      <c r="M160" s="123">
        <v>369</v>
      </c>
      <c r="N160" s="123">
        <v>29</v>
      </c>
      <c r="O160" s="123">
        <v>40</v>
      </c>
      <c r="P160" s="123">
        <v>13</v>
      </c>
      <c r="Q160" s="123">
        <v>1065.0000000000002</v>
      </c>
      <c r="R160" s="123"/>
      <c r="S160" s="123"/>
      <c r="T160" s="123"/>
    </row>
    <row r="161" spans="1:20" ht="15" customHeight="1">
      <c r="A161" s="125" t="s">
        <v>1707</v>
      </c>
      <c r="B161" s="123">
        <v>1</v>
      </c>
      <c r="C161" s="123">
        <v>53</v>
      </c>
      <c r="D161" s="123">
        <v>36</v>
      </c>
      <c r="E161" s="123">
        <v>35</v>
      </c>
      <c r="F161" s="123">
        <v>7</v>
      </c>
      <c r="G161" s="123">
        <v>0</v>
      </c>
      <c r="H161" s="123">
        <v>0</v>
      </c>
      <c r="I161" s="123">
        <v>0</v>
      </c>
      <c r="J161" s="123">
        <v>0</v>
      </c>
      <c r="K161" s="123">
        <v>4</v>
      </c>
      <c r="L161" s="123">
        <v>7</v>
      </c>
      <c r="M161" s="123">
        <v>16</v>
      </c>
      <c r="N161" s="123">
        <v>1</v>
      </c>
      <c r="O161" s="123">
        <v>0</v>
      </c>
      <c r="P161" s="123">
        <v>1</v>
      </c>
      <c r="Q161" s="123">
        <v>17</v>
      </c>
      <c r="R161" s="123"/>
      <c r="S161" s="123"/>
      <c r="T161" s="123"/>
    </row>
    <row r="162" spans="1:20" ht="15" customHeight="1">
      <c r="A162" s="125" t="s">
        <v>1708</v>
      </c>
      <c r="B162" s="123">
        <v>1</v>
      </c>
      <c r="C162" s="123">
        <v>128</v>
      </c>
      <c r="D162" s="123">
        <v>86</v>
      </c>
      <c r="E162" s="123">
        <v>83</v>
      </c>
      <c r="F162" s="123">
        <v>7</v>
      </c>
      <c r="G162" s="123">
        <v>0</v>
      </c>
      <c r="H162" s="123">
        <v>0</v>
      </c>
      <c r="I162" s="123">
        <v>0</v>
      </c>
      <c r="J162" s="123">
        <v>0</v>
      </c>
      <c r="K162" s="123">
        <v>38</v>
      </c>
      <c r="L162" s="123">
        <v>26</v>
      </c>
      <c r="M162" s="123">
        <v>12</v>
      </c>
      <c r="N162" s="123">
        <v>0</v>
      </c>
      <c r="O162" s="123">
        <v>2</v>
      </c>
      <c r="P162" s="123">
        <v>1</v>
      </c>
      <c r="Q162" s="123">
        <v>42</v>
      </c>
      <c r="R162" s="123"/>
      <c r="S162" s="123"/>
      <c r="T162" s="123"/>
    </row>
    <row r="163" spans="1:20" ht="15" customHeight="1">
      <c r="A163" s="125" t="s">
        <v>1709</v>
      </c>
      <c r="B163" s="123">
        <v>3</v>
      </c>
      <c r="C163" s="123">
        <v>1068</v>
      </c>
      <c r="D163" s="123">
        <v>701</v>
      </c>
      <c r="E163" s="123">
        <v>679</v>
      </c>
      <c r="F163" s="123">
        <v>29</v>
      </c>
      <c r="G163" s="123">
        <v>3</v>
      </c>
      <c r="H163" s="123">
        <v>1</v>
      </c>
      <c r="I163" s="123">
        <v>1</v>
      </c>
      <c r="J163" s="123">
        <v>1</v>
      </c>
      <c r="K163" s="123">
        <v>365</v>
      </c>
      <c r="L163" s="123">
        <v>182</v>
      </c>
      <c r="M163" s="123">
        <v>91</v>
      </c>
      <c r="N163" s="123">
        <v>6</v>
      </c>
      <c r="O163" s="123">
        <v>17</v>
      </c>
      <c r="P163" s="123">
        <v>5</v>
      </c>
      <c r="Q163" s="123">
        <v>367</v>
      </c>
      <c r="R163" s="123"/>
      <c r="S163" s="123"/>
      <c r="T163" s="123"/>
    </row>
    <row r="164" spans="1:20" ht="15" customHeight="1">
      <c r="A164" s="125" t="s">
        <v>1710</v>
      </c>
      <c r="B164" s="123">
        <v>1</v>
      </c>
      <c r="C164" s="123">
        <v>407</v>
      </c>
      <c r="D164" s="123">
        <v>304</v>
      </c>
      <c r="E164" s="123">
        <v>298</v>
      </c>
      <c r="F164" s="123">
        <v>8</v>
      </c>
      <c r="G164" s="123">
        <v>0</v>
      </c>
      <c r="H164" s="123">
        <v>0</v>
      </c>
      <c r="I164" s="123">
        <v>1</v>
      </c>
      <c r="J164" s="123">
        <v>1</v>
      </c>
      <c r="K164" s="123">
        <v>140</v>
      </c>
      <c r="L164" s="123">
        <v>91</v>
      </c>
      <c r="M164" s="123">
        <v>55</v>
      </c>
      <c r="N164" s="123">
        <v>2</v>
      </c>
      <c r="O164" s="123">
        <v>3</v>
      </c>
      <c r="P164" s="123">
        <v>3</v>
      </c>
      <c r="Q164" s="123">
        <v>103</v>
      </c>
      <c r="R164" s="123"/>
      <c r="S164" s="123"/>
      <c r="T164" s="123"/>
    </row>
    <row r="165" spans="1:20" ht="15" customHeight="1">
      <c r="A165" s="125" t="s">
        <v>1711</v>
      </c>
      <c r="B165" s="123">
        <v>1</v>
      </c>
      <c r="C165" s="123">
        <v>346</v>
      </c>
      <c r="D165" s="123">
        <v>244</v>
      </c>
      <c r="E165" s="123">
        <v>240</v>
      </c>
      <c r="F165" s="123">
        <v>21</v>
      </c>
      <c r="G165" s="123">
        <v>0</v>
      </c>
      <c r="H165" s="123">
        <v>5</v>
      </c>
      <c r="I165" s="123">
        <v>1</v>
      </c>
      <c r="J165" s="123">
        <v>0</v>
      </c>
      <c r="K165" s="123">
        <v>71</v>
      </c>
      <c r="L165" s="123">
        <v>86</v>
      </c>
      <c r="M165" s="123">
        <v>48</v>
      </c>
      <c r="N165" s="123">
        <v>8</v>
      </c>
      <c r="O165" s="123">
        <v>4</v>
      </c>
      <c r="P165" s="123">
        <v>0</v>
      </c>
      <c r="Q165" s="123">
        <v>102</v>
      </c>
      <c r="R165" s="123"/>
      <c r="S165" s="123"/>
      <c r="T165" s="123"/>
    </row>
    <row r="166" spans="1:20" ht="15" customHeight="1">
      <c r="A166" s="125" t="s">
        <v>1644</v>
      </c>
      <c r="B166" s="123">
        <v>1</v>
      </c>
      <c r="C166" s="123">
        <v>286</v>
      </c>
      <c r="D166" s="123">
        <v>201</v>
      </c>
      <c r="E166" s="123">
        <v>200</v>
      </c>
      <c r="F166" s="123">
        <v>2</v>
      </c>
      <c r="G166" s="123">
        <v>0</v>
      </c>
      <c r="H166" s="123">
        <v>1</v>
      </c>
      <c r="I166" s="123">
        <v>1</v>
      </c>
      <c r="J166" s="123">
        <v>0</v>
      </c>
      <c r="K166" s="123">
        <v>140</v>
      </c>
      <c r="L166" s="123">
        <v>40</v>
      </c>
      <c r="M166" s="123">
        <v>12</v>
      </c>
      <c r="N166" s="123">
        <v>4</v>
      </c>
      <c r="O166" s="123">
        <v>1</v>
      </c>
      <c r="P166" s="123">
        <v>0</v>
      </c>
      <c r="Q166" s="123">
        <v>85</v>
      </c>
      <c r="R166" s="123"/>
      <c r="S166" s="123"/>
      <c r="T166" s="123"/>
    </row>
    <row r="167" spans="1:20" ht="15" customHeight="1">
      <c r="A167" s="125" t="s">
        <v>13</v>
      </c>
      <c r="B167" s="123">
        <v>1</v>
      </c>
      <c r="C167" s="123">
        <v>274</v>
      </c>
      <c r="D167" s="123">
        <v>195</v>
      </c>
      <c r="E167" s="123">
        <v>193</v>
      </c>
      <c r="F167" s="123">
        <v>2</v>
      </c>
      <c r="G167" s="123">
        <v>0</v>
      </c>
      <c r="H167" s="123">
        <v>0</v>
      </c>
      <c r="I167" s="123">
        <v>2</v>
      </c>
      <c r="J167" s="123">
        <v>1</v>
      </c>
      <c r="K167" s="123">
        <v>120</v>
      </c>
      <c r="L167" s="123">
        <v>32</v>
      </c>
      <c r="M167" s="123">
        <v>34</v>
      </c>
      <c r="N167" s="123">
        <v>2</v>
      </c>
      <c r="O167" s="123">
        <v>0</v>
      </c>
      <c r="P167" s="123">
        <v>2</v>
      </c>
      <c r="Q167" s="123">
        <v>79</v>
      </c>
      <c r="R167" s="123"/>
      <c r="S167" s="123"/>
      <c r="T167" s="123"/>
    </row>
    <row r="168" spans="1:20" ht="15" customHeight="1">
      <c r="A168" s="125" t="s">
        <v>1712</v>
      </c>
      <c r="B168" s="123">
        <v>1</v>
      </c>
      <c r="C168" s="123">
        <v>166</v>
      </c>
      <c r="D168" s="123">
        <v>111</v>
      </c>
      <c r="E168" s="123">
        <v>111</v>
      </c>
      <c r="F168" s="123">
        <v>2</v>
      </c>
      <c r="G168" s="123">
        <v>0</v>
      </c>
      <c r="H168" s="123">
        <v>1</v>
      </c>
      <c r="I168" s="123">
        <v>0</v>
      </c>
      <c r="J168" s="123">
        <v>0</v>
      </c>
      <c r="K168" s="123">
        <v>41</v>
      </c>
      <c r="L168" s="123">
        <v>29</v>
      </c>
      <c r="M168" s="123">
        <v>38</v>
      </c>
      <c r="N168" s="123">
        <v>0</v>
      </c>
      <c r="O168" s="123">
        <v>0</v>
      </c>
      <c r="P168" s="123">
        <v>0</v>
      </c>
      <c r="Q168" s="123">
        <v>55</v>
      </c>
      <c r="R168" s="123"/>
      <c r="S168" s="123"/>
      <c r="T168" s="123"/>
    </row>
    <row r="169" spans="1:20" ht="15" customHeight="1">
      <c r="A169" s="125" t="s">
        <v>1713</v>
      </c>
      <c r="B169" s="123">
        <v>1</v>
      </c>
      <c r="C169" s="123">
        <v>513</v>
      </c>
      <c r="D169" s="123">
        <v>366</v>
      </c>
      <c r="E169" s="123">
        <v>359</v>
      </c>
      <c r="F169" s="123">
        <v>8</v>
      </c>
      <c r="G169" s="123">
        <v>0</v>
      </c>
      <c r="H169" s="123">
        <v>0</v>
      </c>
      <c r="I169" s="123">
        <v>2</v>
      </c>
      <c r="J169" s="123">
        <v>1</v>
      </c>
      <c r="K169" s="123">
        <v>267</v>
      </c>
      <c r="L169" s="123">
        <v>50</v>
      </c>
      <c r="M169" s="123">
        <v>28</v>
      </c>
      <c r="N169" s="123">
        <v>3</v>
      </c>
      <c r="O169" s="123">
        <v>6</v>
      </c>
      <c r="P169" s="123">
        <v>1</v>
      </c>
      <c r="Q169" s="123">
        <v>147</v>
      </c>
      <c r="R169" s="123"/>
      <c r="S169" s="123"/>
      <c r="T169" s="123"/>
    </row>
    <row r="170" spans="1:20" ht="15" customHeight="1">
      <c r="A170" s="125" t="s">
        <v>1714</v>
      </c>
      <c r="B170" s="123">
        <v>1</v>
      </c>
      <c r="C170" s="123">
        <v>227</v>
      </c>
      <c r="D170" s="123">
        <v>159</v>
      </c>
      <c r="E170" s="123">
        <v>152</v>
      </c>
      <c r="F170" s="123">
        <v>0</v>
      </c>
      <c r="G170" s="123">
        <v>1</v>
      </c>
      <c r="H170" s="123">
        <v>2</v>
      </c>
      <c r="I170" s="123">
        <v>2</v>
      </c>
      <c r="J170" s="123">
        <v>0</v>
      </c>
      <c r="K170" s="123">
        <v>61</v>
      </c>
      <c r="L170" s="123">
        <v>48</v>
      </c>
      <c r="M170" s="123">
        <v>35</v>
      </c>
      <c r="N170" s="123">
        <v>3</v>
      </c>
      <c r="O170" s="123">
        <v>7</v>
      </c>
      <c r="P170" s="123">
        <v>0</v>
      </c>
      <c r="Q170" s="123">
        <v>68</v>
      </c>
      <c r="R170" s="123"/>
      <c r="S170" s="123"/>
      <c r="T170" s="123"/>
    </row>
    <row r="171" spans="1:20" ht="24.95" customHeight="1">
      <c r="A171" s="122" t="s">
        <v>1715</v>
      </c>
      <c r="B171" s="123">
        <v>7</v>
      </c>
      <c r="C171" s="123">
        <v>3205</v>
      </c>
      <c r="D171" s="123">
        <v>2182</v>
      </c>
      <c r="E171" s="123">
        <v>2123</v>
      </c>
      <c r="F171" s="123">
        <v>140</v>
      </c>
      <c r="G171" s="123">
        <v>3</v>
      </c>
      <c r="H171" s="123">
        <v>7</v>
      </c>
      <c r="I171" s="123">
        <v>12</v>
      </c>
      <c r="J171" s="123">
        <v>2.0000000000000004</v>
      </c>
      <c r="K171" s="123">
        <v>1075.9999999999998</v>
      </c>
      <c r="L171" s="123">
        <v>425</v>
      </c>
      <c r="M171" s="123">
        <v>421</v>
      </c>
      <c r="N171" s="123">
        <v>37</v>
      </c>
      <c r="O171" s="123">
        <v>37</v>
      </c>
      <c r="P171" s="123">
        <v>22</v>
      </c>
      <c r="Q171" s="123">
        <v>1023.0000000000002</v>
      </c>
      <c r="R171" s="123"/>
      <c r="S171" s="123"/>
      <c r="T171" s="123"/>
    </row>
    <row r="172" spans="1:20" ht="15" customHeight="1">
      <c r="A172" s="125" t="s">
        <v>1025</v>
      </c>
      <c r="B172" s="123">
        <v>2</v>
      </c>
      <c r="C172" s="123">
        <v>955</v>
      </c>
      <c r="D172" s="123">
        <v>605</v>
      </c>
      <c r="E172" s="123">
        <v>592</v>
      </c>
      <c r="F172" s="123">
        <v>30</v>
      </c>
      <c r="G172" s="123">
        <v>0</v>
      </c>
      <c r="H172" s="123">
        <v>2</v>
      </c>
      <c r="I172" s="123">
        <v>4</v>
      </c>
      <c r="J172" s="123">
        <v>1</v>
      </c>
      <c r="K172" s="123">
        <v>331</v>
      </c>
      <c r="L172" s="123">
        <v>100</v>
      </c>
      <c r="M172" s="123">
        <v>115</v>
      </c>
      <c r="N172" s="123">
        <v>9</v>
      </c>
      <c r="O172" s="123">
        <v>8</v>
      </c>
      <c r="P172" s="123">
        <v>5</v>
      </c>
      <c r="Q172" s="123">
        <v>350</v>
      </c>
      <c r="R172" s="123"/>
      <c r="S172" s="123"/>
      <c r="T172" s="123"/>
    </row>
    <row r="173" spans="1:20" ht="15" customHeight="1">
      <c r="A173" s="125" t="s">
        <v>1716</v>
      </c>
      <c r="B173" s="123">
        <v>1</v>
      </c>
      <c r="C173" s="123">
        <v>429</v>
      </c>
      <c r="D173" s="123">
        <v>303</v>
      </c>
      <c r="E173" s="123">
        <v>296</v>
      </c>
      <c r="F173" s="123">
        <v>22</v>
      </c>
      <c r="G173" s="123">
        <v>1</v>
      </c>
      <c r="H173" s="123">
        <v>0</v>
      </c>
      <c r="I173" s="123">
        <v>2</v>
      </c>
      <c r="J173" s="123">
        <v>1</v>
      </c>
      <c r="K173" s="123">
        <v>164</v>
      </c>
      <c r="L173" s="123">
        <v>50</v>
      </c>
      <c r="M173" s="123">
        <v>50</v>
      </c>
      <c r="N173" s="123">
        <v>6</v>
      </c>
      <c r="O173" s="123">
        <v>5</v>
      </c>
      <c r="P173" s="123">
        <v>2</v>
      </c>
      <c r="Q173" s="123">
        <v>126</v>
      </c>
      <c r="R173" s="123"/>
      <c r="S173" s="123"/>
      <c r="T173" s="123"/>
    </row>
    <row r="174" spans="1:20" ht="15" customHeight="1">
      <c r="A174" s="125" t="s">
        <v>1717</v>
      </c>
      <c r="B174" s="123">
        <v>1</v>
      </c>
      <c r="C174" s="123">
        <v>510</v>
      </c>
      <c r="D174" s="123">
        <v>369</v>
      </c>
      <c r="E174" s="123">
        <v>361</v>
      </c>
      <c r="F174" s="123">
        <v>28</v>
      </c>
      <c r="G174" s="123">
        <v>0</v>
      </c>
      <c r="H174" s="123">
        <v>0</v>
      </c>
      <c r="I174" s="123">
        <v>0</v>
      </c>
      <c r="J174" s="123">
        <v>0</v>
      </c>
      <c r="K174" s="123">
        <v>205</v>
      </c>
      <c r="L174" s="123">
        <v>87</v>
      </c>
      <c r="M174" s="123">
        <v>37</v>
      </c>
      <c r="N174" s="123">
        <v>4</v>
      </c>
      <c r="O174" s="123">
        <v>3</v>
      </c>
      <c r="P174" s="123">
        <v>5</v>
      </c>
      <c r="Q174" s="123">
        <v>141</v>
      </c>
      <c r="R174" s="123"/>
      <c r="S174" s="123"/>
      <c r="T174" s="123"/>
    </row>
    <row r="175" spans="1:20" ht="15" customHeight="1">
      <c r="A175" s="125" t="s">
        <v>1718</v>
      </c>
      <c r="B175" s="123">
        <v>1</v>
      </c>
      <c r="C175" s="123">
        <v>457</v>
      </c>
      <c r="D175" s="123">
        <v>322</v>
      </c>
      <c r="E175" s="123">
        <v>313</v>
      </c>
      <c r="F175" s="123">
        <v>24</v>
      </c>
      <c r="G175" s="123">
        <v>1</v>
      </c>
      <c r="H175" s="123">
        <v>1</v>
      </c>
      <c r="I175" s="123">
        <v>2</v>
      </c>
      <c r="J175" s="123">
        <v>0</v>
      </c>
      <c r="K175" s="123">
        <v>118</v>
      </c>
      <c r="L175" s="123">
        <v>68</v>
      </c>
      <c r="M175" s="123">
        <v>95</v>
      </c>
      <c r="N175" s="123">
        <v>4</v>
      </c>
      <c r="O175" s="123">
        <v>7</v>
      </c>
      <c r="P175" s="123">
        <v>2</v>
      </c>
      <c r="Q175" s="123">
        <v>135</v>
      </c>
      <c r="R175" s="123"/>
      <c r="S175" s="123"/>
      <c r="T175" s="123"/>
    </row>
    <row r="176" spans="1:20" ht="15" customHeight="1">
      <c r="A176" s="125" t="s">
        <v>1719</v>
      </c>
      <c r="B176" s="123">
        <v>2</v>
      </c>
      <c r="C176" s="123">
        <v>854</v>
      </c>
      <c r="D176" s="123">
        <v>583</v>
      </c>
      <c r="E176" s="123">
        <v>561</v>
      </c>
      <c r="F176" s="123">
        <v>36</v>
      </c>
      <c r="G176" s="123">
        <v>1</v>
      </c>
      <c r="H176" s="123">
        <v>4</v>
      </c>
      <c r="I176" s="123">
        <v>4</v>
      </c>
      <c r="J176" s="123">
        <v>0</v>
      </c>
      <c r="K176" s="123">
        <v>258</v>
      </c>
      <c r="L176" s="123">
        <v>120</v>
      </c>
      <c r="M176" s="123">
        <v>124</v>
      </c>
      <c r="N176" s="123">
        <v>14</v>
      </c>
      <c r="O176" s="123">
        <v>14</v>
      </c>
      <c r="P176" s="123">
        <v>8</v>
      </c>
      <c r="Q176" s="123">
        <v>271</v>
      </c>
      <c r="R176" s="123"/>
      <c r="S176" s="123"/>
      <c r="T176" s="123"/>
    </row>
    <row r="177" spans="1:20" ht="24.95" customHeight="1">
      <c r="A177" s="122" t="s">
        <v>1720</v>
      </c>
      <c r="B177" s="123">
        <v>6</v>
      </c>
      <c r="C177" s="123">
        <v>1710</v>
      </c>
      <c r="D177" s="123">
        <v>1207</v>
      </c>
      <c r="E177" s="123">
        <v>1164</v>
      </c>
      <c r="F177" s="123">
        <v>34</v>
      </c>
      <c r="G177" s="123">
        <v>3</v>
      </c>
      <c r="H177" s="123">
        <v>5</v>
      </c>
      <c r="I177" s="123">
        <v>4</v>
      </c>
      <c r="J177" s="123">
        <v>1</v>
      </c>
      <c r="K177" s="123">
        <v>573</v>
      </c>
      <c r="L177" s="123">
        <v>261</v>
      </c>
      <c r="M177" s="123">
        <v>260</v>
      </c>
      <c r="N177" s="123">
        <v>23</v>
      </c>
      <c r="O177" s="123">
        <v>36</v>
      </c>
      <c r="P177" s="123">
        <v>6.9999999999999991</v>
      </c>
      <c r="Q177" s="123">
        <v>503.00000000000006</v>
      </c>
      <c r="R177" s="123"/>
      <c r="S177" s="123"/>
      <c r="T177" s="123"/>
    </row>
    <row r="178" spans="1:20" ht="15" customHeight="1">
      <c r="A178" s="125" t="s">
        <v>1721</v>
      </c>
      <c r="B178" s="123">
        <v>3</v>
      </c>
      <c r="C178" s="123">
        <v>1174</v>
      </c>
      <c r="D178" s="123">
        <v>817</v>
      </c>
      <c r="E178" s="123">
        <v>782</v>
      </c>
      <c r="F178" s="123">
        <v>25</v>
      </c>
      <c r="G178" s="123">
        <v>1</v>
      </c>
      <c r="H178" s="123">
        <v>4</v>
      </c>
      <c r="I178" s="123">
        <v>1</v>
      </c>
      <c r="J178" s="123">
        <v>0</v>
      </c>
      <c r="K178" s="123">
        <v>387</v>
      </c>
      <c r="L178" s="123">
        <v>197</v>
      </c>
      <c r="M178" s="123">
        <v>150</v>
      </c>
      <c r="N178" s="123">
        <v>17</v>
      </c>
      <c r="O178" s="123">
        <v>29</v>
      </c>
      <c r="P178" s="123">
        <v>6</v>
      </c>
      <c r="Q178" s="123">
        <v>357</v>
      </c>
      <c r="R178" s="123"/>
      <c r="S178" s="123"/>
      <c r="T178" s="123"/>
    </row>
    <row r="179" spans="1:20" ht="24" customHeight="1">
      <c r="A179" s="125" t="s">
        <v>1722</v>
      </c>
      <c r="B179" s="123">
        <v>1</v>
      </c>
      <c r="C179" s="123">
        <v>233</v>
      </c>
      <c r="D179" s="123">
        <v>172</v>
      </c>
      <c r="E179" s="123">
        <v>170</v>
      </c>
      <c r="F179" s="123">
        <v>4</v>
      </c>
      <c r="G179" s="123">
        <v>0</v>
      </c>
      <c r="H179" s="123">
        <v>0</v>
      </c>
      <c r="I179" s="123">
        <v>1</v>
      </c>
      <c r="J179" s="123">
        <v>1</v>
      </c>
      <c r="K179" s="123">
        <v>75</v>
      </c>
      <c r="L179" s="123">
        <v>32</v>
      </c>
      <c r="M179" s="123">
        <v>52</v>
      </c>
      <c r="N179" s="123">
        <v>5</v>
      </c>
      <c r="O179" s="123">
        <v>1</v>
      </c>
      <c r="P179" s="123">
        <v>1</v>
      </c>
      <c r="Q179" s="123">
        <v>61</v>
      </c>
      <c r="R179" s="123"/>
      <c r="S179" s="123"/>
      <c r="T179" s="123"/>
    </row>
    <row r="180" spans="1:20" ht="15" customHeight="1">
      <c r="A180" s="125" t="s">
        <v>1723</v>
      </c>
      <c r="B180" s="123">
        <v>1</v>
      </c>
      <c r="C180" s="123">
        <v>242</v>
      </c>
      <c r="D180" s="123">
        <v>183</v>
      </c>
      <c r="E180" s="123">
        <v>177</v>
      </c>
      <c r="F180" s="123">
        <v>2</v>
      </c>
      <c r="G180" s="123">
        <v>2</v>
      </c>
      <c r="H180" s="123">
        <v>1</v>
      </c>
      <c r="I180" s="123">
        <v>1</v>
      </c>
      <c r="J180" s="123">
        <v>0</v>
      </c>
      <c r="K180" s="123">
        <v>97</v>
      </c>
      <c r="L180" s="123">
        <v>20</v>
      </c>
      <c r="M180" s="123">
        <v>53</v>
      </c>
      <c r="N180" s="123">
        <v>1</v>
      </c>
      <c r="O180" s="123">
        <v>6</v>
      </c>
      <c r="P180" s="123">
        <v>0</v>
      </c>
      <c r="Q180" s="123">
        <v>59</v>
      </c>
      <c r="R180" s="123"/>
      <c r="S180" s="123"/>
      <c r="T180" s="123"/>
    </row>
    <row r="181" spans="1:20" ht="15" customHeight="1">
      <c r="A181" s="125" t="s">
        <v>905</v>
      </c>
      <c r="B181" s="123">
        <v>1</v>
      </c>
      <c r="C181" s="123">
        <v>61</v>
      </c>
      <c r="D181" s="123">
        <v>35</v>
      </c>
      <c r="E181" s="123">
        <v>35</v>
      </c>
      <c r="F181" s="123">
        <v>3</v>
      </c>
      <c r="G181" s="123">
        <v>0</v>
      </c>
      <c r="H181" s="123">
        <v>0</v>
      </c>
      <c r="I181" s="123">
        <v>1</v>
      </c>
      <c r="J181" s="123">
        <v>0</v>
      </c>
      <c r="K181" s="123">
        <v>14</v>
      </c>
      <c r="L181" s="123">
        <v>12</v>
      </c>
      <c r="M181" s="123">
        <v>5</v>
      </c>
      <c r="N181" s="123">
        <v>0</v>
      </c>
      <c r="O181" s="123">
        <v>0</v>
      </c>
      <c r="P181" s="123">
        <v>0</v>
      </c>
      <c r="Q181" s="123">
        <v>26</v>
      </c>
      <c r="R181" s="123"/>
      <c r="S181" s="123"/>
      <c r="T181" s="123"/>
    </row>
    <row r="182" spans="1:20" ht="24.95" customHeight="1">
      <c r="A182" s="122" t="s">
        <v>1724</v>
      </c>
      <c r="B182" s="123">
        <v>5</v>
      </c>
      <c r="C182" s="123">
        <v>1680</v>
      </c>
      <c r="D182" s="123">
        <v>1143</v>
      </c>
      <c r="E182" s="123">
        <v>1119</v>
      </c>
      <c r="F182" s="123">
        <v>30</v>
      </c>
      <c r="G182" s="123">
        <v>1</v>
      </c>
      <c r="H182" s="123">
        <v>4</v>
      </c>
      <c r="I182" s="123">
        <v>4</v>
      </c>
      <c r="J182" s="123">
        <v>3</v>
      </c>
      <c r="K182" s="123">
        <v>645</v>
      </c>
      <c r="L182" s="123">
        <v>203</v>
      </c>
      <c r="M182" s="123">
        <v>195</v>
      </c>
      <c r="N182" s="123">
        <v>34</v>
      </c>
      <c r="O182" s="123">
        <v>18</v>
      </c>
      <c r="P182" s="123">
        <v>6</v>
      </c>
      <c r="Q182" s="123">
        <v>537</v>
      </c>
      <c r="R182" s="123"/>
      <c r="S182" s="123"/>
      <c r="T182" s="123"/>
    </row>
    <row r="183" spans="1:20" ht="15" customHeight="1">
      <c r="A183" s="125" t="s">
        <v>1104</v>
      </c>
      <c r="B183" s="123">
        <v>3</v>
      </c>
      <c r="C183" s="123">
        <v>1196</v>
      </c>
      <c r="D183" s="123">
        <v>839</v>
      </c>
      <c r="E183" s="123">
        <v>822</v>
      </c>
      <c r="F183" s="123">
        <v>24</v>
      </c>
      <c r="G183" s="123">
        <v>1</v>
      </c>
      <c r="H183" s="123">
        <v>2</v>
      </c>
      <c r="I183" s="123">
        <v>2</v>
      </c>
      <c r="J183" s="123">
        <v>2</v>
      </c>
      <c r="K183" s="123">
        <v>453</v>
      </c>
      <c r="L183" s="123">
        <v>157</v>
      </c>
      <c r="M183" s="123">
        <v>149</v>
      </c>
      <c r="N183" s="123">
        <v>32</v>
      </c>
      <c r="O183" s="123">
        <v>13</v>
      </c>
      <c r="P183" s="123">
        <v>4</v>
      </c>
      <c r="Q183" s="123">
        <v>357</v>
      </c>
      <c r="R183" s="123"/>
      <c r="S183" s="123"/>
      <c r="T183" s="123"/>
    </row>
    <row r="184" spans="1:20" ht="15" customHeight="1">
      <c r="A184" s="125" t="s">
        <v>1725</v>
      </c>
      <c r="B184" s="123">
        <v>1</v>
      </c>
      <c r="C184" s="123">
        <v>186</v>
      </c>
      <c r="D184" s="123">
        <v>108</v>
      </c>
      <c r="E184" s="123">
        <v>106</v>
      </c>
      <c r="F184" s="123">
        <v>4</v>
      </c>
      <c r="G184" s="123">
        <v>0</v>
      </c>
      <c r="H184" s="123">
        <v>1</v>
      </c>
      <c r="I184" s="123">
        <v>0</v>
      </c>
      <c r="J184" s="123">
        <v>1</v>
      </c>
      <c r="K184" s="123">
        <v>53</v>
      </c>
      <c r="L184" s="123">
        <v>21</v>
      </c>
      <c r="M184" s="123">
        <v>25</v>
      </c>
      <c r="N184" s="123">
        <v>1</v>
      </c>
      <c r="O184" s="123">
        <v>0</v>
      </c>
      <c r="P184" s="123">
        <v>2</v>
      </c>
      <c r="Q184" s="123">
        <v>78</v>
      </c>
      <c r="R184" s="123"/>
      <c r="S184" s="123"/>
      <c r="T184" s="123"/>
    </row>
    <row r="185" spans="1:20" ht="15" customHeight="1">
      <c r="A185" s="125" t="s">
        <v>1726</v>
      </c>
      <c r="B185" s="123">
        <v>1</v>
      </c>
      <c r="C185" s="123">
        <v>298</v>
      </c>
      <c r="D185" s="123">
        <v>196</v>
      </c>
      <c r="E185" s="123">
        <v>191</v>
      </c>
      <c r="F185" s="123">
        <v>2</v>
      </c>
      <c r="G185" s="123">
        <v>0</v>
      </c>
      <c r="H185" s="123">
        <v>1</v>
      </c>
      <c r="I185" s="123">
        <v>2</v>
      </c>
      <c r="J185" s="123">
        <v>0</v>
      </c>
      <c r="K185" s="123">
        <v>139</v>
      </c>
      <c r="L185" s="123">
        <v>25</v>
      </c>
      <c r="M185" s="123">
        <v>21</v>
      </c>
      <c r="N185" s="123">
        <v>1</v>
      </c>
      <c r="O185" s="123">
        <v>5</v>
      </c>
      <c r="P185" s="123">
        <v>0</v>
      </c>
      <c r="Q185" s="123">
        <v>102</v>
      </c>
      <c r="R185" s="123"/>
      <c r="S185" s="123"/>
      <c r="T185" s="123"/>
    </row>
    <row r="186" spans="1:20" ht="24.95" customHeight="1">
      <c r="A186" s="122" t="s">
        <v>1727</v>
      </c>
      <c r="B186" s="123">
        <v>8</v>
      </c>
      <c r="C186" s="123">
        <v>3757</v>
      </c>
      <c r="D186" s="123">
        <v>2826.9999999999995</v>
      </c>
      <c r="E186" s="123">
        <v>2777</v>
      </c>
      <c r="F186" s="123">
        <v>103</v>
      </c>
      <c r="G186" s="123">
        <v>0</v>
      </c>
      <c r="H186" s="123">
        <v>8</v>
      </c>
      <c r="I186" s="123">
        <v>7</v>
      </c>
      <c r="J186" s="123">
        <v>6.9999999999999991</v>
      </c>
      <c r="K186" s="123">
        <v>1585</v>
      </c>
      <c r="L186" s="123">
        <v>475</v>
      </c>
      <c r="M186" s="123">
        <v>561.99999999999989</v>
      </c>
      <c r="N186" s="123">
        <v>30</v>
      </c>
      <c r="O186" s="123">
        <v>43</v>
      </c>
      <c r="P186" s="123">
        <v>7</v>
      </c>
      <c r="Q186" s="123">
        <v>930</v>
      </c>
      <c r="R186" s="123"/>
      <c r="S186" s="123"/>
      <c r="T186" s="123"/>
    </row>
    <row r="187" spans="1:20" ht="15" customHeight="1">
      <c r="A187" s="125" t="s">
        <v>1728</v>
      </c>
      <c r="B187" s="123">
        <v>2</v>
      </c>
      <c r="C187" s="123">
        <v>1022</v>
      </c>
      <c r="D187" s="123">
        <v>775</v>
      </c>
      <c r="E187" s="123">
        <v>764</v>
      </c>
      <c r="F187" s="123">
        <v>24</v>
      </c>
      <c r="G187" s="123">
        <v>0</v>
      </c>
      <c r="H187" s="123">
        <v>2</v>
      </c>
      <c r="I187" s="123">
        <v>3</v>
      </c>
      <c r="J187" s="123">
        <v>0</v>
      </c>
      <c r="K187" s="123">
        <v>507</v>
      </c>
      <c r="L187" s="123">
        <v>109</v>
      </c>
      <c r="M187" s="123">
        <v>109</v>
      </c>
      <c r="N187" s="123">
        <v>10</v>
      </c>
      <c r="O187" s="123">
        <v>10</v>
      </c>
      <c r="P187" s="123">
        <v>1</v>
      </c>
      <c r="Q187" s="123">
        <v>247</v>
      </c>
      <c r="R187" s="123"/>
      <c r="S187" s="123"/>
      <c r="T187" s="123"/>
    </row>
    <row r="188" spans="1:20" ht="15" customHeight="1">
      <c r="A188" s="125" t="s">
        <v>1108</v>
      </c>
      <c r="B188" s="123">
        <v>4</v>
      </c>
      <c r="C188" s="123">
        <v>1995</v>
      </c>
      <c r="D188" s="123">
        <v>1455</v>
      </c>
      <c r="E188" s="123">
        <v>1427</v>
      </c>
      <c r="F188" s="123">
        <v>69</v>
      </c>
      <c r="G188" s="123">
        <v>0</v>
      </c>
      <c r="H188" s="123">
        <v>4</v>
      </c>
      <c r="I188" s="123">
        <v>1</v>
      </c>
      <c r="J188" s="123">
        <v>5</v>
      </c>
      <c r="K188" s="123">
        <v>741</v>
      </c>
      <c r="L188" s="123">
        <v>233</v>
      </c>
      <c r="M188" s="123">
        <v>363</v>
      </c>
      <c r="N188" s="123">
        <v>11</v>
      </c>
      <c r="O188" s="123">
        <v>24</v>
      </c>
      <c r="P188" s="123">
        <v>4</v>
      </c>
      <c r="Q188" s="123">
        <v>540</v>
      </c>
      <c r="R188" s="123"/>
      <c r="S188" s="123"/>
      <c r="T188" s="123"/>
    </row>
    <row r="189" spans="1:20" ht="15" customHeight="1">
      <c r="A189" s="125" t="s">
        <v>1729</v>
      </c>
      <c r="B189" s="123">
        <v>1</v>
      </c>
      <c r="C189" s="123">
        <v>445</v>
      </c>
      <c r="D189" s="123">
        <v>353</v>
      </c>
      <c r="E189" s="123">
        <v>343</v>
      </c>
      <c r="F189" s="123">
        <v>3</v>
      </c>
      <c r="G189" s="123">
        <v>0</v>
      </c>
      <c r="H189" s="123">
        <v>1</v>
      </c>
      <c r="I189" s="123">
        <v>1</v>
      </c>
      <c r="J189" s="123">
        <v>2</v>
      </c>
      <c r="K189" s="123">
        <v>187</v>
      </c>
      <c r="L189" s="123">
        <v>86</v>
      </c>
      <c r="M189" s="123">
        <v>60</v>
      </c>
      <c r="N189" s="123">
        <v>3</v>
      </c>
      <c r="O189" s="123">
        <v>9</v>
      </c>
      <c r="P189" s="123">
        <v>1</v>
      </c>
      <c r="Q189" s="123">
        <v>92</v>
      </c>
      <c r="R189" s="123"/>
      <c r="S189" s="123"/>
      <c r="T189" s="123"/>
    </row>
    <row r="190" spans="1:20" ht="15" customHeight="1">
      <c r="A190" s="125" t="s">
        <v>5</v>
      </c>
      <c r="B190" s="123">
        <v>1</v>
      </c>
      <c r="C190" s="123">
        <v>295</v>
      </c>
      <c r="D190" s="123">
        <v>244</v>
      </c>
      <c r="E190" s="123">
        <v>243</v>
      </c>
      <c r="F190" s="123">
        <v>7</v>
      </c>
      <c r="G190" s="123">
        <v>0</v>
      </c>
      <c r="H190" s="123">
        <v>1</v>
      </c>
      <c r="I190" s="123">
        <v>2</v>
      </c>
      <c r="J190" s="123">
        <v>0</v>
      </c>
      <c r="K190" s="123">
        <v>150</v>
      </c>
      <c r="L190" s="123">
        <v>47</v>
      </c>
      <c r="M190" s="123">
        <v>30</v>
      </c>
      <c r="N190" s="123">
        <v>6</v>
      </c>
      <c r="O190" s="123">
        <v>0</v>
      </c>
      <c r="P190" s="123">
        <v>1</v>
      </c>
      <c r="Q190" s="123">
        <v>51</v>
      </c>
      <c r="R190" s="123"/>
      <c r="S190" s="123"/>
      <c r="T190" s="123"/>
    </row>
    <row r="191" spans="1:20" ht="24.95" customHeight="1">
      <c r="A191" s="122" t="s">
        <v>1730</v>
      </c>
      <c r="B191" s="123">
        <v>4</v>
      </c>
      <c r="C191" s="123">
        <v>1248</v>
      </c>
      <c r="D191" s="123">
        <v>856</v>
      </c>
      <c r="E191" s="123">
        <v>827</v>
      </c>
      <c r="F191" s="123">
        <v>71</v>
      </c>
      <c r="G191" s="123">
        <v>0</v>
      </c>
      <c r="H191" s="123">
        <v>0</v>
      </c>
      <c r="I191" s="123">
        <v>5</v>
      </c>
      <c r="J191" s="123">
        <v>1</v>
      </c>
      <c r="K191" s="123">
        <v>424</v>
      </c>
      <c r="L191" s="123">
        <v>194</v>
      </c>
      <c r="M191" s="123">
        <v>121</v>
      </c>
      <c r="N191" s="123">
        <v>11</v>
      </c>
      <c r="O191" s="123">
        <v>23</v>
      </c>
      <c r="P191" s="123">
        <v>6</v>
      </c>
      <c r="Q191" s="123">
        <v>392</v>
      </c>
      <c r="R191" s="123"/>
      <c r="S191" s="123"/>
      <c r="T191" s="123"/>
    </row>
    <row r="192" spans="1:20" ht="24" customHeight="1">
      <c r="A192" s="125" t="s">
        <v>1731</v>
      </c>
      <c r="B192" s="123">
        <v>1</v>
      </c>
      <c r="C192" s="123">
        <v>197</v>
      </c>
      <c r="D192" s="123">
        <v>141</v>
      </c>
      <c r="E192" s="123">
        <v>137</v>
      </c>
      <c r="F192" s="123">
        <v>8</v>
      </c>
      <c r="G192" s="123">
        <v>0</v>
      </c>
      <c r="H192" s="123">
        <v>0</v>
      </c>
      <c r="I192" s="123">
        <v>0</v>
      </c>
      <c r="J192" s="123">
        <v>0</v>
      </c>
      <c r="K192" s="123">
        <v>88</v>
      </c>
      <c r="L192" s="123">
        <v>38</v>
      </c>
      <c r="M192" s="123">
        <v>3</v>
      </c>
      <c r="N192" s="123">
        <v>0</v>
      </c>
      <c r="O192" s="123">
        <v>3</v>
      </c>
      <c r="P192" s="123">
        <v>1</v>
      </c>
      <c r="Q192" s="123">
        <v>56</v>
      </c>
      <c r="R192" s="123"/>
      <c r="S192" s="123"/>
      <c r="T192" s="123"/>
    </row>
    <row r="193" spans="1:20" ht="15" customHeight="1">
      <c r="A193" s="125" t="s">
        <v>1732</v>
      </c>
      <c r="B193" s="123">
        <v>3</v>
      </c>
      <c r="C193" s="123">
        <v>1051</v>
      </c>
      <c r="D193" s="123">
        <v>715</v>
      </c>
      <c r="E193" s="123">
        <v>690</v>
      </c>
      <c r="F193" s="123">
        <v>63</v>
      </c>
      <c r="G193" s="123">
        <v>0</v>
      </c>
      <c r="H193" s="123">
        <v>0</v>
      </c>
      <c r="I193" s="123">
        <v>5</v>
      </c>
      <c r="J193" s="123">
        <v>1</v>
      </c>
      <c r="K193" s="123">
        <v>336</v>
      </c>
      <c r="L193" s="123">
        <v>156</v>
      </c>
      <c r="M193" s="123">
        <v>118</v>
      </c>
      <c r="N193" s="123">
        <v>11</v>
      </c>
      <c r="O193" s="123">
        <v>20</v>
      </c>
      <c r="P193" s="123">
        <v>5</v>
      </c>
      <c r="Q193" s="123">
        <v>336</v>
      </c>
      <c r="R193" s="123"/>
      <c r="S193" s="123"/>
      <c r="T193" s="123"/>
    </row>
    <row r="194" spans="1:20" ht="24.95" customHeight="1">
      <c r="A194" s="122" t="s">
        <v>1733</v>
      </c>
      <c r="B194" s="123">
        <v>11</v>
      </c>
      <c r="C194" s="123">
        <v>4359</v>
      </c>
      <c r="D194" s="123">
        <v>3132</v>
      </c>
      <c r="E194" s="123">
        <v>3064</v>
      </c>
      <c r="F194" s="123">
        <v>203</v>
      </c>
      <c r="G194" s="123">
        <v>1.9999999999999998</v>
      </c>
      <c r="H194" s="123">
        <v>7.0000000000000009</v>
      </c>
      <c r="I194" s="123">
        <v>10</v>
      </c>
      <c r="J194" s="123">
        <v>14.999999999999998</v>
      </c>
      <c r="K194" s="123">
        <v>1521.9999999999998</v>
      </c>
      <c r="L194" s="123">
        <v>684.99999999999989</v>
      </c>
      <c r="M194" s="123">
        <v>572</v>
      </c>
      <c r="N194" s="123">
        <v>48.000000000000007</v>
      </c>
      <c r="O194" s="123">
        <v>55</v>
      </c>
      <c r="P194" s="123">
        <v>13</v>
      </c>
      <c r="Q194" s="123">
        <v>1227</v>
      </c>
      <c r="R194" s="123"/>
      <c r="S194" s="123"/>
      <c r="T194" s="123"/>
    </row>
    <row r="195" spans="1:20" ht="15" customHeight="1">
      <c r="A195" s="125" t="s">
        <v>1734</v>
      </c>
      <c r="B195" s="123">
        <v>5</v>
      </c>
      <c r="C195" s="123">
        <v>2156</v>
      </c>
      <c r="D195" s="123">
        <v>1523</v>
      </c>
      <c r="E195" s="123">
        <v>1483</v>
      </c>
      <c r="F195" s="123">
        <v>65</v>
      </c>
      <c r="G195" s="123">
        <v>1</v>
      </c>
      <c r="H195" s="123">
        <v>2</v>
      </c>
      <c r="I195" s="123">
        <v>7</v>
      </c>
      <c r="J195" s="123">
        <v>8</v>
      </c>
      <c r="K195" s="123">
        <v>762</v>
      </c>
      <c r="L195" s="123">
        <v>339</v>
      </c>
      <c r="M195" s="123">
        <v>278</v>
      </c>
      <c r="N195" s="123">
        <v>21</v>
      </c>
      <c r="O195" s="123">
        <v>36</v>
      </c>
      <c r="P195" s="123">
        <v>4</v>
      </c>
      <c r="Q195" s="123">
        <v>633</v>
      </c>
      <c r="R195" s="123"/>
      <c r="S195" s="123"/>
      <c r="T195" s="123"/>
    </row>
    <row r="196" spans="1:20" ht="15" customHeight="1">
      <c r="A196" s="125" t="s">
        <v>792</v>
      </c>
      <c r="B196" s="123">
        <v>1</v>
      </c>
      <c r="C196" s="123">
        <v>442</v>
      </c>
      <c r="D196" s="123">
        <v>280</v>
      </c>
      <c r="E196" s="123">
        <v>275</v>
      </c>
      <c r="F196" s="123">
        <v>42</v>
      </c>
      <c r="G196" s="123">
        <v>0</v>
      </c>
      <c r="H196" s="123">
        <v>1</v>
      </c>
      <c r="I196" s="123">
        <v>0</v>
      </c>
      <c r="J196" s="123">
        <v>2</v>
      </c>
      <c r="K196" s="123">
        <v>129</v>
      </c>
      <c r="L196" s="123">
        <v>62</v>
      </c>
      <c r="M196" s="123">
        <v>34</v>
      </c>
      <c r="N196" s="123">
        <v>5</v>
      </c>
      <c r="O196" s="123">
        <v>4</v>
      </c>
      <c r="P196" s="123">
        <v>1</v>
      </c>
      <c r="Q196" s="123">
        <v>162</v>
      </c>
      <c r="R196" s="123"/>
      <c r="S196" s="123"/>
      <c r="T196" s="123"/>
    </row>
    <row r="197" spans="1:20" ht="15" customHeight="1">
      <c r="A197" s="125" t="s">
        <v>1735</v>
      </c>
      <c r="B197" s="123">
        <v>1</v>
      </c>
      <c r="C197" s="123">
        <v>196</v>
      </c>
      <c r="D197" s="123">
        <v>152</v>
      </c>
      <c r="E197" s="123">
        <v>149</v>
      </c>
      <c r="F197" s="123">
        <v>20</v>
      </c>
      <c r="G197" s="123">
        <v>0</v>
      </c>
      <c r="H197" s="123">
        <v>0</v>
      </c>
      <c r="I197" s="123">
        <v>0</v>
      </c>
      <c r="J197" s="123">
        <v>1</v>
      </c>
      <c r="K197" s="123">
        <v>81</v>
      </c>
      <c r="L197" s="123">
        <v>16</v>
      </c>
      <c r="M197" s="123">
        <v>29</v>
      </c>
      <c r="N197" s="123">
        <v>2</v>
      </c>
      <c r="O197" s="123">
        <v>2</v>
      </c>
      <c r="P197" s="123">
        <v>1</v>
      </c>
      <c r="Q197" s="123">
        <v>44</v>
      </c>
      <c r="R197" s="123"/>
      <c r="S197" s="123"/>
      <c r="T197" s="123"/>
    </row>
    <row r="198" spans="1:20" ht="15" customHeight="1">
      <c r="A198" s="125" t="s">
        <v>1736</v>
      </c>
      <c r="B198" s="123">
        <v>4</v>
      </c>
      <c r="C198" s="123">
        <v>1565</v>
      </c>
      <c r="D198" s="123">
        <v>1177</v>
      </c>
      <c r="E198" s="123">
        <v>1157</v>
      </c>
      <c r="F198" s="123">
        <v>76</v>
      </c>
      <c r="G198" s="123">
        <v>1</v>
      </c>
      <c r="H198" s="123">
        <v>4</v>
      </c>
      <c r="I198" s="123">
        <v>3</v>
      </c>
      <c r="J198" s="123">
        <v>4</v>
      </c>
      <c r="K198" s="123">
        <v>550</v>
      </c>
      <c r="L198" s="123">
        <v>268</v>
      </c>
      <c r="M198" s="123">
        <v>231</v>
      </c>
      <c r="N198" s="123">
        <v>20</v>
      </c>
      <c r="O198" s="123">
        <v>13</v>
      </c>
      <c r="P198" s="123">
        <v>7</v>
      </c>
      <c r="Q198" s="123">
        <v>388</v>
      </c>
      <c r="R198" s="123"/>
      <c r="S198" s="123"/>
      <c r="T198" s="123"/>
    </row>
    <row r="199" spans="1:20" ht="24.95" customHeight="1">
      <c r="A199" s="122" t="s">
        <v>1737</v>
      </c>
      <c r="B199" s="123">
        <v>11</v>
      </c>
      <c r="C199" s="123">
        <v>2396</v>
      </c>
      <c r="D199" s="123">
        <v>842</v>
      </c>
      <c r="E199" s="123">
        <v>775.00000000000011</v>
      </c>
      <c r="F199" s="123">
        <v>109.00000000000003</v>
      </c>
      <c r="G199" s="123">
        <v>2</v>
      </c>
      <c r="H199" s="123">
        <v>2</v>
      </c>
      <c r="I199" s="123">
        <v>7.0000000000000009</v>
      </c>
      <c r="J199" s="123">
        <v>7</v>
      </c>
      <c r="K199" s="123">
        <v>368.00000000000006</v>
      </c>
      <c r="L199" s="123">
        <v>121.99999999999999</v>
      </c>
      <c r="M199" s="123">
        <v>149</v>
      </c>
      <c r="N199" s="123">
        <v>9.0000000000000018</v>
      </c>
      <c r="O199" s="123">
        <v>47</v>
      </c>
      <c r="P199" s="123">
        <v>20</v>
      </c>
      <c r="Q199" s="123">
        <v>1554</v>
      </c>
      <c r="R199" s="123"/>
      <c r="S199" s="123"/>
      <c r="T199" s="123"/>
    </row>
    <row r="200" spans="1:20" ht="15" customHeight="1">
      <c r="A200" s="125" t="s">
        <v>1738</v>
      </c>
      <c r="B200" s="123">
        <v>2</v>
      </c>
      <c r="C200" s="123">
        <v>575</v>
      </c>
      <c r="D200" s="123">
        <v>296</v>
      </c>
      <c r="E200" s="123">
        <v>284</v>
      </c>
      <c r="F200" s="123">
        <v>37</v>
      </c>
      <c r="G200" s="123">
        <v>1</v>
      </c>
      <c r="H200" s="123">
        <v>1</v>
      </c>
      <c r="I200" s="123">
        <v>2</v>
      </c>
      <c r="J200" s="123">
        <v>0</v>
      </c>
      <c r="K200" s="123">
        <v>119</v>
      </c>
      <c r="L200" s="123">
        <v>42</v>
      </c>
      <c r="M200" s="123">
        <v>75</v>
      </c>
      <c r="N200" s="123">
        <v>7</v>
      </c>
      <c r="O200" s="123">
        <v>9</v>
      </c>
      <c r="P200" s="123">
        <v>3</v>
      </c>
      <c r="Q200" s="123">
        <v>279</v>
      </c>
      <c r="R200" s="123"/>
      <c r="S200" s="123"/>
      <c r="T200" s="123"/>
    </row>
    <row r="201" spans="1:20" ht="15" customHeight="1">
      <c r="A201" s="125" t="s">
        <v>1739</v>
      </c>
      <c r="B201" s="123">
        <v>1</v>
      </c>
      <c r="C201" s="123">
        <v>195</v>
      </c>
      <c r="D201" s="123">
        <v>56</v>
      </c>
      <c r="E201" s="123">
        <v>52</v>
      </c>
      <c r="F201" s="123">
        <v>2</v>
      </c>
      <c r="G201" s="123">
        <v>0</v>
      </c>
      <c r="H201" s="123">
        <v>0</v>
      </c>
      <c r="I201" s="123">
        <v>2</v>
      </c>
      <c r="J201" s="123">
        <v>0</v>
      </c>
      <c r="K201" s="123">
        <v>39</v>
      </c>
      <c r="L201" s="123">
        <v>5</v>
      </c>
      <c r="M201" s="123">
        <v>4</v>
      </c>
      <c r="N201" s="123">
        <v>0</v>
      </c>
      <c r="O201" s="123">
        <v>3</v>
      </c>
      <c r="P201" s="123">
        <v>1</v>
      </c>
      <c r="Q201" s="123">
        <v>139</v>
      </c>
      <c r="R201" s="123"/>
      <c r="S201" s="123"/>
      <c r="T201" s="123"/>
    </row>
    <row r="202" spans="1:20" ht="15" customHeight="1">
      <c r="A202" s="125" t="s">
        <v>1740</v>
      </c>
      <c r="B202" s="123">
        <v>1</v>
      </c>
      <c r="C202" s="123">
        <v>253</v>
      </c>
      <c r="D202" s="123">
        <v>23</v>
      </c>
      <c r="E202" s="123">
        <v>21</v>
      </c>
      <c r="F202" s="123">
        <v>6</v>
      </c>
      <c r="G202" s="123">
        <v>0</v>
      </c>
      <c r="H202" s="123">
        <v>0</v>
      </c>
      <c r="I202" s="123">
        <v>0</v>
      </c>
      <c r="J202" s="123">
        <v>2</v>
      </c>
      <c r="K202" s="123">
        <v>6</v>
      </c>
      <c r="L202" s="123">
        <v>4</v>
      </c>
      <c r="M202" s="123">
        <v>3</v>
      </c>
      <c r="N202" s="123">
        <v>0</v>
      </c>
      <c r="O202" s="123">
        <v>2</v>
      </c>
      <c r="P202" s="123">
        <v>0</v>
      </c>
      <c r="Q202" s="123">
        <v>230</v>
      </c>
      <c r="R202" s="123"/>
      <c r="S202" s="123"/>
      <c r="T202" s="123"/>
    </row>
    <row r="203" spans="1:20" ht="24" customHeight="1">
      <c r="A203" s="125" t="s">
        <v>1741</v>
      </c>
      <c r="B203" s="123">
        <v>1</v>
      </c>
      <c r="C203" s="123">
        <v>277</v>
      </c>
      <c r="D203" s="123">
        <v>49</v>
      </c>
      <c r="E203" s="123">
        <v>35</v>
      </c>
      <c r="F203" s="123">
        <v>9</v>
      </c>
      <c r="G203" s="123">
        <v>0</v>
      </c>
      <c r="H203" s="123">
        <v>0</v>
      </c>
      <c r="I203" s="123">
        <v>0</v>
      </c>
      <c r="J203" s="123">
        <v>0</v>
      </c>
      <c r="K203" s="123">
        <v>19</v>
      </c>
      <c r="L203" s="123">
        <v>4</v>
      </c>
      <c r="M203" s="123">
        <v>2</v>
      </c>
      <c r="N203" s="123">
        <v>1</v>
      </c>
      <c r="O203" s="123">
        <v>12</v>
      </c>
      <c r="P203" s="123">
        <v>2</v>
      </c>
      <c r="Q203" s="123">
        <v>228</v>
      </c>
      <c r="R203" s="123"/>
      <c r="S203" s="123"/>
      <c r="T203" s="123"/>
    </row>
    <row r="204" spans="1:20" ht="15" customHeight="1">
      <c r="A204" s="125" t="s">
        <v>1742</v>
      </c>
      <c r="B204" s="123">
        <v>1</v>
      </c>
      <c r="C204" s="123">
        <v>233</v>
      </c>
      <c r="D204" s="123">
        <v>74</v>
      </c>
      <c r="E204" s="123">
        <v>69</v>
      </c>
      <c r="F204" s="123">
        <v>1</v>
      </c>
      <c r="G204" s="123">
        <v>0</v>
      </c>
      <c r="H204" s="123">
        <v>0</v>
      </c>
      <c r="I204" s="123">
        <v>0</v>
      </c>
      <c r="J204" s="123">
        <v>1</v>
      </c>
      <c r="K204" s="123">
        <v>23</v>
      </c>
      <c r="L204" s="123">
        <v>11</v>
      </c>
      <c r="M204" s="123">
        <v>33</v>
      </c>
      <c r="N204" s="123">
        <v>0</v>
      </c>
      <c r="O204" s="123">
        <v>2</v>
      </c>
      <c r="P204" s="123">
        <v>3</v>
      </c>
      <c r="Q204" s="123">
        <v>159</v>
      </c>
      <c r="R204" s="123"/>
      <c r="S204" s="123"/>
      <c r="T204" s="123"/>
    </row>
    <row r="205" spans="1:20" ht="15" customHeight="1">
      <c r="A205" s="125" t="s">
        <v>1743</v>
      </c>
      <c r="B205" s="123">
        <v>1</v>
      </c>
      <c r="C205" s="123">
        <v>169</v>
      </c>
      <c r="D205" s="123">
        <v>43</v>
      </c>
      <c r="E205" s="123">
        <v>37</v>
      </c>
      <c r="F205" s="123">
        <v>12</v>
      </c>
      <c r="G205" s="123">
        <v>0</v>
      </c>
      <c r="H205" s="123">
        <v>0</v>
      </c>
      <c r="I205" s="123">
        <v>0</v>
      </c>
      <c r="J205" s="123">
        <v>1</v>
      </c>
      <c r="K205" s="123">
        <v>4</v>
      </c>
      <c r="L205" s="123">
        <v>13</v>
      </c>
      <c r="M205" s="123">
        <v>7</v>
      </c>
      <c r="N205" s="123">
        <v>0</v>
      </c>
      <c r="O205" s="123">
        <v>5</v>
      </c>
      <c r="P205" s="123">
        <v>1</v>
      </c>
      <c r="Q205" s="123">
        <v>126</v>
      </c>
      <c r="R205" s="123"/>
      <c r="S205" s="123"/>
      <c r="T205" s="123"/>
    </row>
    <row r="206" spans="1:20" ht="15" customHeight="1">
      <c r="A206" s="125" t="s">
        <v>1744</v>
      </c>
      <c r="B206" s="123">
        <v>1</v>
      </c>
      <c r="C206" s="123">
        <v>85</v>
      </c>
      <c r="D206" s="123">
        <v>63</v>
      </c>
      <c r="E206" s="123">
        <v>62</v>
      </c>
      <c r="F206" s="123">
        <v>3</v>
      </c>
      <c r="G206" s="123">
        <v>0</v>
      </c>
      <c r="H206" s="123">
        <v>0</v>
      </c>
      <c r="I206" s="123">
        <v>0</v>
      </c>
      <c r="J206" s="123">
        <v>0</v>
      </c>
      <c r="K206" s="123">
        <v>32</v>
      </c>
      <c r="L206" s="123">
        <v>17</v>
      </c>
      <c r="M206" s="123">
        <v>10</v>
      </c>
      <c r="N206" s="123">
        <v>0</v>
      </c>
      <c r="O206" s="123">
        <v>1</v>
      </c>
      <c r="P206" s="123">
        <v>0</v>
      </c>
      <c r="Q206" s="123">
        <v>22</v>
      </c>
      <c r="R206" s="123"/>
      <c r="S206" s="123"/>
      <c r="T206" s="123"/>
    </row>
    <row r="207" spans="1:20" ht="24" customHeight="1">
      <c r="A207" s="125" t="s">
        <v>1745</v>
      </c>
      <c r="B207" s="123">
        <v>1</v>
      </c>
      <c r="C207" s="123">
        <v>365</v>
      </c>
      <c r="D207" s="123">
        <v>122</v>
      </c>
      <c r="E207" s="123">
        <v>113</v>
      </c>
      <c r="F207" s="123">
        <v>33</v>
      </c>
      <c r="G207" s="123">
        <v>1</v>
      </c>
      <c r="H207" s="123">
        <v>1</v>
      </c>
      <c r="I207" s="123">
        <v>3</v>
      </c>
      <c r="J207" s="123">
        <v>3</v>
      </c>
      <c r="K207" s="123">
        <v>56</v>
      </c>
      <c r="L207" s="123">
        <v>8</v>
      </c>
      <c r="M207" s="123">
        <v>8</v>
      </c>
      <c r="N207" s="123">
        <v>0</v>
      </c>
      <c r="O207" s="123">
        <v>4</v>
      </c>
      <c r="P207" s="123">
        <v>5</v>
      </c>
      <c r="Q207" s="123">
        <v>243</v>
      </c>
      <c r="R207" s="123"/>
      <c r="S207" s="123"/>
      <c r="T207" s="123"/>
    </row>
    <row r="208" spans="1:20" ht="15" customHeight="1">
      <c r="A208" s="125" t="s">
        <v>1746</v>
      </c>
      <c r="B208" s="123">
        <v>1</v>
      </c>
      <c r="C208" s="123">
        <v>203</v>
      </c>
      <c r="D208" s="123">
        <v>95</v>
      </c>
      <c r="E208" s="123">
        <v>90</v>
      </c>
      <c r="F208" s="123">
        <v>6</v>
      </c>
      <c r="G208" s="123">
        <v>0</v>
      </c>
      <c r="H208" s="123">
        <v>0</v>
      </c>
      <c r="I208" s="123">
        <v>0</v>
      </c>
      <c r="J208" s="123">
        <v>0</v>
      </c>
      <c r="K208" s="123">
        <v>61</v>
      </c>
      <c r="L208" s="123">
        <v>17</v>
      </c>
      <c r="M208" s="123">
        <v>5</v>
      </c>
      <c r="N208" s="123">
        <v>1</v>
      </c>
      <c r="O208" s="123">
        <v>4</v>
      </c>
      <c r="P208" s="123">
        <v>1</v>
      </c>
      <c r="Q208" s="123">
        <v>108</v>
      </c>
      <c r="R208" s="123"/>
      <c r="S208" s="123"/>
      <c r="T208" s="123"/>
    </row>
    <row r="209" spans="1:20" ht="24" customHeight="1">
      <c r="A209" s="125" t="s">
        <v>1747</v>
      </c>
      <c r="B209" s="123">
        <v>1</v>
      </c>
      <c r="C209" s="123">
        <v>41</v>
      </c>
      <c r="D209" s="123">
        <v>21</v>
      </c>
      <c r="E209" s="123">
        <v>12</v>
      </c>
      <c r="F209" s="123">
        <v>0</v>
      </c>
      <c r="G209" s="123">
        <v>0</v>
      </c>
      <c r="H209" s="123">
        <v>0</v>
      </c>
      <c r="I209" s="123">
        <v>0</v>
      </c>
      <c r="J209" s="123">
        <v>0</v>
      </c>
      <c r="K209" s="123">
        <v>9</v>
      </c>
      <c r="L209" s="123">
        <v>1</v>
      </c>
      <c r="M209" s="123">
        <v>2</v>
      </c>
      <c r="N209" s="123">
        <v>0</v>
      </c>
      <c r="O209" s="123">
        <v>5</v>
      </c>
      <c r="P209" s="123">
        <v>4</v>
      </c>
      <c r="Q209" s="123">
        <v>20</v>
      </c>
      <c r="R209" s="123"/>
      <c r="S209" s="123"/>
      <c r="T209" s="123"/>
    </row>
    <row r="210" spans="1:20" s="146" customFormat="1" ht="24.95" customHeight="1">
      <c r="A210" s="121" t="s">
        <v>1748</v>
      </c>
      <c r="B210" s="117">
        <v>21</v>
      </c>
      <c r="C210" s="117">
        <v>8510</v>
      </c>
      <c r="D210" s="117">
        <v>6265.0000000000009</v>
      </c>
      <c r="E210" s="117">
        <v>6123.9999999999991</v>
      </c>
      <c r="F210" s="117">
        <v>281</v>
      </c>
      <c r="G210" s="117">
        <v>4</v>
      </c>
      <c r="H210" s="117">
        <v>10.000000000000002</v>
      </c>
      <c r="I210" s="117">
        <v>17</v>
      </c>
      <c r="J210" s="117">
        <v>11</v>
      </c>
      <c r="K210" s="117">
        <v>3035</v>
      </c>
      <c r="L210" s="117">
        <v>1077.9999999999998</v>
      </c>
      <c r="M210" s="117">
        <v>1579</v>
      </c>
      <c r="N210" s="117">
        <v>109</v>
      </c>
      <c r="O210" s="117">
        <v>106.99999999999997</v>
      </c>
      <c r="P210" s="117">
        <v>33.999999999999993</v>
      </c>
      <c r="Q210" s="117">
        <v>2245</v>
      </c>
      <c r="R210" s="117"/>
      <c r="S210" s="117"/>
      <c r="T210" s="117"/>
    </row>
    <row r="211" spans="1:20" ht="24.95" customHeight="1">
      <c r="A211" s="122" t="s">
        <v>1749</v>
      </c>
      <c r="B211" s="123">
        <v>10</v>
      </c>
      <c r="C211" s="123">
        <v>3702</v>
      </c>
      <c r="D211" s="123">
        <v>2620.9999999999995</v>
      </c>
      <c r="E211" s="123">
        <v>2565</v>
      </c>
      <c r="F211" s="123">
        <v>51</v>
      </c>
      <c r="G211" s="123">
        <v>3</v>
      </c>
      <c r="H211" s="123">
        <v>3.9999999999999996</v>
      </c>
      <c r="I211" s="123">
        <v>7.9999999999999991</v>
      </c>
      <c r="J211" s="123">
        <v>6</v>
      </c>
      <c r="K211" s="123">
        <v>1227.9999999999998</v>
      </c>
      <c r="L211" s="123">
        <v>419.00000000000006</v>
      </c>
      <c r="M211" s="123">
        <v>810</v>
      </c>
      <c r="N211" s="123">
        <v>36</v>
      </c>
      <c r="O211" s="123">
        <v>44.999999999999993</v>
      </c>
      <c r="P211" s="123">
        <v>11</v>
      </c>
      <c r="Q211" s="123">
        <v>1081</v>
      </c>
      <c r="R211" s="123"/>
      <c r="S211" s="123"/>
      <c r="T211" s="123"/>
    </row>
    <row r="212" spans="1:20" ht="15" customHeight="1">
      <c r="A212" s="125" t="s">
        <v>1750</v>
      </c>
      <c r="B212" s="123">
        <v>6</v>
      </c>
      <c r="C212" s="123">
        <v>2695</v>
      </c>
      <c r="D212" s="123">
        <v>2007</v>
      </c>
      <c r="E212" s="123">
        <v>1965</v>
      </c>
      <c r="F212" s="123">
        <v>33</v>
      </c>
      <c r="G212" s="123">
        <v>3</v>
      </c>
      <c r="H212" s="123">
        <v>3</v>
      </c>
      <c r="I212" s="123">
        <v>3</v>
      </c>
      <c r="J212" s="123">
        <v>5</v>
      </c>
      <c r="K212" s="123">
        <v>910</v>
      </c>
      <c r="L212" s="123">
        <v>323</v>
      </c>
      <c r="M212" s="123">
        <v>655</v>
      </c>
      <c r="N212" s="123">
        <v>30</v>
      </c>
      <c r="O212" s="123">
        <v>35</v>
      </c>
      <c r="P212" s="123">
        <v>6.9999999999999991</v>
      </c>
      <c r="Q212" s="123">
        <v>688</v>
      </c>
      <c r="R212" s="123"/>
      <c r="S212" s="123"/>
      <c r="T212" s="123"/>
    </row>
    <row r="213" spans="1:20" ht="15" customHeight="1">
      <c r="A213" s="125" t="s">
        <v>1751</v>
      </c>
      <c r="B213" s="123">
        <v>1</v>
      </c>
      <c r="C213" s="123">
        <v>314</v>
      </c>
      <c r="D213" s="123">
        <v>192</v>
      </c>
      <c r="E213" s="123">
        <v>187</v>
      </c>
      <c r="F213" s="123">
        <v>6</v>
      </c>
      <c r="G213" s="123">
        <v>0</v>
      </c>
      <c r="H213" s="123">
        <v>1</v>
      </c>
      <c r="I213" s="123">
        <v>1</v>
      </c>
      <c r="J213" s="123">
        <v>0</v>
      </c>
      <c r="K213" s="123">
        <v>134</v>
      </c>
      <c r="L213" s="123">
        <v>21</v>
      </c>
      <c r="M213" s="123">
        <v>24</v>
      </c>
      <c r="N213" s="123">
        <v>0</v>
      </c>
      <c r="O213" s="123">
        <v>3</v>
      </c>
      <c r="P213" s="123">
        <v>2</v>
      </c>
      <c r="Q213" s="123">
        <v>122</v>
      </c>
      <c r="R213" s="123"/>
      <c r="S213" s="123"/>
      <c r="T213" s="123"/>
    </row>
    <row r="214" spans="1:20" ht="15" customHeight="1">
      <c r="A214" s="125" t="s">
        <v>1062</v>
      </c>
      <c r="B214" s="123">
        <v>1</v>
      </c>
      <c r="C214" s="123">
        <v>137</v>
      </c>
      <c r="D214" s="123">
        <v>89</v>
      </c>
      <c r="E214" s="123">
        <v>89</v>
      </c>
      <c r="F214" s="123">
        <v>3</v>
      </c>
      <c r="G214" s="123">
        <v>0</v>
      </c>
      <c r="H214" s="123">
        <v>0</v>
      </c>
      <c r="I214" s="123">
        <v>0</v>
      </c>
      <c r="J214" s="123">
        <v>1</v>
      </c>
      <c r="K214" s="123">
        <v>44</v>
      </c>
      <c r="L214" s="123">
        <v>14</v>
      </c>
      <c r="M214" s="123">
        <v>27</v>
      </c>
      <c r="N214" s="123">
        <v>0</v>
      </c>
      <c r="O214" s="123">
        <v>0</v>
      </c>
      <c r="P214" s="123">
        <v>0</v>
      </c>
      <c r="Q214" s="123">
        <v>48</v>
      </c>
      <c r="R214" s="123"/>
      <c r="S214" s="123"/>
      <c r="T214" s="123"/>
    </row>
    <row r="215" spans="1:20" ht="15" customHeight="1">
      <c r="A215" s="125" t="s">
        <v>766</v>
      </c>
      <c r="B215" s="123">
        <v>1</v>
      </c>
      <c r="C215" s="123">
        <v>272</v>
      </c>
      <c r="D215" s="123">
        <v>197</v>
      </c>
      <c r="E215" s="123">
        <v>190</v>
      </c>
      <c r="F215" s="123">
        <v>6</v>
      </c>
      <c r="G215" s="123">
        <v>0</v>
      </c>
      <c r="H215" s="123">
        <v>0</v>
      </c>
      <c r="I215" s="123">
        <v>2</v>
      </c>
      <c r="J215" s="123">
        <v>0</v>
      </c>
      <c r="K215" s="123">
        <v>78</v>
      </c>
      <c r="L215" s="123">
        <v>30</v>
      </c>
      <c r="M215" s="123">
        <v>70</v>
      </c>
      <c r="N215" s="123">
        <v>4</v>
      </c>
      <c r="O215" s="123">
        <v>5</v>
      </c>
      <c r="P215" s="123">
        <v>2</v>
      </c>
      <c r="Q215" s="123">
        <v>75</v>
      </c>
      <c r="R215" s="123"/>
      <c r="S215" s="123"/>
      <c r="T215" s="123"/>
    </row>
    <row r="216" spans="1:20" ht="15" customHeight="1">
      <c r="A216" s="125" t="s">
        <v>1752</v>
      </c>
      <c r="B216" s="123">
        <v>1</v>
      </c>
      <c r="C216" s="123">
        <v>284</v>
      </c>
      <c r="D216" s="123">
        <v>136</v>
      </c>
      <c r="E216" s="123">
        <v>134</v>
      </c>
      <c r="F216" s="123">
        <v>3</v>
      </c>
      <c r="G216" s="123">
        <v>0</v>
      </c>
      <c r="H216" s="123">
        <v>0</v>
      </c>
      <c r="I216" s="123">
        <v>2</v>
      </c>
      <c r="J216" s="123">
        <v>0</v>
      </c>
      <c r="K216" s="123">
        <v>62</v>
      </c>
      <c r="L216" s="123">
        <v>31</v>
      </c>
      <c r="M216" s="123">
        <v>34</v>
      </c>
      <c r="N216" s="123">
        <v>2</v>
      </c>
      <c r="O216" s="123">
        <v>2</v>
      </c>
      <c r="P216" s="123">
        <v>0</v>
      </c>
      <c r="Q216" s="123">
        <v>148</v>
      </c>
      <c r="R216" s="123"/>
      <c r="S216" s="123"/>
      <c r="T216" s="123"/>
    </row>
    <row r="217" spans="1:20" ht="24.95" customHeight="1">
      <c r="A217" s="122" t="s">
        <v>1753</v>
      </c>
      <c r="B217" s="123">
        <v>7</v>
      </c>
      <c r="C217" s="123">
        <v>3407</v>
      </c>
      <c r="D217" s="123">
        <v>2613</v>
      </c>
      <c r="E217" s="123">
        <v>2550.9999999999995</v>
      </c>
      <c r="F217" s="123">
        <v>168</v>
      </c>
      <c r="G217" s="123">
        <v>1.0000000000000002</v>
      </c>
      <c r="H217" s="123">
        <v>4</v>
      </c>
      <c r="I217" s="123">
        <v>8.0000000000000018</v>
      </c>
      <c r="J217" s="123">
        <v>5</v>
      </c>
      <c r="K217" s="123">
        <v>1354</v>
      </c>
      <c r="L217" s="123">
        <v>445.00000000000006</v>
      </c>
      <c r="M217" s="123">
        <v>507</v>
      </c>
      <c r="N217" s="123">
        <v>58.999999999999986</v>
      </c>
      <c r="O217" s="123">
        <v>48</v>
      </c>
      <c r="P217" s="123">
        <v>13.999999999999998</v>
      </c>
      <c r="Q217" s="123">
        <v>794</v>
      </c>
      <c r="R217" s="123"/>
      <c r="S217" s="123"/>
      <c r="T217" s="123"/>
    </row>
    <row r="218" spans="1:20" ht="15" customHeight="1">
      <c r="A218" s="125" t="s">
        <v>1754</v>
      </c>
      <c r="B218" s="123">
        <v>7</v>
      </c>
      <c r="C218" s="123">
        <v>3407</v>
      </c>
      <c r="D218" s="123">
        <v>2613</v>
      </c>
      <c r="E218" s="123">
        <v>2550.9999999999995</v>
      </c>
      <c r="F218" s="123">
        <v>168</v>
      </c>
      <c r="G218" s="123">
        <v>1.0000000000000002</v>
      </c>
      <c r="H218" s="123">
        <v>4</v>
      </c>
      <c r="I218" s="123">
        <v>8.0000000000000018</v>
      </c>
      <c r="J218" s="123">
        <v>5</v>
      </c>
      <c r="K218" s="123">
        <v>1354</v>
      </c>
      <c r="L218" s="123">
        <v>445.00000000000006</v>
      </c>
      <c r="M218" s="123">
        <v>507</v>
      </c>
      <c r="N218" s="123">
        <v>58.999999999999986</v>
      </c>
      <c r="O218" s="123">
        <v>48</v>
      </c>
      <c r="P218" s="123">
        <v>13.999999999999998</v>
      </c>
      <c r="Q218" s="123">
        <v>794</v>
      </c>
      <c r="R218" s="123"/>
      <c r="S218" s="123"/>
      <c r="T218" s="123"/>
    </row>
    <row r="219" spans="1:20" ht="24.95" customHeight="1">
      <c r="A219" s="122" t="s">
        <v>1755</v>
      </c>
      <c r="B219" s="123">
        <v>4</v>
      </c>
      <c r="C219" s="123">
        <v>1401</v>
      </c>
      <c r="D219" s="123">
        <v>1031</v>
      </c>
      <c r="E219" s="123">
        <v>1008</v>
      </c>
      <c r="F219" s="123">
        <v>62</v>
      </c>
      <c r="G219" s="123">
        <v>0</v>
      </c>
      <c r="H219" s="123">
        <v>2</v>
      </c>
      <c r="I219" s="123">
        <v>1</v>
      </c>
      <c r="J219" s="123">
        <v>0</v>
      </c>
      <c r="K219" s="123">
        <v>453</v>
      </c>
      <c r="L219" s="123">
        <v>214</v>
      </c>
      <c r="M219" s="123">
        <v>262</v>
      </c>
      <c r="N219" s="123">
        <v>14</v>
      </c>
      <c r="O219" s="123">
        <v>14</v>
      </c>
      <c r="P219" s="123">
        <v>9</v>
      </c>
      <c r="Q219" s="123">
        <v>370</v>
      </c>
      <c r="R219" s="123"/>
      <c r="S219" s="123"/>
      <c r="T219" s="123"/>
    </row>
    <row r="220" spans="1:20" ht="15" customHeight="1">
      <c r="A220" s="125" t="s">
        <v>1756</v>
      </c>
      <c r="B220" s="123">
        <v>2</v>
      </c>
      <c r="C220" s="123">
        <v>937</v>
      </c>
      <c r="D220" s="123">
        <v>706</v>
      </c>
      <c r="E220" s="123">
        <v>688</v>
      </c>
      <c r="F220" s="123">
        <v>47</v>
      </c>
      <c r="G220" s="123">
        <v>0</v>
      </c>
      <c r="H220" s="123">
        <v>1</v>
      </c>
      <c r="I220" s="123">
        <v>0</v>
      </c>
      <c r="J220" s="123">
        <v>0</v>
      </c>
      <c r="K220" s="123">
        <v>292</v>
      </c>
      <c r="L220" s="123">
        <v>143</v>
      </c>
      <c r="M220" s="123">
        <v>199</v>
      </c>
      <c r="N220" s="123">
        <v>6</v>
      </c>
      <c r="O220" s="123">
        <v>12</v>
      </c>
      <c r="P220" s="123">
        <v>6</v>
      </c>
      <c r="Q220" s="123">
        <v>231</v>
      </c>
      <c r="R220" s="123"/>
      <c r="S220" s="123"/>
      <c r="T220" s="123"/>
    </row>
    <row r="221" spans="1:20" ht="15" customHeight="1">
      <c r="A221" s="125" t="s">
        <v>1098</v>
      </c>
      <c r="B221" s="123">
        <v>1</v>
      </c>
      <c r="C221" s="123">
        <v>414</v>
      </c>
      <c r="D221" s="123">
        <v>281</v>
      </c>
      <c r="E221" s="123">
        <v>278</v>
      </c>
      <c r="F221" s="123">
        <v>12</v>
      </c>
      <c r="G221" s="123">
        <v>0</v>
      </c>
      <c r="H221" s="123">
        <v>1</v>
      </c>
      <c r="I221" s="123">
        <v>1</v>
      </c>
      <c r="J221" s="123">
        <v>0</v>
      </c>
      <c r="K221" s="123">
        <v>145</v>
      </c>
      <c r="L221" s="123">
        <v>64</v>
      </c>
      <c r="M221" s="123">
        <v>47</v>
      </c>
      <c r="N221" s="123">
        <v>8</v>
      </c>
      <c r="O221" s="123">
        <v>2</v>
      </c>
      <c r="P221" s="123">
        <v>1</v>
      </c>
      <c r="Q221" s="123">
        <v>133</v>
      </c>
      <c r="R221" s="123"/>
      <c r="S221" s="123"/>
      <c r="T221" s="123"/>
    </row>
    <row r="222" spans="1:20" ht="15" customHeight="1">
      <c r="A222" s="125" t="s">
        <v>1757</v>
      </c>
      <c r="B222" s="123">
        <v>1</v>
      </c>
      <c r="C222" s="123">
        <v>50</v>
      </c>
      <c r="D222" s="123">
        <v>44</v>
      </c>
      <c r="E222" s="123">
        <v>42</v>
      </c>
      <c r="F222" s="123">
        <v>3</v>
      </c>
      <c r="G222" s="123">
        <v>0</v>
      </c>
      <c r="H222" s="123">
        <v>0</v>
      </c>
      <c r="I222" s="123">
        <v>0</v>
      </c>
      <c r="J222" s="123">
        <v>0</v>
      </c>
      <c r="K222" s="123">
        <v>16</v>
      </c>
      <c r="L222" s="123">
        <v>7</v>
      </c>
      <c r="M222" s="123">
        <v>16</v>
      </c>
      <c r="N222" s="123">
        <v>0</v>
      </c>
      <c r="O222" s="123">
        <v>0</v>
      </c>
      <c r="P222" s="123">
        <v>2</v>
      </c>
      <c r="Q222" s="123">
        <v>6</v>
      </c>
      <c r="R222" s="123"/>
      <c r="S222" s="123"/>
      <c r="T222" s="123"/>
    </row>
    <row r="223" spans="1:20" s="146" customFormat="1" ht="24.95" customHeight="1">
      <c r="A223" s="121" t="s">
        <v>1758</v>
      </c>
      <c r="B223" s="117">
        <v>64</v>
      </c>
      <c r="C223" s="117">
        <v>30005.999999999996</v>
      </c>
      <c r="D223" s="117">
        <v>22354</v>
      </c>
      <c r="E223" s="117">
        <v>21937.000000000007</v>
      </c>
      <c r="F223" s="117">
        <v>788</v>
      </c>
      <c r="G223" s="117">
        <v>22.000000000000004</v>
      </c>
      <c r="H223" s="117">
        <v>43</v>
      </c>
      <c r="I223" s="117">
        <v>80.999999999999986</v>
      </c>
      <c r="J223" s="117">
        <v>73.000000000000014</v>
      </c>
      <c r="K223" s="117">
        <v>11186.000000000002</v>
      </c>
      <c r="L223" s="117">
        <v>4490.9999999999982</v>
      </c>
      <c r="M223" s="117">
        <v>4796.9999999999991</v>
      </c>
      <c r="N223" s="117">
        <v>456</v>
      </c>
      <c r="O223" s="117">
        <v>355</v>
      </c>
      <c r="P223" s="117">
        <v>61.999999999999993</v>
      </c>
      <c r="Q223" s="117">
        <v>7652</v>
      </c>
      <c r="R223" s="117"/>
      <c r="S223" s="117"/>
      <c r="T223" s="117"/>
    </row>
    <row r="224" spans="1:20" ht="24.95" customHeight="1">
      <c r="A224" s="122" t="s">
        <v>1578</v>
      </c>
      <c r="B224" s="123">
        <v>38</v>
      </c>
      <c r="C224" s="123">
        <v>18789.999999999996</v>
      </c>
      <c r="D224" s="123">
        <v>14283.000000000002</v>
      </c>
      <c r="E224" s="123">
        <v>14061.000000000004</v>
      </c>
      <c r="F224" s="123">
        <v>455.99999999999994</v>
      </c>
      <c r="G224" s="123">
        <v>11.999999999999996</v>
      </c>
      <c r="H224" s="123">
        <v>22.999999999999996</v>
      </c>
      <c r="I224" s="123">
        <v>56</v>
      </c>
      <c r="J224" s="123">
        <v>59.000000000000007</v>
      </c>
      <c r="K224" s="123">
        <v>7213</v>
      </c>
      <c r="L224" s="123">
        <v>2825.0000000000005</v>
      </c>
      <c r="M224" s="123">
        <v>3110.9999999999991</v>
      </c>
      <c r="N224" s="123">
        <v>306.00000000000006</v>
      </c>
      <c r="O224" s="123">
        <v>196</v>
      </c>
      <c r="P224" s="123">
        <v>26.000000000000004</v>
      </c>
      <c r="Q224" s="123">
        <v>4507</v>
      </c>
      <c r="R224" s="123"/>
      <c r="S224" s="123"/>
      <c r="T224" s="123"/>
    </row>
    <row r="225" spans="1:20" ht="15" customHeight="1">
      <c r="A225" s="125" t="s">
        <v>5</v>
      </c>
      <c r="B225" s="123">
        <v>27</v>
      </c>
      <c r="C225" s="123">
        <v>13470</v>
      </c>
      <c r="D225" s="123">
        <v>10330.000000000002</v>
      </c>
      <c r="E225" s="123">
        <v>10196.000000000002</v>
      </c>
      <c r="F225" s="123">
        <v>330</v>
      </c>
      <c r="G225" s="123">
        <v>10</v>
      </c>
      <c r="H225" s="123">
        <v>19</v>
      </c>
      <c r="I225" s="123">
        <v>39</v>
      </c>
      <c r="J225" s="123">
        <v>41.000000000000014</v>
      </c>
      <c r="K225" s="123">
        <v>5237.0000000000009</v>
      </c>
      <c r="L225" s="123">
        <v>1940</v>
      </c>
      <c r="M225" s="123">
        <v>2364</v>
      </c>
      <c r="N225" s="123">
        <v>216.00000000000006</v>
      </c>
      <c r="O225" s="123">
        <v>111.00000000000004</v>
      </c>
      <c r="P225" s="123">
        <v>23</v>
      </c>
      <c r="Q225" s="123">
        <v>3140</v>
      </c>
      <c r="R225" s="123"/>
      <c r="S225" s="123"/>
      <c r="T225" s="123"/>
    </row>
    <row r="226" spans="1:20" ht="24" customHeight="1">
      <c r="A226" s="125" t="s">
        <v>1759</v>
      </c>
      <c r="B226" s="123">
        <v>5</v>
      </c>
      <c r="C226" s="123">
        <v>2502</v>
      </c>
      <c r="D226" s="123">
        <v>1808</v>
      </c>
      <c r="E226" s="123">
        <v>1750</v>
      </c>
      <c r="F226" s="123">
        <v>76</v>
      </c>
      <c r="G226" s="123">
        <v>1</v>
      </c>
      <c r="H226" s="123">
        <v>1</v>
      </c>
      <c r="I226" s="123">
        <v>6</v>
      </c>
      <c r="J226" s="123">
        <v>14</v>
      </c>
      <c r="K226" s="123">
        <v>904</v>
      </c>
      <c r="L226" s="123">
        <v>427</v>
      </c>
      <c r="M226" s="123">
        <v>277</v>
      </c>
      <c r="N226" s="123">
        <v>44</v>
      </c>
      <c r="O226" s="123">
        <v>57</v>
      </c>
      <c r="P226" s="123">
        <v>1</v>
      </c>
      <c r="Q226" s="123">
        <v>694</v>
      </c>
      <c r="R226" s="123"/>
      <c r="S226" s="123"/>
      <c r="T226" s="123"/>
    </row>
    <row r="227" spans="1:20" ht="15" customHeight="1">
      <c r="A227" s="125" t="s">
        <v>1760</v>
      </c>
      <c r="B227" s="123">
        <v>6</v>
      </c>
      <c r="C227" s="123">
        <v>2818</v>
      </c>
      <c r="D227" s="123">
        <v>2145</v>
      </c>
      <c r="E227" s="123">
        <v>2115</v>
      </c>
      <c r="F227" s="123">
        <v>50</v>
      </c>
      <c r="G227" s="123">
        <v>1</v>
      </c>
      <c r="H227" s="123">
        <v>3</v>
      </c>
      <c r="I227" s="123">
        <v>11</v>
      </c>
      <c r="J227" s="123">
        <v>4</v>
      </c>
      <c r="K227" s="123">
        <v>1072</v>
      </c>
      <c r="L227" s="123">
        <v>458</v>
      </c>
      <c r="M227" s="123">
        <v>470.00000000000006</v>
      </c>
      <c r="N227" s="123">
        <v>46</v>
      </c>
      <c r="O227" s="123">
        <v>28</v>
      </c>
      <c r="P227" s="123">
        <v>2</v>
      </c>
      <c r="Q227" s="123">
        <v>673</v>
      </c>
      <c r="R227" s="123"/>
      <c r="S227" s="123"/>
      <c r="T227" s="123"/>
    </row>
    <row r="228" spans="1:20" ht="24.95" customHeight="1">
      <c r="A228" s="122" t="s">
        <v>1761</v>
      </c>
      <c r="B228" s="123">
        <v>12</v>
      </c>
      <c r="C228" s="123">
        <v>5677</v>
      </c>
      <c r="D228" s="123">
        <v>4262</v>
      </c>
      <c r="E228" s="123">
        <v>4150</v>
      </c>
      <c r="F228" s="123">
        <v>223.99999999999997</v>
      </c>
      <c r="G228" s="123">
        <v>5.9999999999999991</v>
      </c>
      <c r="H228" s="123">
        <v>12</v>
      </c>
      <c r="I228" s="123">
        <v>18</v>
      </c>
      <c r="J228" s="123">
        <v>9</v>
      </c>
      <c r="K228" s="123">
        <v>1899</v>
      </c>
      <c r="L228" s="123">
        <v>1003.9999999999999</v>
      </c>
      <c r="M228" s="123">
        <v>906</v>
      </c>
      <c r="N228" s="123">
        <v>72</v>
      </c>
      <c r="O228" s="123">
        <v>96</v>
      </c>
      <c r="P228" s="123">
        <v>16</v>
      </c>
      <c r="Q228" s="123">
        <v>1415</v>
      </c>
      <c r="R228" s="123"/>
      <c r="S228" s="123"/>
      <c r="T228" s="123"/>
    </row>
    <row r="229" spans="1:20" ht="15" customHeight="1">
      <c r="A229" s="125" t="s">
        <v>1762</v>
      </c>
      <c r="B229" s="123">
        <v>10</v>
      </c>
      <c r="C229" s="123">
        <v>4896</v>
      </c>
      <c r="D229" s="123">
        <v>3719</v>
      </c>
      <c r="E229" s="123">
        <v>3615</v>
      </c>
      <c r="F229" s="123">
        <v>215.99999999999997</v>
      </c>
      <c r="G229" s="123">
        <v>5</v>
      </c>
      <c r="H229" s="123">
        <v>9</v>
      </c>
      <c r="I229" s="123">
        <v>17</v>
      </c>
      <c r="J229" s="123">
        <v>8</v>
      </c>
      <c r="K229" s="123">
        <v>1635</v>
      </c>
      <c r="L229" s="123">
        <v>896</v>
      </c>
      <c r="M229" s="123">
        <v>768</v>
      </c>
      <c r="N229" s="123">
        <v>61</v>
      </c>
      <c r="O229" s="123">
        <v>91</v>
      </c>
      <c r="P229" s="123">
        <v>13</v>
      </c>
      <c r="Q229" s="123">
        <v>1177</v>
      </c>
      <c r="R229" s="123"/>
      <c r="S229" s="123"/>
      <c r="T229" s="123"/>
    </row>
    <row r="230" spans="1:20" ht="15" customHeight="1">
      <c r="A230" s="125" t="s">
        <v>1763</v>
      </c>
      <c r="B230" s="123">
        <v>2</v>
      </c>
      <c r="C230" s="123">
        <v>781</v>
      </c>
      <c r="D230" s="123">
        <v>543</v>
      </c>
      <c r="E230" s="123">
        <v>535</v>
      </c>
      <c r="F230" s="123">
        <v>8</v>
      </c>
      <c r="G230" s="123">
        <v>1</v>
      </c>
      <c r="H230" s="123">
        <v>3</v>
      </c>
      <c r="I230" s="123">
        <v>1</v>
      </c>
      <c r="J230" s="123">
        <v>1</v>
      </c>
      <c r="K230" s="123">
        <v>264</v>
      </c>
      <c r="L230" s="123">
        <v>108</v>
      </c>
      <c r="M230" s="123">
        <v>138</v>
      </c>
      <c r="N230" s="123">
        <v>11</v>
      </c>
      <c r="O230" s="123">
        <v>5</v>
      </c>
      <c r="P230" s="123">
        <v>3</v>
      </c>
      <c r="Q230" s="123">
        <v>238</v>
      </c>
      <c r="R230" s="123"/>
      <c r="S230" s="123"/>
      <c r="T230" s="123"/>
    </row>
    <row r="231" spans="1:20" ht="24.95" customHeight="1">
      <c r="A231" s="122" t="s">
        <v>1764</v>
      </c>
      <c r="B231" s="123">
        <v>3</v>
      </c>
      <c r="C231" s="123">
        <v>1227</v>
      </c>
      <c r="D231" s="123">
        <v>852</v>
      </c>
      <c r="E231" s="123">
        <v>840</v>
      </c>
      <c r="F231" s="123">
        <v>31</v>
      </c>
      <c r="G231" s="123">
        <v>2</v>
      </c>
      <c r="H231" s="123">
        <v>3</v>
      </c>
      <c r="I231" s="123">
        <v>1</v>
      </c>
      <c r="J231" s="123">
        <v>0</v>
      </c>
      <c r="K231" s="123">
        <v>388</v>
      </c>
      <c r="L231" s="123">
        <v>180</v>
      </c>
      <c r="M231" s="123">
        <v>217</v>
      </c>
      <c r="N231" s="123">
        <v>18</v>
      </c>
      <c r="O231" s="123">
        <v>11</v>
      </c>
      <c r="P231" s="123">
        <v>1</v>
      </c>
      <c r="Q231" s="123">
        <v>375</v>
      </c>
      <c r="R231" s="123"/>
      <c r="S231" s="123"/>
      <c r="T231" s="123"/>
    </row>
    <row r="232" spans="1:20" ht="15" customHeight="1">
      <c r="A232" s="125" t="s">
        <v>1765</v>
      </c>
      <c r="B232" s="123">
        <v>2</v>
      </c>
      <c r="C232" s="123">
        <v>754</v>
      </c>
      <c r="D232" s="123">
        <v>557</v>
      </c>
      <c r="E232" s="123">
        <v>548</v>
      </c>
      <c r="F232" s="123">
        <v>22</v>
      </c>
      <c r="G232" s="123">
        <v>2</v>
      </c>
      <c r="H232" s="123">
        <v>3</v>
      </c>
      <c r="I232" s="123">
        <v>1</v>
      </c>
      <c r="J232" s="123">
        <v>0</v>
      </c>
      <c r="K232" s="123">
        <v>239</v>
      </c>
      <c r="L232" s="123">
        <v>111</v>
      </c>
      <c r="M232" s="123">
        <v>157</v>
      </c>
      <c r="N232" s="123">
        <v>13</v>
      </c>
      <c r="O232" s="123">
        <v>8</v>
      </c>
      <c r="P232" s="123">
        <v>1</v>
      </c>
      <c r="Q232" s="123">
        <v>197</v>
      </c>
      <c r="R232" s="123"/>
      <c r="S232" s="123"/>
      <c r="T232" s="123"/>
    </row>
    <row r="233" spans="1:20" ht="15" customHeight="1">
      <c r="A233" s="125" t="s">
        <v>1766</v>
      </c>
      <c r="B233" s="123">
        <v>1</v>
      </c>
      <c r="C233" s="123">
        <v>473</v>
      </c>
      <c r="D233" s="123">
        <v>295</v>
      </c>
      <c r="E233" s="123">
        <v>292</v>
      </c>
      <c r="F233" s="123">
        <v>9</v>
      </c>
      <c r="G233" s="123">
        <v>0</v>
      </c>
      <c r="H233" s="123">
        <v>0</v>
      </c>
      <c r="I233" s="123">
        <v>0</v>
      </c>
      <c r="J233" s="123">
        <v>0</v>
      </c>
      <c r="K233" s="123">
        <v>149</v>
      </c>
      <c r="L233" s="123">
        <v>69</v>
      </c>
      <c r="M233" s="123">
        <v>60</v>
      </c>
      <c r="N233" s="123">
        <v>5</v>
      </c>
      <c r="O233" s="123">
        <v>3</v>
      </c>
      <c r="P233" s="123">
        <v>0</v>
      </c>
      <c r="Q233" s="123">
        <v>178</v>
      </c>
      <c r="R233" s="123"/>
      <c r="S233" s="123"/>
      <c r="T233" s="123"/>
    </row>
    <row r="234" spans="1:20" ht="24.95" customHeight="1">
      <c r="A234" s="122" t="s">
        <v>1767</v>
      </c>
      <c r="B234" s="123">
        <v>5</v>
      </c>
      <c r="C234" s="123">
        <v>2223</v>
      </c>
      <c r="D234" s="123">
        <v>1614</v>
      </c>
      <c r="E234" s="123">
        <v>1572</v>
      </c>
      <c r="F234" s="123">
        <v>33</v>
      </c>
      <c r="G234" s="123">
        <v>2</v>
      </c>
      <c r="H234" s="123">
        <v>4</v>
      </c>
      <c r="I234" s="123">
        <v>3</v>
      </c>
      <c r="J234" s="123">
        <v>4</v>
      </c>
      <c r="K234" s="123">
        <v>913</v>
      </c>
      <c r="L234" s="123">
        <v>267</v>
      </c>
      <c r="M234" s="123">
        <v>304</v>
      </c>
      <c r="N234" s="123">
        <v>42</v>
      </c>
      <c r="O234" s="123">
        <v>35</v>
      </c>
      <c r="P234" s="123">
        <v>7</v>
      </c>
      <c r="Q234" s="123">
        <v>609</v>
      </c>
      <c r="R234" s="123"/>
      <c r="S234" s="123"/>
      <c r="T234" s="123"/>
    </row>
    <row r="235" spans="1:20" ht="15" customHeight="1">
      <c r="A235" s="125" t="s">
        <v>1002</v>
      </c>
      <c r="B235" s="123">
        <v>5</v>
      </c>
      <c r="C235" s="123">
        <v>2223</v>
      </c>
      <c r="D235" s="123">
        <v>1614</v>
      </c>
      <c r="E235" s="123">
        <v>1572</v>
      </c>
      <c r="F235" s="123">
        <v>33</v>
      </c>
      <c r="G235" s="123">
        <v>2</v>
      </c>
      <c r="H235" s="123">
        <v>4</v>
      </c>
      <c r="I235" s="123">
        <v>3</v>
      </c>
      <c r="J235" s="123">
        <v>4</v>
      </c>
      <c r="K235" s="123">
        <v>913</v>
      </c>
      <c r="L235" s="123">
        <v>267</v>
      </c>
      <c r="M235" s="123">
        <v>304</v>
      </c>
      <c r="N235" s="123">
        <v>42</v>
      </c>
      <c r="O235" s="123">
        <v>35</v>
      </c>
      <c r="P235" s="123">
        <v>7</v>
      </c>
      <c r="Q235" s="123">
        <v>609</v>
      </c>
      <c r="R235" s="123"/>
      <c r="S235" s="123"/>
      <c r="T235" s="123"/>
    </row>
    <row r="236" spans="1:20" ht="24.95" customHeight="1">
      <c r="A236" s="122" t="s">
        <v>1768</v>
      </c>
      <c r="B236" s="123">
        <v>6</v>
      </c>
      <c r="C236" s="123">
        <v>2089</v>
      </c>
      <c r="D236" s="123">
        <v>1343</v>
      </c>
      <c r="E236" s="123">
        <v>1314</v>
      </c>
      <c r="F236" s="123">
        <v>44</v>
      </c>
      <c r="G236" s="123">
        <v>0</v>
      </c>
      <c r="H236" s="123">
        <v>1</v>
      </c>
      <c r="I236" s="123">
        <v>3</v>
      </c>
      <c r="J236" s="123">
        <v>1</v>
      </c>
      <c r="K236" s="123">
        <v>773</v>
      </c>
      <c r="L236" s="123">
        <v>214.99999999999997</v>
      </c>
      <c r="M236" s="123">
        <v>259</v>
      </c>
      <c r="N236" s="123">
        <v>18</v>
      </c>
      <c r="O236" s="123">
        <v>17</v>
      </c>
      <c r="P236" s="123">
        <v>12</v>
      </c>
      <c r="Q236" s="123">
        <v>746</v>
      </c>
      <c r="R236" s="123"/>
      <c r="S236" s="123"/>
      <c r="T236" s="123"/>
    </row>
    <row r="237" spans="1:20" ht="15" customHeight="1">
      <c r="A237" s="125" t="s">
        <v>1108</v>
      </c>
      <c r="B237" s="123">
        <v>3</v>
      </c>
      <c r="C237" s="123">
        <v>1059</v>
      </c>
      <c r="D237" s="123">
        <v>707</v>
      </c>
      <c r="E237" s="123">
        <v>696</v>
      </c>
      <c r="F237" s="123">
        <v>25</v>
      </c>
      <c r="G237" s="123">
        <v>0</v>
      </c>
      <c r="H237" s="123">
        <v>1</v>
      </c>
      <c r="I237" s="123">
        <v>1</v>
      </c>
      <c r="J237" s="123">
        <v>1</v>
      </c>
      <c r="K237" s="123">
        <v>409</v>
      </c>
      <c r="L237" s="123">
        <v>121</v>
      </c>
      <c r="M237" s="123">
        <v>130</v>
      </c>
      <c r="N237" s="123">
        <v>8</v>
      </c>
      <c r="O237" s="123">
        <v>7</v>
      </c>
      <c r="P237" s="123">
        <v>4</v>
      </c>
      <c r="Q237" s="123">
        <v>352</v>
      </c>
      <c r="R237" s="123"/>
      <c r="S237" s="123"/>
      <c r="T237" s="123"/>
    </row>
    <row r="238" spans="1:20" ht="15" customHeight="1">
      <c r="A238" s="125" t="s">
        <v>10</v>
      </c>
      <c r="B238" s="123">
        <v>1</v>
      </c>
      <c r="C238" s="123">
        <v>539</v>
      </c>
      <c r="D238" s="123">
        <v>324</v>
      </c>
      <c r="E238" s="123">
        <v>316</v>
      </c>
      <c r="F238" s="123">
        <v>10</v>
      </c>
      <c r="G238" s="123">
        <v>0</v>
      </c>
      <c r="H238" s="123">
        <v>0</v>
      </c>
      <c r="I238" s="123">
        <v>1</v>
      </c>
      <c r="J238" s="123">
        <v>0</v>
      </c>
      <c r="K238" s="123">
        <v>176</v>
      </c>
      <c r="L238" s="123">
        <v>61</v>
      </c>
      <c r="M238" s="123">
        <v>62</v>
      </c>
      <c r="N238" s="123">
        <v>6</v>
      </c>
      <c r="O238" s="123">
        <v>2</v>
      </c>
      <c r="P238" s="123">
        <v>6</v>
      </c>
      <c r="Q238" s="123">
        <v>215</v>
      </c>
      <c r="R238" s="123"/>
      <c r="S238" s="123"/>
      <c r="T238" s="123"/>
    </row>
    <row r="239" spans="1:20" ht="24" customHeight="1">
      <c r="A239" s="125" t="s">
        <v>1769</v>
      </c>
      <c r="B239" s="123">
        <v>1</v>
      </c>
      <c r="C239" s="123">
        <v>111</v>
      </c>
      <c r="D239" s="123">
        <v>33</v>
      </c>
      <c r="E239" s="123">
        <v>29</v>
      </c>
      <c r="F239" s="123">
        <v>2</v>
      </c>
      <c r="G239" s="123">
        <v>0</v>
      </c>
      <c r="H239" s="123">
        <v>0</v>
      </c>
      <c r="I239" s="123">
        <v>0</v>
      </c>
      <c r="J239" s="123">
        <v>0</v>
      </c>
      <c r="K239" s="123">
        <v>15</v>
      </c>
      <c r="L239" s="123">
        <v>5</v>
      </c>
      <c r="M239" s="123">
        <v>7</v>
      </c>
      <c r="N239" s="123">
        <v>0</v>
      </c>
      <c r="O239" s="123">
        <v>3</v>
      </c>
      <c r="P239" s="123">
        <v>1</v>
      </c>
      <c r="Q239" s="123">
        <v>78</v>
      </c>
      <c r="R239" s="123"/>
      <c r="S239" s="123"/>
      <c r="T239" s="123"/>
    </row>
    <row r="240" spans="1:20" ht="24" customHeight="1">
      <c r="A240" s="125" t="s">
        <v>1770</v>
      </c>
      <c r="B240" s="123">
        <v>1</v>
      </c>
      <c r="C240" s="123">
        <v>380</v>
      </c>
      <c r="D240" s="123">
        <v>279</v>
      </c>
      <c r="E240" s="123">
        <v>273</v>
      </c>
      <c r="F240" s="123">
        <v>7</v>
      </c>
      <c r="G240" s="123">
        <v>0</v>
      </c>
      <c r="H240" s="123">
        <v>0</v>
      </c>
      <c r="I240" s="123">
        <v>1</v>
      </c>
      <c r="J240" s="123">
        <v>0</v>
      </c>
      <c r="K240" s="123">
        <v>173</v>
      </c>
      <c r="L240" s="123">
        <v>28</v>
      </c>
      <c r="M240" s="123">
        <v>60</v>
      </c>
      <c r="N240" s="123">
        <v>4</v>
      </c>
      <c r="O240" s="123">
        <v>5</v>
      </c>
      <c r="P240" s="123">
        <v>1</v>
      </c>
      <c r="Q240" s="123">
        <v>101</v>
      </c>
      <c r="R240" s="123"/>
      <c r="S240" s="123"/>
      <c r="T240" s="123"/>
    </row>
    <row r="241" spans="1:20" s="146" customFormat="1" ht="24.95" customHeight="1">
      <c r="A241" s="121" t="s">
        <v>1771</v>
      </c>
      <c r="B241" s="117">
        <v>60</v>
      </c>
      <c r="C241" s="117">
        <v>26868.000000000007</v>
      </c>
      <c r="D241" s="117">
        <v>20781.999999999996</v>
      </c>
      <c r="E241" s="117">
        <v>20396.999999999989</v>
      </c>
      <c r="F241" s="117">
        <v>1006.0000000000001</v>
      </c>
      <c r="G241" s="117">
        <v>16.999999999999996</v>
      </c>
      <c r="H241" s="117">
        <v>28.999999999999979</v>
      </c>
      <c r="I241" s="117">
        <v>75.000000000000014</v>
      </c>
      <c r="J241" s="117">
        <v>72.000000000000014</v>
      </c>
      <c r="K241" s="117">
        <v>10769.000000000002</v>
      </c>
      <c r="L241" s="117">
        <v>4233.9999999999982</v>
      </c>
      <c r="M241" s="117">
        <v>3732.9999999999986</v>
      </c>
      <c r="N241" s="117">
        <v>462.00000000000023</v>
      </c>
      <c r="O241" s="117">
        <v>318</v>
      </c>
      <c r="P241" s="117">
        <v>66.999999999999986</v>
      </c>
      <c r="Q241" s="117">
        <v>6085.9999999999991</v>
      </c>
      <c r="R241" s="117"/>
      <c r="S241" s="117"/>
      <c r="T241" s="117"/>
    </row>
    <row r="242" spans="1:20" ht="24.95" customHeight="1">
      <c r="A242" s="122" t="s">
        <v>1772</v>
      </c>
      <c r="B242" s="123">
        <v>33</v>
      </c>
      <c r="C242" s="123">
        <v>15525</v>
      </c>
      <c r="D242" s="123">
        <v>12206</v>
      </c>
      <c r="E242" s="123">
        <v>12028.000000000002</v>
      </c>
      <c r="F242" s="123">
        <v>456</v>
      </c>
      <c r="G242" s="123">
        <v>9</v>
      </c>
      <c r="H242" s="123">
        <v>12.999999999999998</v>
      </c>
      <c r="I242" s="123">
        <v>43</v>
      </c>
      <c r="J242" s="123">
        <v>51.999999999999993</v>
      </c>
      <c r="K242" s="123">
        <v>6146.0000000000018</v>
      </c>
      <c r="L242" s="123">
        <v>2473.9999999999995</v>
      </c>
      <c r="M242" s="123">
        <v>2580.9999999999995</v>
      </c>
      <c r="N242" s="123">
        <v>254.00000000000006</v>
      </c>
      <c r="O242" s="123">
        <v>159.99999999999994</v>
      </c>
      <c r="P242" s="123">
        <v>17.999999999999996</v>
      </c>
      <c r="Q242" s="123">
        <v>3319</v>
      </c>
      <c r="R242" s="123"/>
      <c r="S242" s="123"/>
      <c r="T242" s="123"/>
    </row>
    <row r="243" spans="1:20" ht="15" customHeight="1">
      <c r="A243" s="125" t="s">
        <v>1773</v>
      </c>
      <c r="B243" s="123">
        <v>21</v>
      </c>
      <c r="C243" s="123">
        <v>10121</v>
      </c>
      <c r="D243" s="123">
        <v>7959</v>
      </c>
      <c r="E243" s="123">
        <v>7827</v>
      </c>
      <c r="F243" s="123">
        <v>298</v>
      </c>
      <c r="G243" s="123">
        <v>6.0000000000000018</v>
      </c>
      <c r="H243" s="123">
        <v>10.999999999999998</v>
      </c>
      <c r="I243" s="123">
        <v>28</v>
      </c>
      <c r="J243" s="123">
        <v>37.999999999999993</v>
      </c>
      <c r="K243" s="123">
        <v>3937</v>
      </c>
      <c r="L243" s="123">
        <v>1589.9999999999995</v>
      </c>
      <c r="M243" s="123">
        <v>1744</v>
      </c>
      <c r="N243" s="123">
        <v>175</v>
      </c>
      <c r="O243" s="123">
        <v>116.99999999999997</v>
      </c>
      <c r="P243" s="123">
        <v>15.000000000000004</v>
      </c>
      <c r="Q243" s="123">
        <v>2162</v>
      </c>
      <c r="R243" s="123"/>
      <c r="S243" s="123"/>
      <c r="T243" s="123"/>
    </row>
    <row r="244" spans="1:20" ht="15" customHeight="1">
      <c r="A244" s="125" t="s">
        <v>1774</v>
      </c>
      <c r="B244" s="123">
        <v>8</v>
      </c>
      <c r="C244" s="123">
        <v>3882</v>
      </c>
      <c r="D244" s="123">
        <v>3060</v>
      </c>
      <c r="E244" s="123">
        <v>3026.9999999999995</v>
      </c>
      <c r="F244" s="123">
        <v>129</v>
      </c>
      <c r="G244" s="123">
        <v>3</v>
      </c>
      <c r="H244" s="123">
        <v>2.0000000000000004</v>
      </c>
      <c r="I244" s="123">
        <v>10.000000000000002</v>
      </c>
      <c r="J244" s="123">
        <v>12</v>
      </c>
      <c r="K244" s="123">
        <v>1604</v>
      </c>
      <c r="L244" s="123">
        <v>644</v>
      </c>
      <c r="M244" s="123">
        <v>575</v>
      </c>
      <c r="N244" s="123">
        <v>47.999999999999993</v>
      </c>
      <c r="O244" s="123">
        <v>30</v>
      </c>
      <c r="P244" s="123">
        <v>3.0000000000000004</v>
      </c>
      <c r="Q244" s="123">
        <v>822</v>
      </c>
      <c r="R244" s="123"/>
      <c r="S244" s="123"/>
      <c r="T244" s="123"/>
    </row>
    <row r="245" spans="1:20" ht="15" customHeight="1">
      <c r="A245" s="125" t="s">
        <v>1775</v>
      </c>
      <c r="B245" s="123">
        <v>3</v>
      </c>
      <c r="C245" s="123">
        <v>1226</v>
      </c>
      <c r="D245" s="123">
        <v>965</v>
      </c>
      <c r="E245" s="123">
        <v>955</v>
      </c>
      <c r="F245" s="123">
        <v>25</v>
      </c>
      <c r="G245" s="123">
        <v>0</v>
      </c>
      <c r="H245" s="123">
        <v>0</v>
      </c>
      <c r="I245" s="123">
        <v>5</v>
      </c>
      <c r="J245" s="123">
        <v>2</v>
      </c>
      <c r="K245" s="123">
        <v>478</v>
      </c>
      <c r="L245" s="123">
        <v>194</v>
      </c>
      <c r="M245" s="123">
        <v>227</v>
      </c>
      <c r="N245" s="123">
        <v>24</v>
      </c>
      <c r="O245" s="123">
        <v>10</v>
      </c>
      <c r="P245" s="123">
        <v>0</v>
      </c>
      <c r="Q245" s="123">
        <v>261</v>
      </c>
      <c r="R245" s="123"/>
      <c r="S245" s="123"/>
      <c r="T245" s="123"/>
    </row>
    <row r="246" spans="1:20" ht="15" customHeight="1">
      <c r="A246" s="125" t="s">
        <v>1776</v>
      </c>
      <c r="B246" s="123">
        <v>1</v>
      </c>
      <c r="C246" s="123">
        <v>296</v>
      </c>
      <c r="D246" s="123">
        <v>222</v>
      </c>
      <c r="E246" s="123">
        <v>219</v>
      </c>
      <c r="F246" s="123">
        <v>4</v>
      </c>
      <c r="G246" s="123">
        <v>0</v>
      </c>
      <c r="H246" s="123">
        <v>0</v>
      </c>
      <c r="I246" s="123">
        <v>0</v>
      </c>
      <c r="J246" s="123">
        <v>0</v>
      </c>
      <c r="K246" s="123">
        <v>127</v>
      </c>
      <c r="L246" s="123">
        <v>46</v>
      </c>
      <c r="M246" s="123">
        <v>35</v>
      </c>
      <c r="N246" s="123">
        <v>7</v>
      </c>
      <c r="O246" s="123">
        <v>3</v>
      </c>
      <c r="P246" s="123">
        <v>0</v>
      </c>
      <c r="Q246" s="123">
        <v>74</v>
      </c>
      <c r="R246" s="123"/>
      <c r="S246" s="123"/>
      <c r="T246" s="123"/>
    </row>
    <row r="247" spans="1:20" ht="24.95" customHeight="1">
      <c r="A247" s="122" t="s">
        <v>1268</v>
      </c>
      <c r="B247" s="123">
        <v>15</v>
      </c>
      <c r="C247" s="123">
        <v>6699.9999999999991</v>
      </c>
      <c r="D247" s="123">
        <v>5148.0000000000018</v>
      </c>
      <c r="E247" s="123">
        <v>5029</v>
      </c>
      <c r="F247" s="123">
        <v>244.00000000000003</v>
      </c>
      <c r="G247" s="123">
        <v>7</v>
      </c>
      <c r="H247" s="123">
        <v>11</v>
      </c>
      <c r="I247" s="123">
        <v>17</v>
      </c>
      <c r="J247" s="123">
        <v>15.000000000000004</v>
      </c>
      <c r="K247" s="123">
        <v>2778</v>
      </c>
      <c r="L247" s="123">
        <v>1077.0000000000002</v>
      </c>
      <c r="M247" s="123">
        <v>730.99999999999989</v>
      </c>
      <c r="N247" s="123">
        <v>149</v>
      </c>
      <c r="O247" s="123">
        <v>96.999999999999986</v>
      </c>
      <c r="P247" s="123">
        <v>22</v>
      </c>
      <c r="Q247" s="123">
        <v>1551.9999999999998</v>
      </c>
      <c r="R247" s="123"/>
      <c r="S247" s="123"/>
      <c r="T247" s="123"/>
    </row>
    <row r="248" spans="1:20" ht="15" customHeight="1">
      <c r="A248" s="125" t="s">
        <v>9</v>
      </c>
      <c r="B248" s="123">
        <v>9</v>
      </c>
      <c r="C248" s="123">
        <v>4521</v>
      </c>
      <c r="D248" s="123">
        <v>3496.0000000000005</v>
      </c>
      <c r="E248" s="123">
        <v>3405</v>
      </c>
      <c r="F248" s="123">
        <v>219</v>
      </c>
      <c r="G248" s="123">
        <v>4</v>
      </c>
      <c r="H248" s="123">
        <v>7</v>
      </c>
      <c r="I248" s="123">
        <v>9</v>
      </c>
      <c r="J248" s="123">
        <v>9</v>
      </c>
      <c r="K248" s="123">
        <v>1816</v>
      </c>
      <c r="L248" s="123">
        <v>792</v>
      </c>
      <c r="M248" s="123">
        <v>437</v>
      </c>
      <c r="N248" s="123">
        <v>112</v>
      </c>
      <c r="O248" s="123">
        <v>76</v>
      </c>
      <c r="P248" s="123">
        <v>15</v>
      </c>
      <c r="Q248" s="123">
        <v>1025</v>
      </c>
      <c r="R248" s="123"/>
      <c r="S248" s="123"/>
      <c r="T248" s="123"/>
    </row>
    <row r="249" spans="1:20" ht="15" customHeight="1">
      <c r="A249" s="125" t="s">
        <v>1068</v>
      </c>
      <c r="B249" s="123">
        <v>1</v>
      </c>
      <c r="C249" s="123">
        <v>492</v>
      </c>
      <c r="D249" s="123">
        <v>383</v>
      </c>
      <c r="E249" s="123">
        <v>381</v>
      </c>
      <c r="F249" s="123">
        <v>8</v>
      </c>
      <c r="G249" s="123">
        <v>1</v>
      </c>
      <c r="H249" s="123">
        <v>0</v>
      </c>
      <c r="I249" s="123">
        <v>0</v>
      </c>
      <c r="J249" s="123">
        <v>1</v>
      </c>
      <c r="K249" s="123">
        <v>250</v>
      </c>
      <c r="L249" s="123">
        <v>67</v>
      </c>
      <c r="M249" s="123">
        <v>43</v>
      </c>
      <c r="N249" s="123">
        <v>11</v>
      </c>
      <c r="O249" s="123">
        <v>2</v>
      </c>
      <c r="P249" s="123">
        <v>0</v>
      </c>
      <c r="Q249" s="123">
        <v>109</v>
      </c>
      <c r="R249" s="123"/>
      <c r="S249" s="123"/>
      <c r="T249" s="123"/>
    </row>
    <row r="250" spans="1:20" ht="15" customHeight="1">
      <c r="A250" s="125" t="s">
        <v>1777</v>
      </c>
      <c r="B250" s="123">
        <v>1</v>
      </c>
      <c r="C250" s="123">
        <v>334</v>
      </c>
      <c r="D250" s="123">
        <v>238</v>
      </c>
      <c r="E250" s="123">
        <v>225</v>
      </c>
      <c r="F250" s="123">
        <v>3</v>
      </c>
      <c r="G250" s="123">
        <v>0</v>
      </c>
      <c r="H250" s="123">
        <v>1</v>
      </c>
      <c r="I250" s="123">
        <v>3</v>
      </c>
      <c r="J250" s="123">
        <v>1</v>
      </c>
      <c r="K250" s="123">
        <v>137</v>
      </c>
      <c r="L250" s="123">
        <v>42</v>
      </c>
      <c r="M250" s="123">
        <v>28</v>
      </c>
      <c r="N250" s="123">
        <v>10</v>
      </c>
      <c r="O250" s="123">
        <v>9</v>
      </c>
      <c r="P250" s="123">
        <v>4</v>
      </c>
      <c r="Q250" s="123">
        <v>96</v>
      </c>
      <c r="R250" s="123"/>
      <c r="S250" s="123"/>
      <c r="T250" s="123"/>
    </row>
    <row r="251" spans="1:20" ht="15" customHeight="1">
      <c r="A251" s="125" t="s">
        <v>1778</v>
      </c>
      <c r="B251" s="123">
        <v>2</v>
      </c>
      <c r="C251" s="123">
        <v>739</v>
      </c>
      <c r="D251" s="123">
        <v>580</v>
      </c>
      <c r="E251" s="123">
        <v>573</v>
      </c>
      <c r="F251" s="123">
        <v>8</v>
      </c>
      <c r="G251" s="123">
        <v>1</v>
      </c>
      <c r="H251" s="123">
        <v>2</v>
      </c>
      <c r="I251" s="123">
        <v>3</v>
      </c>
      <c r="J251" s="123">
        <v>4</v>
      </c>
      <c r="K251" s="123">
        <v>306</v>
      </c>
      <c r="L251" s="123">
        <v>107</v>
      </c>
      <c r="M251" s="123">
        <v>129</v>
      </c>
      <c r="N251" s="123">
        <v>13</v>
      </c>
      <c r="O251" s="123">
        <v>5</v>
      </c>
      <c r="P251" s="123">
        <v>2</v>
      </c>
      <c r="Q251" s="123">
        <v>159</v>
      </c>
      <c r="R251" s="123"/>
      <c r="S251" s="123"/>
      <c r="T251" s="123"/>
    </row>
    <row r="252" spans="1:20" ht="15" customHeight="1">
      <c r="A252" s="125" t="s">
        <v>1779</v>
      </c>
      <c r="B252" s="123">
        <v>1</v>
      </c>
      <c r="C252" s="123">
        <v>241</v>
      </c>
      <c r="D252" s="123">
        <v>184</v>
      </c>
      <c r="E252" s="123">
        <v>180</v>
      </c>
      <c r="F252" s="123">
        <v>2</v>
      </c>
      <c r="G252" s="123">
        <v>1</v>
      </c>
      <c r="H252" s="123">
        <v>0</v>
      </c>
      <c r="I252" s="123">
        <v>2</v>
      </c>
      <c r="J252" s="123">
        <v>0</v>
      </c>
      <c r="K252" s="123">
        <v>120</v>
      </c>
      <c r="L252" s="123">
        <v>21</v>
      </c>
      <c r="M252" s="123">
        <v>33</v>
      </c>
      <c r="N252" s="123">
        <v>1</v>
      </c>
      <c r="O252" s="123">
        <v>4</v>
      </c>
      <c r="P252" s="123">
        <v>0</v>
      </c>
      <c r="Q252" s="123">
        <v>57</v>
      </c>
      <c r="R252" s="123"/>
      <c r="S252" s="123"/>
      <c r="T252" s="123"/>
    </row>
    <row r="253" spans="1:20" ht="15" customHeight="1">
      <c r="A253" s="125" t="s">
        <v>1780</v>
      </c>
      <c r="B253" s="123">
        <v>1</v>
      </c>
      <c r="C253" s="123">
        <v>373</v>
      </c>
      <c r="D253" s="123">
        <v>267</v>
      </c>
      <c r="E253" s="123">
        <v>265</v>
      </c>
      <c r="F253" s="123">
        <v>4</v>
      </c>
      <c r="G253" s="123">
        <v>0</v>
      </c>
      <c r="H253" s="123">
        <v>1</v>
      </c>
      <c r="I253" s="123">
        <v>0</v>
      </c>
      <c r="J253" s="123">
        <v>0</v>
      </c>
      <c r="K253" s="123">
        <v>149</v>
      </c>
      <c r="L253" s="123">
        <v>48</v>
      </c>
      <c r="M253" s="123">
        <v>61</v>
      </c>
      <c r="N253" s="123">
        <v>2</v>
      </c>
      <c r="O253" s="123">
        <v>1</v>
      </c>
      <c r="P253" s="123">
        <v>1</v>
      </c>
      <c r="Q253" s="123">
        <v>106</v>
      </c>
      <c r="R253" s="123"/>
      <c r="S253" s="123"/>
      <c r="T253" s="123"/>
    </row>
    <row r="254" spans="1:20" ht="24.95" customHeight="1">
      <c r="A254" s="122" t="s">
        <v>1781</v>
      </c>
      <c r="B254" s="123">
        <v>10</v>
      </c>
      <c r="C254" s="123">
        <v>4262</v>
      </c>
      <c r="D254" s="123">
        <v>3132</v>
      </c>
      <c r="E254" s="123">
        <v>3052.9999999999995</v>
      </c>
      <c r="F254" s="123">
        <v>297</v>
      </c>
      <c r="G254" s="123">
        <v>1.0000000000000002</v>
      </c>
      <c r="H254" s="123">
        <v>3.9999999999999996</v>
      </c>
      <c r="I254" s="123">
        <v>14.000000000000002</v>
      </c>
      <c r="J254" s="123">
        <v>5</v>
      </c>
      <c r="K254" s="123">
        <v>1682.9999999999998</v>
      </c>
      <c r="L254" s="123">
        <v>618</v>
      </c>
      <c r="M254" s="123">
        <v>374.00000000000006</v>
      </c>
      <c r="N254" s="123">
        <v>57</v>
      </c>
      <c r="O254" s="123">
        <v>53</v>
      </c>
      <c r="P254" s="123">
        <v>25.999999999999996</v>
      </c>
      <c r="Q254" s="123">
        <v>1129.9999999999998</v>
      </c>
      <c r="R254" s="123"/>
      <c r="S254" s="123"/>
      <c r="T254" s="123"/>
    </row>
    <row r="255" spans="1:20" ht="15" customHeight="1">
      <c r="A255" s="125" t="s">
        <v>1782</v>
      </c>
      <c r="B255" s="123">
        <v>6</v>
      </c>
      <c r="C255" s="123">
        <v>2788</v>
      </c>
      <c r="D255" s="123">
        <v>2007</v>
      </c>
      <c r="E255" s="123">
        <v>1952.0000000000002</v>
      </c>
      <c r="F255" s="123">
        <v>194</v>
      </c>
      <c r="G255" s="123">
        <v>1</v>
      </c>
      <c r="H255" s="123">
        <v>3</v>
      </c>
      <c r="I255" s="123">
        <v>11</v>
      </c>
      <c r="J255" s="123">
        <v>5</v>
      </c>
      <c r="K255" s="123">
        <v>1077</v>
      </c>
      <c r="L255" s="123">
        <v>413</v>
      </c>
      <c r="M255" s="123">
        <v>206</v>
      </c>
      <c r="N255" s="123">
        <v>42</v>
      </c>
      <c r="O255" s="123">
        <v>39</v>
      </c>
      <c r="P255" s="123">
        <v>16</v>
      </c>
      <c r="Q255" s="123">
        <v>781</v>
      </c>
      <c r="R255" s="123"/>
      <c r="S255" s="123"/>
      <c r="T255" s="123"/>
    </row>
    <row r="256" spans="1:20" ht="15" customHeight="1">
      <c r="A256" s="125" t="s">
        <v>1783</v>
      </c>
      <c r="B256" s="123">
        <v>2</v>
      </c>
      <c r="C256" s="123">
        <v>914</v>
      </c>
      <c r="D256" s="123">
        <v>693</v>
      </c>
      <c r="E256" s="123">
        <v>680</v>
      </c>
      <c r="F256" s="123">
        <v>91</v>
      </c>
      <c r="G256" s="123">
        <v>0</v>
      </c>
      <c r="H256" s="123">
        <v>0</v>
      </c>
      <c r="I256" s="123">
        <v>0</v>
      </c>
      <c r="J256" s="123">
        <v>0</v>
      </c>
      <c r="K256" s="123">
        <v>348</v>
      </c>
      <c r="L256" s="123">
        <v>102</v>
      </c>
      <c r="M256" s="123">
        <v>130</v>
      </c>
      <c r="N256" s="123">
        <v>9</v>
      </c>
      <c r="O256" s="123">
        <v>6</v>
      </c>
      <c r="P256" s="123">
        <v>7</v>
      </c>
      <c r="Q256" s="123">
        <v>221</v>
      </c>
      <c r="R256" s="123"/>
      <c r="S256" s="123"/>
      <c r="T256" s="123"/>
    </row>
    <row r="257" spans="1:20" ht="15" customHeight="1">
      <c r="A257" s="125" t="s">
        <v>1784</v>
      </c>
      <c r="B257" s="123">
        <v>2</v>
      </c>
      <c r="C257" s="123">
        <v>560</v>
      </c>
      <c r="D257" s="123">
        <v>432</v>
      </c>
      <c r="E257" s="123">
        <v>421</v>
      </c>
      <c r="F257" s="123">
        <v>12</v>
      </c>
      <c r="G257" s="123">
        <v>0</v>
      </c>
      <c r="H257" s="123">
        <v>1</v>
      </c>
      <c r="I257" s="123">
        <v>3</v>
      </c>
      <c r="J257" s="123">
        <v>0</v>
      </c>
      <c r="K257" s="123">
        <v>258</v>
      </c>
      <c r="L257" s="123">
        <v>103</v>
      </c>
      <c r="M257" s="123">
        <v>38</v>
      </c>
      <c r="N257" s="123">
        <v>6</v>
      </c>
      <c r="O257" s="123">
        <v>8</v>
      </c>
      <c r="P257" s="123">
        <v>3</v>
      </c>
      <c r="Q257" s="123">
        <v>128</v>
      </c>
      <c r="R257" s="123"/>
      <c r="S257" s="123"/>
      <c r="T257" s="123"/>
    </row>
    <row r="258" spans="1:20" ht="24.95" customHeight="1">
      <c r="A258" s="122" t="s">
        <v>1785</v>
      </c>
      <c r="B258" s="123">
        <v>2</v>
      </c>
      <c r="C258" s="123">
        <v>381</v>
      </c>
      <c r="D258" s="123">
        <v>296</v>
      </c>
      <c r="E258" s="123">
        <v>287</v>
      </c>
      <c r="F258" s="123">
        <v>9</v>
      </c>
      <c r="G258" s="123">
        <v>0</v>
      </c>
      <c r="H258" s="123">
        <v>1</v>
      </c>
      <c r="I258" s="123">
        <v>1</v>
      </c>
      <c r="J258" s="123">
        <v>0</v>
      </c>
      <c r="K258" s="123">
        <v>162</v>
      </c>
      <c r="L258" s="123">
        <v>65</v>
      </c>
      <c r="M258" s="123">
        <v>47</v>
      </c>
      <c r="N258" s="123">
        <v>2</v>
      </c>
      <c r="O258" s="123">
        <v>8</v>
      </c>
      <c r="P258" s="123">
        <v>1</v>
      </c>
      <c r="Q258" s="123">
        <v>85</v>
      </c>
      <c r="R258" s="123"/>
      <c r="S258" s="123"/>
      <c r="T258" s="123"/>
    </row>
    <row r="259" spans="1:20" ht="15" customHeight="1">
      <c r="A259" s="125" t="s">
        <v>1786</v>
      </c>
      <c r="B259" s="123">
        <v>1</v>
      </c>
      <c r="C259" s="123">
        <v>133</v>
      </c>
      <c r="D259" s="123">
        <v>106</v>
      </c>
      <c r="E259" s="123">
        <v>105</v>
      </c>
      <c r="F259" s="123">
        <v>2</v>
      </c>
      <c r="G259" s="123">
        <v>0</v>
      </c>
      <c r="H259" s="123">
        <v>1</v>
      </c>
      <c r="I259" s="123">
        <v>0</v>
      </c>
      <c r="J259" s="123">
        <v>0</v>
      </c>
      <c r="K259" s="123">
        <v>38</v>
      </c>
      <c r="L259" s="123">
        <v>32</v>
      </c>
      <c r="M259" s="123">
        <v>31</v>
      </c>
      <c r="N259" s="123">
        <v>1</v>
      </c>
      <c r="O259" s="123">
        <v>1</v>
      </c>
      <c r="P259" s="123">
        <v>0</v>
      </c>
      <c r="Q259" s="123">
        <v>27</v>
      </c>
      <c r="R259" s="123"/>
      <c r="S259" s="123"/>
      <c r="T259" s="123"/>
    </row>
    <row r="260" spans="1:20" ht="15" customHeight="1">
      <c r="A260" s="125" t="s">
        <v>1787</v>
      </c>
      <c r="B260" s="123">
        <v>1</v>
      </c>
      <c r="C260" s="123">
        <v>248</v>
      </c>
      <c r="D260" s="123">
        <v>190</v>
      </c>
      <c r="E260" s="123">
        <v>182</v>
      </c>
      <c r="F260" s="123">
        <v>7</v>
      </c>
      <c r="G260" s="123">
        <v>0</v>
      </c>
      <c r="H260" s="123">
        <v>0</v>
      </c>
      <c r="I260" s="123">
        <v>1</v>
      </c>
      <c r="J260" s="123">
        <v>0</v>
      </c>
      <c r="K260" s="123">
        <v>124</v>
      </c>
      <c r="L260" s="123">
        <v>33</v>
      </c>
      <c r="M260" s="123">
        <v>16</v>
      </c>
      <c r="N260" s="123">
        <v>1</v>
      </c>
      <c r="O260" s="123">
        <v>7</v>
      </c>
      <c r="P260" s="123">
        <v>1</v>
      </c>
      <c r="Q260" s="123">
        <v>58</v>
      </c>
      <c r="R260" s="123"/>
      <c r="S260" s="123"/>
      <c r="T260" s="123"/>
    </row>
    <row r="261" spans="1:20">
      <c r="A261" s="141"/>
      <c r="B261" s="147"/>
      <c r="C261" s="147"/>
      <c r="D261" s="147"/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23"/>
      <c r="S261" s="123"/>
      <c r="T261" s="123"/>
    </row>
    <row r="262" spans="1:20">
      <c r="A262" s="143"/>
      <c r="B262" s="123"/>
      <c r="C262" s="123"/>
      <c r="D262" s="123"/>
      <c r="E262" s="123"/>
      <c r="F262" s="123"/>
      <c r="G262" s="123"/>
      <c r="H262" s="123"/>
      <c r="I262" s="123"/>
      <c r="J262" s="123"/>
      <c r="K262" s="123"/>
      <c r="L262" s="123"/>
      <c r="M262" s="123"/>
      <c r="N262" s="123"/>
      <c r="O262" s="123"/>
      <c r="P262" s="123"/>
      <c r="Q262" s="123"/>
      <c r="R262" s="123"/>
      <c r="S262" s="123"/>
      <c r="T262" s="123"/>
    </row>
    <row r="263" spans="1:20">
      <c r="A263" s="143"/>
      <c r="B263" s="123"/>
      <c r="C263" s="123"/>
      <c r="D263" s="123"/>
      <c r="E263" s="123"/>
      <c r="F263" s="123"/>
      <c r="G263" s="123"/>
      <c r="H263" s="123"/>
      <c r="I263" s="123"/>
      <c r="J263" s="123"/>
      <c r="K263" s="123"/>
      <c r="L263" s="123"/>
      <c r="M263" s="123"/>
      <c r="N263" s="123"/>
      <c r="O263" s="123"/>
      <c r="P263" s="123"/>
      <c r="Q263" s="123"/>
      <c r="R263" s="123"/>
      <c r="S263" s="123"/>
      <c r="T263" s="123"/>
    </row>
    <row r="264" spans="1:20">
      <c r="A264" s="143"/>
      <c r="B264" s="123"/>
      <c r="C264" s="123"/>
      <c r="D264" s="123"/>
      <c r="E264" s="123"/>
      <c r="F264" s="123"/>
      <c r="G264" s="123"/>
      <c r="H264" s="123"/>
      <c r="I264" s="123"/>
      <c r="J264" s="123"/>
      <c r="K264" s="123"/>
      <c r="L264" s="123"/>
      <c r="M264" s="123"/>
      <c r="N264" s="123"/>
      <c r="O264" s="123"/>
      <c r="P264" s="123"/>
      <c r="Q264" s="123"/>
      <c r="R264" s="123"/>
      <c r="S264" s="123"/>
      <c r="T264" s="123"/>
    </row>
    <row r="265" spans="1:20">
      <c r="A265" s="143"/>
      <c r="B265" s="123"/>
      <c r="C265" s="123"/>
      <c r="D265" s="123"/>
      <c r="E265" s="123"/>
      <c r="F265" s="123"/>
      <c r="G265" s="123"/>
      <c r="H265" s="123"/>
      <c r="I265" s="123"/>
      <c r="J265" s="123"/>
      <c r="K265" s="123"/>
      <c r="L265" s="123"/>
      <c r="M265" s="123"/>
      <c r="N265" s="123"/>
      <c r="O265" s="123"/>
      <c r="P265" s="123"/>
      <c r="Q265" s="123"/>
      <c r="R265" s="123"/>
      <c r="S265" s="123"/>
      <c r="T265" s="123"/>
    </row>
    <row r="266" spans="1:20">
      <c r="A266" s="143"/>
      <c r="B266" s="123"/>
      <c r="C266" s="123"/>
      <c r="D266" s="123"/>
      <c r="E266" s="123"/>
      <c r="F266" s="123"/>
      <c r="G266" s="123"/>
      <c r="H266" s="123"/>
      <c r="I266" s="123"/>
      <c r="J266" s="123"/>
      <c r="K266" s="123"/>
      <c r="L266" s="123"/>
      <c r="M266" s="123"/>
      <c r="N266" s="123"/>
      <c r="O266" s="123"/>
      <c r="P266" s="123"/>
      <c r="Q266" s="123"/>
      <c r="R266" s="123"/>
      <c r="S266" s="123"/>
      <c r="T266" s="123"/>
    </row>
    <row r="267" spans="1:20">
      <c r="A267" s="143"/>
      <c r="B267" s="123"/>
      <c r="C267" s="123"/>
      <c r="D267" s="123"/>
      <c r="E267" s="123"/>
      <c r="F267" s="123"/>
      <c r="G267" s="123"/>
      <c r="H267" s="123"/>
      <c r="I267" s="123"/>
      <c r="J267" s="123"/>
      <c r="K267" s="123"/>
      <c r="L267" s="123"/>
      <c r="M267" s="123"/>
      <c r="N267" s="123"/>
      <c r="O267" s="123"/>
      <c r="P267" s="123"/>
      <c r="Q267" s="123"/>
      <c r="R267" s="123"/>
      <c r="S267" s="123"/>
      <c r="T267" s="123"/>
    </row>
    <row r="268" spans="1:20">
      <c r="A268" s="143"/>
      <c r="B268" s="123"/>
      <c r="C268" s="123"/>
      <c r="D268" s="123"/>
      <c r="E268" s="123"/>
      <c r="F268" s="123"/>
      <c r="G268" s="123"/>
      <c r="H268" s="123"/>
      <c r="I268" s="123"/>
      <c r="J268" s="123"/>
      <c r="K268" s="123"/>
      <c r="L268" s="123"/>
      <c r="M268" s="123"/>
      <c r="N268" s="123"/>
      <c r="O268" s="123"/>
      <c r="P268" s="123"/>
      <c r="Q268" s="123"/>
      <c r="R268" s="123"/>
      <c r="S268" s="123"/>
      <c r="T268" s="123"/>
    </row>
    <row r="269" spans="1:20">
      <c r="A269" s="143"/>
      <c r="B269" s="123"/>
      <c r="C269" s="123"/>
      <c r="D269" s="123"/>
      <c r="E269" s="123"/>
      <c r="F269" s="123"/>
      <c r="G269" s="123"/>
      <c r="H269" s="123"/>
      <c r="I269" s="123"/>
      <c r="J269" s="123"/>
      <c r="K269" s="123"/>
      <c r="L269" s="123"/>
      <c r="M269" s="123"/>
      <c r="N269" s="123"/>
      <c r="O269" s="123"/>
      <c r="P269" s="123"/>
      <c r="Q269" s="123"/>
      <c r="R269" s="123"/>
      <c r="S269" s="123"/>
      <c r="T269" s="123"/>
    </row>
    <row r="270" spans="1:20">
      <c r="A270" s="143"/>
      <c r="B270" s="123"/>
      <c r="C270" s="123"/>
      <c r="D270" s="123"/>
      <c r="E270" s="123"/>
      <c r="F270" s="123"/>
      <c r="G270" s="123"/>
      <c r="H270" s="123"/>
      <c r="I270" s="123"/>
      <c r="J270" s="123"/>
      <c r="K270" s="123"/>
      <c r="L270" s="123"/>
      <c r="M270" s="123"/>
      <c r="N270" s="123"/>
      <c r="O270" s="123"/>
      <c r="P270" s="123"/>
      <c r="Q270" s="123"/>
      <c r="R270" s="123"/>
      <c r="S270" s="123"/>
      <c r="T270" s="123"/>
    </row>
    <row r="271" spans="1:20">
      <c r="A271" s="143"/>
      <c r="B271" s="123"/>
      <c r="C271" s="123"/>
      <c r="D271" s="123"/>
      <c r="E271" s="123"/>
      <c r="F271" s="123"/>
      <c r="G271" s="123"/>
      <c r="H271" s="123"/>
      <c r="I271" s="123"/>
      <c r="J271" s="123"/>
      <c r="K271" s="123"/>
      <c r="L271" s="123"/>
      <c r="M271" s="123"/>
      <c r="N271" s="123"/>
      <c r="O271" s="123"/>
      <c r="P271" s="123"/>
      <c r="Q271" s="123"/>
      <c r="R271" s="123"/>
      <c r="S271" s="123"/>
      <c r="T271" s="123"/>
    </row>
    <row r="272" spans="1:20">
      <c r="A272" s="143"/>
      <c r="B272" s="123"/>
      <c r="C272" s="123"/>
      <c r="D272" s="123"/>
      <c r="E272" s="123"/>
      <c r="F272" s="123"/>
      <c r="G272" s="123"/>
      <c r="H272" s="123"/>
      <c r="I272" s="123"/>
      <c r="J272" s="123"/>
      <c r="K272" s="123"/>
      <c r="L272" s="123"/>
      <c r="M272" s="123"/>
      <c r="N272" s="123"/>
      <c r="O272" s="123"/>
      <c r="P272" s="123"/>
      <c r="Q272" s="123"/>
      <c r="R272" s="123"/>
      <c r="S272" s="123"/>
      <c r="T272" s="123"/>
    </row>
    <row r="273" spans="1:20">
      <c r="A273" s="143"/>
      <c r="B273" s="123"/>
      <c r="C273" s="123"/>
      <c r="D273" s="123"/>
      <c r="E273" s="123"/>
      <c r="F273" s="123"/>
      <c r="G273" s="123"/>
      <c r="H273" s="123"/>
      <c r="I273" s="123"/>
      <c r="J273" s="123"/>
      <c r="K273" s="123"/>
      <c r="L273" s="123"/>
      <c r="M273" s="123"/>
      <c r="N273" s="123"/>
      <c r="O273" s="123"/>
      <c r="P273" s="123"/>
      <c r="Q273" s="123"/>
      <c r="R273" s="123"/>
      <c r="S273" s="123"/>
      <c r="T273" s="123"/>
    </row>
    <row r="274" spans="1:20">
      <c r="A274" s="143"/>
      <c r="B274" s="123"/>
      <c r="C274" s="123"/>
      <c r="D274" s="123"/>
      <c r="E274" s="123"/>
      <c r="F274" s="123"/>
      <c r="G274" s="123"/>
      <c r="H274" s="123"/>
      <c r="I274" s="123"/>
      <c r="J274" s="123"/>
      <c r="K274" s="123"/>
      <c r="L274" s="123"/>
      <c r="M274" s="123"/>
      <c r="N274" s="123"/>
      <c r="O274" s="123"/>
      <c r="P274" s="123"/>
      <c r="Q274" s="123"/>
      <c r="R274" s="123"/>
      <c r="S274" s="123"/>
      <c r="T274" s="123"/>
    </row>
    <row r="275" spans="1:20">
      <c r="A275" s="143"/>
      <c r="B275" s="123"/>
      <c r="C275" s="123"/>
      <c r="D275" s="123"/>
      <c r="E275" s="123"/>
      <c r="F275" s="123"/>
      <c r="G275" s="123"/>
      <c r="H275" s="123"/>
      <c r="I275" s="123"/>
      <c r="J275" s="123"/>
      <c r="K275" s="123"/>
      <c r="L275" s="123"/>
      <c r="M275" s="123"/>
      <c r="N275" s="123"/>
      <c r="O275" s="123"/>
      <c r="P275" s="123"/>
      <c r="Q275" s="123"/>
      <c r="R275" s="123"/>
      <c r="S275" s="123"/>
      <c r="T275" s="123"/>
    </row>
    <row r="276" spans="1:20">
      <c r="A276" s="143"/>
      <c r="B276" s="123"/>
      <c r="C276" s="123"/>
      <c r="D276" s="123"/>
      <c r="E276" s="123"/>
      <c r="F276" s="123"/>
      <c r="G276" s="123"/>
      <c r="H276" s="123"/>
      <c r="I276" s="123"/>
      <c r="J276" s="123"/>
      <c r="K276" s="123"/>
      <c r="L276" s="123"/>
      <c r="M276" s="123"/>
      <c r="N276" s="123"/>
      <c r="O276" s="123"/>
      <c r="P276" s="123"/>
      <c r="Q276" s="123"/>
      <c r="R276" s="123"/>
      <c r="S276" s="123"/>
      <c r="T276" s="123"/>
    </row>
    <row r="277" spans="1:20">
      <c r="A277" s="143"/>
      <c r="B277" s="123"/>
      <c r="C277" s="123"/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  <c r="O277" s="123"/>
      <c r="P277" s="123"/>
      <c r="Q277" s="123"/>
      <c r="R277" s="123"/>
      <c r="S277" s="123"/>
      <c r="T277" s="123"/>
    </row>
    <row r="278" spans="1:20">
      <c r="A278" s="143"/>
      <c r="B278" s="123"/>
      <c r="C278" s="123"/>
      <c r="D278" s="123"/>
      <c r="E278" s="123"/>
      <c r="F278" s="123"/>
      <c r="G278" s="123"/>
      <c r="H278" s="123"/>
      <c r="I278" s="123"/>
      <c r="J278" s="123"/>
      <c r="K278" s="123"/>
      <c r="L278" s="123"/>
      <c r="M278" s="123"/>
      <c r="N278" s="123"/>
      <c r="O278" s="123"/>
      <c r="P278" s="123"/>
      <c r="Q278" s="123"/>
      <c r="R278" s="123"/>
      <c r="S278" s="123"/>
      <c r="T278" s="123"/>
    </row>
    <row r="279" spans="1:20">
      <c r="A279" s="143"/>
      <c r="B279" s="123"/>
      <c r="C279" s="123"/>
      <c r="D279" s="123"/>
      <c r="E279" s="123"/>
      <c r="F279" s="123"/>
      <c r="G279" s="123"/>
      <c r="H279" s="123"/>
      <c r="I279" s="123"/>
      <c r="J279" s="123"/>
      <c r="K279" s="123"/>
      <c r="L279" s="123"/>
      <c r="M279" s="123"/>
      <c r="N279" s="123"/>
      <c r="O279" s="123"/>
      <c r="P279" s="123"/>
      <c r="Q279" s="123"/>
      <c r="R279" s="123"/>
      <c r="S279" s="123"/>
      <c r="T279" s="123"/>
    </row>
    <row r="280" spans="1:20">
      <c r="A280" s="143"/>
      <c r="B280" s="123"/>
      <c r="C280" s="123"/>
      <c r="D280" s="123"/>
      <c r="E280" s="123"/>
      <c r="F280" s="123"/>
      <c r="G280" s="123"/>
      <c r="H280" s="123"/>
      <c r="I280" s="123"/>
      <c r="J280" s="123"/>
      <c r="K280" s="123"/>
      <c r="L280" s="123"/>
      <c r="M280" s="123"/>
      <c r="N280" s="123"/>
      <c r="O280" s="123"/>
      <c r="P280" s="123"/>
      <c r="Q280" s="123"/>
      <c r="R280" s="123"/>
      <c r="S280" s="123"/>
      <c r="T280" s="123"/>
    </row>
    <row r="281" spans="1:20">
      <c r="A281" s="143"/>
      <c r="B281" s="123"/>
      <c r="C281" s="123"/>
      <c r="D281" s="123"/>
      <c r="E281" s="123"/>
      <c r="F281" s="123"/>
      <c r="G281" s="123"/>
      <c r="H281" s="123"/>
      <c r="I281" s="123"/>
      <c r="J281" s="123"/>
      <c r="K281" s="123"/>
      <c r="L281" s="123"/>
      <c r="M281" s="123"/>
      <c r="N281" s="123"/>
      <c r="O281" s="123"/>
      <c r="P281" s="123"/>
      <c r="Q281" s="123"/>
      <c r="R281" s="123"/>
      <c r="S281" s="123"/>
      <c r="T281" s="123"/>
    </row>
    <row r="282" spans="1:20">
      <c r="A282" s="143"/>
      <c r="B282" s="123"/>
      <c r="C282" s="123"/>
      <c r="D282" s="123"/>
      <c r="E282" s="123"/>
      <c r="F282" s="123"/>
      <c r="G282" s="123"/>
      <c r="H282" s="123"/>
      <c r="I282" s="123"/>
      <c r="J282" s="123"/>
      <c r="K282" s="123"/>
      <c r="L282" s="123"/>
      <c r="M282" s="123"/>
      <c r="N282" s="123"/>
      <c r="O282" s="123"/>
      <c r="P282" s="123"/>
      <c r="Q282" s="123"/>
      <c r="R282" s="123"/>
      <c r="S282" s="123"/>
      <c r="T282" s="123"/>
    </row>
    <row r="283" spans="1:20">
      <c r="A283" s="143"/>
      <c r="B283" s="123"/>
      <c r="C283" s="123"/>
      <c r="D283" s="123"/>
      <c r="E283" s="123"/>
      <c r="F283" s="123"/>
      <c r="G283" s="123"/>
      <c r="H283" s="123"/>
      <c r="I283" s="123"/>
      <c r="J283" s="123"/>
      <c r="K283" s="123"/>
      <c r="L283" s="123"/>
      <c r="M283" s="123"/>
      <c r="N283" s="123"/>
      <c r="O283" s="123"/>
      <c r="P283" s="123"/>
      <c r="Q283" s="123"/>
      <c r="R283" s="123"/>
      <c r="S283" s="123"/>
      <c r="T283" s="123"/>
    </row>
    <row r="284" spans="1:20">
      <c r="A284" s="143"/>
      <c r="B284" s="123"/>
      <c r="C284" s="123"/>
      <c r="D284" s="123"/>
      <c r="E284" s="123"/>
      <c r="F284" s="123"/>
      <c r="G284" s="123"/>
      <c r="H284" s="123"/>
      <c r="I284" s="123"/>
      <c r="J284" s="123"/>
      <c r="K284" s="123"/>
      <c r="L284" s="123"/>
      <c r="M284" s="123"/>
      <c r="N284" s="123"/>
      <c r="O284" s="123"/>
      <c r="P284" s="123"/>
      <c r="Q284" s="123"/>
      <c r="R284" s="123"/>
      <c r="S284" s="123"/>
      <c r="T284" s="123"/>
    </row>
    <row r="285" spans="1:20">
      <c r="A285" s="143"/>
      <c r="B285" s="123"/>
      <c r="C285" s="123"/>
      <c r="D285" s="123"/>
      <c r="E285" s="123"/>
      <c r="F285" s="123"/>
      <c r="G285" s="123"/>
      <c r="H285" s="123"/>
      <c r="I285" s="123"/>
      <c r="J285" s="123"/>
      <c r="K285" s="123"/>
      <c r="L285" s="123"/>
      <c r="M285" s="123"/>
      <c r="N285" s="123"/>
      <c r="O285" s="123"/>
      <c r="P285" s="123"/>
      <c r="Q285" s="123"/>
      <c r="R285" s="123"/>
      <c r="S285" s="123"/>
      <c r="T285" s="123"/>
    </row>
    <row r="286" spans="1:20">
      <c r="A286" s="143"/>
      <c r="B286" s="123"/>
      <c r="C286" s="123"/>
      <c r="D286" s="123"/>
      <c r="E286" s="123"/>
      <c r="F286" s="123"/>
      <c r="G286" s="123"/>
      <c r="H286" s="123"/>
      <c r="I286" s="123"/>
      <c r="J286" s="123"/>
      <c r="K286" s="123"/>
      <c r="L286" s="123"/>
      <c r="M286" s="123"/>
      <c r="N286" s="123"/>
      <c r="O286" s="123"/>
      <c r="P286" s="123"/>
      <c r="Q286" s="123"/>
      <c r="R286" s="123"/>
      <c r="S286" s="123"/>
      <c r="T286" s="123"/>
    </row>
    <row r="287" spans="1:20">
      <c r="A287" s="143"/>
      <c r="B287" s="123"/>
      <c r="C287" s="123"/>
      <c r="D287" s="123"/>
      <c r="E287" s="123"/>
      <c r="F287" s="123"/>
      <c r="G287" s="123"/>
      <c r="H287" s="123"/>
      <c r="I287" s="123"/>
      <c r="J287" s="123"/>
      <c r="K287" s="123"/>
      <c r="L287" s="123"/>
      <c r="M287" s="123"/>
      <c r="N287" s="123"/>
      <c r="O287" s="123"/>
      <c r="P287" s="123"/>
      <c r="Q287" s="123"/>
      <c r="R287" s="123"/>
      <c r="S287" s="123"/>
      <c r="T287" s="123"/>
    </row>
    <row r="288" spans="1:20">
      <c r="A288" s="143"/>
      <c r="B288" s="123"/>
      <c r="C288" s="123"/>
      <c r="D288" s="123"/>
      <c r="E288" s="123"/>
      <c r="F288" s="123"/>
      <c r="G288" s="123"/>
      <c r="H288" s="123"/>
      <c r="I288" s="123"/>
      <c r="J288" s="123"/>
      <c r="K288" s="123"/>
      <c r="L288" s="123"/>
      <c r="M288" s="123"/>
      <c r="N288" s="123"/>
      <c r="O288" s="123"/>
      <c r="P288" s="123"/>
      <c r="Q288" s="123"/>
      <c r="R288" s="123"/>
      <c r="S288" s="123"/>
      <c r="T288" s="123"/>
    </row>
    <row r="289" spans="1:20">
      <c r="A289" s="143"/>
      <c r="B289" s="123"/>
      <c r="C289" s="123"/>
      <c r="D289" s="123"/>
      <c r="E289" s="123"/>
      <c r="F289" s="123"/>
      <c r="G289" s="123"/>
      <c r="H289" s="123"/>
      <c r="I289" s="123"/>
      <c r="J289" s="123"/>
      <c r="K289" s="123"/>
      <c r="L289" s="123"/>
      <c r="M289" s="123"/>
      <c r="N289" s="123"/>
      <c r="O289" s="123"/>
      <c r="P289" s="123"/>
      <c r="Q289" s="123"/>
      <c r="R289" s="123"/>
      <c r="S289" s="123"/>
      <c r="T289" s="123"/>
    </row>
    <row r="290" spans="1:20">
      <c r="A290" s="143"/>
      <c r="B290" s="123"/>
      <c r="C290" s="123"/>
      <c r="D290" s="123"/>
      <c r="E290" s="123"/>
      <c r="F290" s="123"/>
      <c r="G290" s="123"/>
      <c r="H290" s="123"/>
      <c r="I290" s="123"/>
      <c r="J290" s="123"/>
      <c r="K290" s="123"/>
      <c r="L290" s="123"/>
      <c r="M290" s="123"/>
      <c r="N290" s="123"/>
      <c r="O290" s="123"/>
      <c r="P290" s="123"/>
      <c r="Q290" s="123"/>
      <c r="R290" s="123"/>
      <c r="S290" s="123"/>
      <c r="T290" s="123"/>
    </row>
    <row r="291" spans="1:20">
      <c r="A291" s="143"/>
      <c r="B291" s="123"/>
      <c r="C291" s="123"/>
      <c r="D291" s="123"/>
      <c r="E291" s="123"/>
      <c r="F291" s="123"/>
      <c r="G291" s="123"/>
      <c r="H291" s="123"/>
      <c r="I291" s="123"/>
      <c r="J291" s="123"/>
      <c r="K291" s="123"/>
      <c r="L291" s="123"/>
      <c r="M291" s="123"/>
      <c r="N291" s="123"/>
      <c r="O291" s="123"/>
      <c r="P291" s="123"/>
      <c r="Q291" s="123"/>
      <c r="R291" s="123"/>
      <c r="S291" s="123"/>
      <c r="T291" s="123"/>
    </row>
    <row r="292" spans="1:20">
      <c r="A292" s="143"/>
      <c r="B292" s="123"/>
      <c r="C292" s="123"/>
      <c r="D292" s="123"/>
      <c r="E292" s="123"/>
      <c r="F292" s="123"/>
      <c r="G292" s="123"/>
      <c r="H292" s="123"/>
      <c r="I292" s="123"/>
      <c r="J292" s="123"/>
      <c r="K292" s="123"/>
      <c r="L292" s="123"/>
      <c r="M292" s="123"/>
      <c r="N292" s="123"/>
      <c r="O292" s="123"/>
      <c r="P292" s="123"/>
      <c r="Q292" s="123"/>
      <c r="R292" s="123"/>
      <c r="S292" s="123"/>
      <c r="T292" s="123"/>
    </row>
    <row r="293" spans="1:20">
      <c r="A293" s="143"/>
      <c r="B293" s="123"/>
      <c r="C293" s="123"/>
      <c r="D293" s="123"/>
      <c r="E293" s="123"/>
      <c r="F293" s="123"/>
      <c r="G293" s="123"/>
      <c r="H293" s="123"/>
      <c r="I293" s="123"/>
      <c r="J293" s="123"/>
      <c r="K293" s="123"/>
      <c r="L293" s="123"/>
      <c r="M293" s="123"/>
      <c r="N293" s="123"/>
      <c r="O293" s="123"/>
      <c r="P293" s="123"/>
      <c r="Q293" s="123"/>
      <c r="R293" s="123"/>
      <c r="S293" s="123"/>
      <c r="T293" s="123"/>
    </row>
    <row r="294" spans="1:20">
      <c r="A294" s="143"/>
      <c r="B294" s="123"/>
      <c r="C294" s="123"/>
      <c r="D294" s="123"/>
      <c r="E294" s="123"/>
      <c r="F294" s="123"/>
      <c r="G294" s="123"/>
      <c r="H294" s="123"/>
      <c r="I294" s="123"/>
      <c r="J294" s="123"/>
      <c r="K294" s="123"/>
      <c r="L294" s="123"/>
      <c r="M294" s="123"/>
      <c r="N294" s="123"/>
      <c r="O294" s="123"/>
      <c r="P294" s="123"/>
      <c r="Q294" s="123"/>
      <c r="R294" s="123"/>
      <c r="S294" s="123"/>
      <c r="T294" s="123"/>
    </row>
    <row r="295" spans="1:20">
      <c r="A295" s="143"/>
      <c r="B295" s="123"/>
      <c r="C295" s="123"/>
      <c r="D295" s="123"/>
      <c r="E295" s="123"/>
      <c r="F295" s="123"/>
      <c r="G295" s="123"/>
      <c r="H295" s="123"/>
      <c r="I295" s="123"/>
      <c r="J295" s="123"/>
      <c r="K295" s="123"/>
      <c r="L295" s="123"/>
      <c r="M295" s="123"/>
      <c r="N295" s="123"/>
      <c r="O295" s="123"/>
      <c r="P295" s="123"/>
      <c r="Q295" s="123"/>
      <c r="R295" s="123"/>
      <c r="S295" s="123"/>
      <c r="T295" s="123"/>
    </row>
    <row r="296" spans="1:20">
      <c r="A296" s="143"/>
      <c r="B296" s="123"/>
      <c r="C296" s="123"/>
      <c r="D296" s="123"/>
      <c r="E296" s="123"/>
      <c r="F296" s="123"/>
      <c r="G296" s="123"/>
      <c r="H296" s="123"/>
      <c r="I296" s="123"/>
      <c r="J296" s="123"/>
      <c r="K296" s="123"/>
      <c r="L296" s="123"/>
      <c r="M296" s="123"/>
      <c r="N296" s="123"/>
      <c r="O296" s="123"/>
      <c r="P296" s="123"/>
      <c r="Q296" s="123"/>
      <c r="R296" s="123"/>
      <c r="S296" s="123"/>
      <c r="T296" s="123"/>
    </row>
    <row r="297" spans="1:20">
      <c r="A297" s="143"/>
      <c r="B297" s="123"/>
      <c r="C297" s="123"/>
      <c r="D297" s="123"/>
      <c r="E297" s="123"/>
      <c r="F297" s="123"/>
      <c r="G297" s="123"/>
      <c r="H297" s="123"/>
      <c r="I297" s="123"/>
      <c r="J297" s="123"/>
      <c r="K297" s="123"/>
      <c r="L297" s="123"/>
      <c r="M297" s="123"/>
      <c r="N297" s="123"/>
      <c r="O297" s="123"/>
      <c r="P297" s="123"/>
      <c r="Q297" s="123"/>
      <c r="R297" s="123"/>
      <c r="S297" s="123"/>
      <c r="T297" s="123"/>
    </row>
    <row r="298" spans="1:20">
      <c r="A298" s="143"/>
      <c r="B298" s="123"/>
      <c r="C298" s="123"/>
      <c r="D298" s="123"/>
      <c r="E298" s="123"/>
      <c r="F298" s="123"/>
      <c r="G298" s="123"/>
      <c r="H298" s="123"/>
      <c r="I298" s="123"/>
      <c r="J298" s="123"/>
      <c r="K298" s="123"/>
      <c r="L298" s="123"/>
      <c r="M298" s="123"/>
      <c r="N298" s="123"/>
      <c r="O298" s="123"/>
      <c r="P298" s="123"/>
      <c r="Q298" s="123"/>
      <c r="R298" s="123"/>
      <c r="S298" s="123"/>
      <c r="T298" s="123"/>
    </row>
    <row r="299" spans="1:20">
      <c r="A299" s="143"/>
      <c r="B299" s="123"/>
      <c r="C299" s="123"/>
      <c r="D299" s="123"/>
      <c r="E299" s="123"/>
      <c r="F299" s="123"/>
      <c r="G299" s="123"/>
      <c r="H299" s="123"/>
      <c r="I299" s="123"/>
      <c r="J299" s="123"/>
      <c r="K299" s="123"/>
      <c r="L299" s="123"/>
      <c r="M299" s="123"/>
      <c r="N299" s="123"/>
      <c r="O299" s="123"/>
      <c r="P299" s="123"/>
      <c r="Q299" s="123"/>
      <c r="R299" s="123"/>
      <c r="S299" s="123"/>
      <c r="T299" s="123"/>
    </row>
    <row r="300" spans="1:20">
      <c r="A300" s="143"/>
      <c r="B300" s="123"/>
      <c r="C300" s="123"/>
      <c r="D300" s="123"/>
      <c r="E300" s="123"/>
      <c r="F300" s="123"/>
      <c r="G300" s="123"/>
      <c r="H300" s="123"/>
      <c r="I300" s="123"/>
      <c r="J300" s="123"/>
      <c r="K300" s="123"/>
      <c r="L300" s="123"/>
      <c r="M300" s="123"/>
      <c r="N300" s="123"/>
      <c r="O300" s="123"/>
      <c r="P300" s="123"/>
      <c r="Q300" s="123"/>
      <c r="R300" s="123"/>
      <c r="S300" s="123"/>
      <c r="T300" s="123"/>
    </row>
    <row r="301" spans="1:20">
      <c r="A301" s="143"/>
      <c r="B301" s="123"/>
      <c r="C301" s="123"/>
      <c r="D301" s="123"/>
      <c r="E301" s="123"/>
      <c r="F301" s="123"/>
      <c r="G301" s="123"/>
      <c r="H301" s="123"/>
      <c r="I301" s="123"/>
      <c r="J301" s="123"/>
      <c r="K301" s="123"/>
      <c r="L301" s="123"/>
      <c r="M301" s="123"/>
      <c r="N301" s="123"/>
      <c r="O301" s="123"/>
      <c r="P301" s="123"/>
      <c r="Q301" s="123"/>
      <c r="R301" s="123"/>
      <c r="S301" s="123"/>
      <c r="T301" s="123"/>
    </row>
    <row r="302" spans="1:20">
      <c r="A302" s="143"/>
      <c r="B302" s="123"/>
      <c r="C302" s="123"/>
      <c r="D302" s="123"/>
      <c r="E302" s="123"/>
      <c r="F302" s="123"/>
      <c r="G302" s="123"/>
      <c r="H302" s="123"/>
      <c r="I302" s="123"/>
      <c r="J302" s="123"/>
      <c r="K302" s="123"/>
      <c r="L302" s="123"/>
      <c r="M302" s="123"/>
      <c r="N302" s="123"/>
      <c r="O302" s="123"/>
      <c r="P302" s="123"/>
      <c r="Q302" s="123"/>
      <c r="R302" s="123"/>
      <c r="S302" s="123"/>
      <c r="T302" s="123"/>
    </row>
    <row r="303" spans="1:20">
      <c r="A303" s="143"/>
      <c r="B303" s="123"/>
      <c r="C303" s="123"/>
      <c r="D303" s="123"/>
      <c r="E303" s="123"/>
      <c r="F303" s="123"/>
      <c r="G303" s="123"/>
      <c r="H303" s="123"/>
      <c r="I303" s="123"/>
      <c r="J303" s="123"/>
      <c r="K303" s="123"/>
      <c r="L303" s="123"/>
      <c r="M303" s="123"/>
      <c r="N303" s="123"/>
      <c r="O303" s="123"/>
      <c r="P303" s="123"/>
      <c r="Q303" s="123"/>
      <c r="R303" s="123"/>
      <c r="S303" s="123"/>
      <c r="T303" s="123"/>
    </row>
    <row r="304" spans="1:20">
      <c r="A304" s="143"/>
      <c r="B304" s="123"/>
      <c r="C304" s="123"/>
      <c r="D304" s="123"/>
      <c r="E304" s="123"/>
      <c r="F304" s="123"/>
      <c r="G304" s="123"/>
      <c r="H304" s="123"/>
      <c r="I304" s="123"/>
      <c r="J304" s="123"/>
      <c r="K304" s="123"/>
      <c r="L304" s="123"/>
      <c r="M304" s="123"/>
      <c r="N304" s="123"/>
      <c r="O304" s="123"/>
      <c r="P304" s="123"/>
      <c r="Q304" s="123"/>
      <c r="R304" s="123"/>
      <c r="S304" s="123"/>
      <c r="T304" s="123"/>
    </row>
    <row r="305" spans="1:20">
      <c r="A305" s="143"/>
      <c r="B305" s="123"/>
      <c r="C305" s="123"/>
      <c r="D305" s="123"/>
      <c r="E305" s="123"/>
      <c r="F305" s="123"/>
      <c r="G305" s="123"/>
      <c r="H305" s="123"/>
      <c r="I305" s="123"/>
      <c r="J305" s="123"/>
      <c r="K305" s="123"/>
      <c r="L305" s="123"/>
      <c r="M305" s="123"/>
      <c r="N305" s="123"/>
      <c r="O305" s="123"/>
      <c r="P305" s="123"/>
      <c r="Q305" s="123"/>
      <c r="R305" s="123"/>
      <c r="S305" s="123"/>
      <c r="T305" s="123"/>
    </row>
    <row r="306" spans="1:20">
      <c r="A306" s="143"/>
      <c r="B306" s="123"/>
      <c r="C306" s="123"/>
      <c r="D306" s="123"/>
      <c r="E306" s="123"/>
      <c r="F306" s="123"/>
      <c r="G306" s="123"/>
      <c r="H306" s="123"/>
      <c r="I306" s="123"/>
      <c r="J306" s="123"/>
      <c r="K306" s="123"/>
      <c r="L306" s="123"/>
      <c r="M306" s="123"/>
      <c r="N306" s="123"/>
      <c r="O306" s="123"/>
      <c r="P306" s="123"/>
      <c r="Q306" s="123"/>
      <c r="R306" s="123"/>
      <c r="S306" s="123"/>
      <c r="T306" s="123"/>
    </row>
    <row r="307" spans="1:20">
      <c r="A307" s="143"/>
      <c r="B307" s="123"/>
      <c r="C307" s="123"/>
      <c r="D307" s="123"/>
      <c r="E307" s="123"/>
      <c r="F307" s="123"/>
      <c r="G307" s="123"/>
      <c r="H307" s="123"/>
      <c r="I307" s="123"/>
      <c r="J307" s="123"/>
      <c r="K307" s="123"/>
      <c r="L307" s="123"/>
      <c r="M307" s="123"/>
      <c r="N307" s="123"/>
      <c r="O307" s="123"/>
      <c r="P307" s="123"/>
      <c r="Q307" s="123"/>
      <c r="R307" s="123"/>
      <c r="S307" s="123"/>
      <c r="T307" s="123"/>
    </row>
    <row r="308" spans="1:20">
      <c r="A308" s="143"/>
      <c r="B308" s="123"/>
      <c r="C308" s="123"/>
      <c r="D308" s="123"/>
      <c r="E308" s="123"/>
      <c r="F308" s="123"/>
      <c r="G308" s="123"/>
      <c r="H308" s="123"/>
      <c r="I308" s="123"/>
      <c r="J308" s="123"/>
      <c r="K308" s="123"/>
      <c r="L308" s="123"/>
      <c r="M308" s="123"/>
      <c r="N308" s="123"/>
      <c r="O308" s="123"/>
      <c r="P308" s="123"/>
      <c r="Q308" s="123"/>
      <c r="R308" s="123"/>
      <c r="S308" s="123"/>
      <c r="T308" s="123"/>
    </row>
    <row r="309" spans="1:20">
      <c r="A309" s="143"/>
      <c r="B309" s="123"/>
      <c r="C309" s="123"/>
      <c r="D309" s="123"/>
      <c r="E309" s="123"/>
      <c r="F309" s="123"/>
      <c r="G309" s="123"/>
      <c r="H309" s="123"/>
      <c r="I309" s="123"/>
      <c r="J309" s="123"/>
      <c r="K309" s="123"/>
      <c r="L309" s="123"/>
      <c r="M309" s="123"/>
      <c r="N309" s="123"/>
      <c r="O309" s="123"/>
      <c r="P309" s="123"/>
      <c r="Q309" s="123"/>
      <c r="R309" s="123"/>
      <c r="S309" s="123"/>
      <c r="T309" s="123"/>
    </row>
    <row r="310" spans="1:20">
      <c r="A310" s="143"/>
      <c r="B310" s="123"/>
      <c r="C310" s="123"/>
      <c r="D310" s="123"/>
      <c r="E310" s="123"/>
      <c r="F310" s="123"/>
      <c r="G310" s="123"/>
      <c r="H310" s="123"/>
      <c r="I310" s="123"/>
      <c r="J310" s="123"/>
      <c r="K310" s="123"/>
      <c r="L310" s="123"/>
      <c r="M310" s="123"/>
      <c r="N310" s="123"/>
      <c r="O310" s="123"/>
      <c r="P310" s="123"/>
      <c r="Q310" s="123"/>
      <c r="R310" s="123"/>
      <c r="S310" s="123"/>
      <c r="T310" s="123"/>
    </row>
    <row r="311" spans="1:20">
      <c r="A311" s="143"/>
      <c r="B311" s="123"/>
      <c r="C311" s="123"/>
      <c r="D311" s="123"/>
      <c r="E311" s="123"/>
      <c r="F311" s="123"/>
      <c r="G311" s="123"/>
      <c r="H311" s="123"/>
      <c r="I311" s="123"/>
      <c r="J311" s="123"/>
      <c r="K311" s="123"/>
      <c r="L311" s="123"/>
      <c r="M311" s="123"/>
      <c r="N311" s="123"/>
      <c r="O311" s="123"/>
      <c r="P311" s="123"/>
      <c r="Q311" s="123"/>
      <c r="R311" s="123"/>
      <c r="S311" s="123"/>
      <c r="T311" s="123"/>
    </row>
    <row r="312" spans="1:20">
      <c r="A312" s="143"/>
      <c r="B312" s="123"/>
      <c r="C312" s="123"/>
      <c r="D312" s="123"/>
      <c r="E312" s="123"/>
      <c r="F312" s="123"/>
      <c r="G312" s="123"/>
      <c r="H312" s="123"/>
      <c r="I312" s="123"/>
      <c r="J312" s="123"/>
      <c r="K312" s="123"/>
      <c r="L312" s="123"/>
      <c r="M312" s="123"/>
      <c r="N312" s="123"/>
      <c r="O312" s="123"/>
      <c r="P312" s="123"/>
      <c r="Q312" s="123"/>
      <c r="R312" s="123"/>
      <c r="S312" s="123"/>
      <c r="T312" s="123"/>
    </row>
    <row r="313" spans="1:20">
      <c r="A313" s="143"/>
      <c r="B313" s="123"/>
      <c r="C313" s="123"/>
      <c r="D313" s="123"/>
      <c r="E313" s="123"/>
      <c r="F313" s="123"/>
      <c r="G313" s="123"/>
      <c r="H313" s="123"/>
      <c r="I313" s="123"/>
      <c r="J313" s="123"/>
      <c r="K313" s="123"/>
      <c r="L313" s="123"/>
      <c r="M313" s="123"/>
      <c r="N313" s="123"/>
      <c r="O313" s="123"/>
      <c r="P313" s="123"/>
      <c r="Q313" s="123"/>
      <c r="R313" s="123"/>
      <c r="S313" s="123"/>
      <c r="T313" s="123"/>
    </row>
    <row r="314" spans="1:20">
      <c r="A314" s="143"/>
      <c r="B314" s="123"/>
      <c r="C314" s="123"/>
      <c r="D314" s="123"/>
      <c r="E314" s="123"/>
      <c r="F314" s="123"/>
      <c r="G314" s="123"/>
      <c r="H314" s="123"/>
      <c r="I314" s="123"/>
      <c r="J314" s="123"/>
      <c r="K314" s="123"/>
      <c r="L314" s="123"/>
      <c r="M314" s="123"/>
      <c r="N314" s="123"/>
      <c r="O314" s="123"/>
      <c r="P314" s="123"/>
      <c r="Q314" s="123"/>
      <c r="R314" s="123"/>
      <c r="S314" s="123"/>
      <c r="T314" s="123"/>
    </row>
    <row r="315" spans="1:20">
      <c r="A315" s="143"/>
    </row>
    <row r="316" spans="1:20">
      <c r="A316" s="143"/>
    </row>
    <row r="317" spans="1:20">
      <c r="A317" s="143"/>
    </row>
    <row r="318" spans="1:20">
      <c r="A318" s="143"/>
    </row>
    <row r="319" spans="1:20">
      <c r="A319" s="143"/>
    </row>
    <row r="320" spans="1:20">
      <c r="A320" s="143"/>
    </row>
    <row r="321" spans="1:1">
      <c r="A321" s="143"/>
    </row>
    <row r="322" spans="1:1">
      <c r="A322" s="143"/>
    </row>
    <row r="323" spans="1:1">
      <c r="A323" s="143"/>
    </row>
    <row r="324" spans="1:1">
      <c r="A324" s="143"/>
    </row>
    <row r="325" spans="1:1">
      <c r="A325" s="143"/>
    </row>
    <row r="326" spans="1:1">
      <c r="A326" s="143"/>
    </row>
    <row r="327" spans="1:1">
      <c r="A327" s="143"/>
    </row>
    <row r="328" spans="1:1">
      <c r="A328" s="143"/>
    </row>
    <row r="329" spans="1:1">
      <c r="A329" s="143"/>
    </row>
    <row r="330" spans="1:1">
      <c r="A330" s="143"/>
    </row>
    <row r="331" spans="1:1">
      <c r="A331" s="143"/>
    </row>
    <row r="332" spans="1:1">
      <c r="A332" s="143"/>
    </row>
    <row r="333" spans="1:1">
      <c r="A333" s="143"/>
    </row>
    <row r="334" spans="1:1">
      <c r="A334" s="143"/>
    </row>
    <row r="335" spans="1:1">
      <c r="A335" s="143"/>
    </row>
    <row r="336" spans="1:1">
      <c r="A336" s="143"/>
    </row>
    <row r="337" spans="1:1">
      <c r="A337" s="143"/>
    </row>
    <row r="338" spans="1:1">
      <c r="A338" s="143"/>
    </row>
    <row r="339" spans="1:1">
      <c r="A339" s="143"/>
    </row>
    <row r="340" spans="1:1">
      <c r="A340" s="143"/>
    </row>
    <row r="341" spans="1:1">
      <c r="A341" s="143"/>
    </row>
    <row r="342" spans="1:1">
      <c r="A342" s="143"/>
    </row>
    <row r="343" spans="1:1">
      <c r="A343" s="143"/>
    </row>
    <row r="344" spans="1:1">
      <c r="A344" s="143"/>
    </row>
    <row r="345" spans="1:1">
      <c r="A345" s="143"/>
    </row>
    <row r="346" spans="1:1">
      <c r="A346" s="143"/>
    </row>
    <row r="347" spans="1:1">
      <c r="A347" s="143"/>
    </row>
    <row r="348" spans="1:1">
      <c r="A348" s="143"/>
    </row>
    <row r="349" spans="1:1">
      <c r="A349" s="143"/>
    </row>
    <row r="350" spans="1:1">
      <c r="A350" s="143"/>
    </row>
    <row r="351" spans="1:1">
      <c r="A351" s="143"/>
    </row>
    <row r="352" spans="1:1">
      <c r="A352" s="143"/>
    </row>
    <row r="353" spans="1:1">
      <c r="A353" s="143"/>
    </row>
    <row r="354" spans="1:1">
      <c r="A354" s="143"/>
    </row>
    <row r="355" spans="1:1">
      <c r="A355" s="143"/>
    </row>
    <row r="356" spans="1:1">
      <c r="A356" s="143"/>
    </row>
    <row r="357" spans="1:1">
      <c r="A357" s="143"/>
    </row>
    <row r="358" spans="1:1">
      <c r="A358" s="143"/>
    </row>
    <row r="359" spans="1:1">
      <c r="A359" s="143"/>
    </row>
    <row r="360" spans="1:1">
      <c r="A360" s="143"/>
    </row>
    <row r="361" spans="1:1">
      <c r="A361" s="143"/>
    </row>
    <row r="362" spans="1:1">
      <c r="A362" s="143"/>
    </row>
    <row r="363" spans="1:1">
      <c r="A363" s="143"/>
    </row>
    <row r="364" spans="1:1">
      <c r="A364" s="143"/>
    </row>
    <row r="365" spans="1:1">
      <c r="A365" s="143"/>
    </row>
    <row r="366" spans="1:1">
      <c r="A366" s="143"/>
    </row>
    <row r="367" spans="1:1">
      <c r="A367" s="143"/>
    </row>
    <row r="368" spans="1:1">
      <c r="A368" s="143"/>
    </row>
    <row r="369" spans="1:1">
      <c r="A369" s="143"/>
    </row>
    <row r="370" spans="1:1">
      <c r="A370" s="143"/>
    </row>
    <row r="371" spans="1:1">
      <c r="A371" s="143"/>
    </row>
    <row r="372" spans="1:1">
      <c r="A372" s="143"/>
    </row>
    <row r="373" spans="1:1">
      <c r="A373" s="143"/>
    </row>
    <row r="374" spans="1:1">
      <c r="A374" s="143"/>
    </row>
    <row r="375" spans="1:1">
      <c r="A375" s="143"/>
    </row>
    <row r="376" spans="1:1">
      <c r="A376" s="143"/>
    </row>
    <row r="377" spans="1:1">
      <c r="A377" s="143"/>
    </row>
    <row r="378" spans="1:1">
      <c r="A378" s="143"/>
    </row>
    <row r="379" spans="1:1">
      <c r="A379" s="143"/>
    </row>
    <row r="380" spans="1:1">
      <c r="A380" s="143"/>
    </row>
    <row r="381" spans="1:1">
      <c r="A381" s="143"/>
    </row>
    <row r="382" spans="1:1">
      <c r="A382" s="143"/>
    </row>
    <row r="383" spans="1:1">
      <c r="A383" s="143"/>
    </row>
    <row r="384" spans="1:1">
      <c r="A384" s="143"/>
    </row>
    <row r="385" spans="1:1">
      <c r="A385" s="143"/>
    </row>
    <row r="386" spans="1:1">
      <c r="A386" s="143"/>
    </row>
    <row r="387" spans="1:1">
      <c r="A387" s="143"/>
    </row>
    <row r="388" spans="1:1">
      <c r="A388" s="143"/>
    </row>
    <row r="389" spans="1:1">
      <c r="A389" s="143"/>
    </row>
    <row r="390" spans="1:1">
      <c r="A390" s="143"/>
    </row>
    <row r="391" spans="1:1">
      <c r="A391" s="143"/>
    </row>
    <row r="392" spans="1:1">
      <c r="A392" s="143"/>
    </row>
    <row r="393" spans="1:1">
      <c r="A393" s="143"/>
    </row>
    <row r="394" spans="1:1">
      <c r="A394" s="143"/>
    </row>
    <row r="395" spans="1:1">
      <c r="A395" s="143"/>
    </row>
    <row r="396" spans="1:1">
      <c r="A396" s="143"/>
    </row>
    <row r="397" spans="1:1">
      <c r="A397" s="143"/>
    </row>
    <row r="398" spans="1:1">
      <c r="A398" s="143"/>
    </row>
    <row r="399" spans="1:1">
      <c r="A399" s="143"/>
    </row>
    <row r="400" spans="1:1">
      <c r="A400" s="143"/>
    </row>
    <row r="401" spans="1:1">
      <c r="A401" s="143"/>
    </row>
    <row r="402" spans="1:1">
      <c r="A402" s="143"/>
    </row>
    <row r="403" spans="1:1">
      <c r="A403" s="143"/>
    </row>
    <row r="404" spans="1:1">
      <c r="A404" s="143"/>
    </row>
    <row r="405" spans="1:1">
      <c r="A405" s="143"/>
    </row>
    <row r="406" spans="1:1">
      <c r="A406" s="143"/>
    </row>
    <row r="407" spans="1:1">
      <c r="A407" s="143"/>
    </row>
    <row r="408" spans="1:1">
      <c r="A408" s="143"/>
    </row>
    <row r="409" spans="1:1">
      <c r="A409" s="143"/>
    </row>
    <row r="410" spans="1:1">
      <c r="A410" s="143"/>
    </row>
    <row r="411" spans="1:1">
      <c r="A411" s="143"/>
    </row>
    <row r="412" spans="1:1">
      <c r="A412" s="143"/>
    </row>
    <row r="413" spans="1:1">
      <c r="A413" s="143"/>
    </row>
    <row r="414" spans="1:1">
      <c r="A414" s="143"/>
    </row>
    <row r="415" spans="1:1">
      <c r="A415" s="143"/>
    </row>
    <row r="416" spans="1:1">
      <c r="A416" s="143"/>
    </row>
    <row r="417" spans="1:1">
      <c r="A417" s="143"/>
    </row>
    <row r="418" spans="1:1">
      <c r="A418" s="143"/>
    </row>
    <row r="419" spans="1:1">
      <c r="A419" s="143"/>
    </row>
    <row r="420" spans="1:1">
      <c r="A420" s="143"/>
    </row>
    <row r="421" spans="1:1">
      <c r="A421" s="143"/>
    </row>
    <row r="422" spans="1:1">
      <c r="A422" s="143"/>
    </row>
    <row r="423" spans="1:1">
      <c r="A423" s="143"/>
    </row>
    <row r="424" spans="1:1">
      <c r="A424" s="143"/>
    </row>
    <row r="425" spans="1:1">
      <c r="A425" s="143"/>
    </row>
    <row r="426" spans="1:1">
      <c r="A426" s="143"/>
    </row>
    <row r="427" spans="1:1">
      <c r="A427" s="143"/>
    </row>
    <row r="428" spans="1:1">
      <c r="A428" s="143"/>
    </row>
    <row r="429" spans="1:1">
      <c r="A429" s="143"/>
    </row>
    <row r="430" spans="1:1">
      <c r="A430" s="143"/>
    </row>
    <row r="431" spans="1:1">
      <c r="A431" s="143"/>
    </row>
    <row r="432" spans="1:1">
      <c r="A432" s="143"/>
    </row>
    <row r="433" spans="1:1">
      <c r="A433" s="143"/>
    </row>
    <row r="434" spans="1:1">
      <c r="A434" s="143"/>
    </row>
    <row r="435" spans="1:1">
      <c r="A435" s="143"/>
    </row>
    <row r="436" spans="1:1">
      <c r="A436" s="143"/>
    </row>
    <row r="437" spans="1:1">
      <c r="A437" s="143"/>
    </row>
    <row r="438" spans="1:1">
      <c r="A438" s="143"/>
    </row>
    <row r="439" spans="1:1">
      <c r="A439" s="143"/>
    </row>
    <row r="440" spans="1:1">
      <c r="A440" s="143"/>
    </row>
    <row r="441" spans="1:1">
      <c r="A441" s="143"/>
    </row>
    <row r="442" spans="1:1">
      <c r="A442" s="143"/>
    </row>
    <row r="443" spans="1:1">
      <c r="A443" s="143"/>
    </row>
    <row r="444" spans="1:1">
      <c r="A444" s="143"/>
    </row>
    <row r="445" spans="1:1">
      <c r="A445" s="143"/>
    </row>
    <row r="446" spans="1:1">
      <c r="A446" s="143"/>
    </row>
    <row r="447" spans="1:1">
      <c r="A447" s="143"/>
    </row>
    <row r="448" spans="1:1">
      <c r="A448" s="143"/>
    </row>
    <row r="449" spans="1:1">
      <c r="A449" s="143"/>
    </row>
    <row r="450" spans="1:1">
      <c r="A450" s="143"/>
    </row>
    <row r="451" spans="1:1">
      <c r="A451" s="143"/>
    </row>
    <row r="452" spans="1:1">
      <c r="A452" s="143"/>
    </row>
    <row r="453" spans="1:1">
      <c r="A453" s="143"/>
    </row>
    <row r="454" spans="1:1">
      <c r="A454" s="143"/>
    </row>
    <row r="455" spans="1:1">
      <c r="A455" s="143"/>
    </row>
    <row r="456" spans="1:1">
      <c r="A456" s="143"/>
    </row>
    <row r="457" spans="1:1">
      <c r="A457" s="143"/>
    </row>
    <row r="458" spans="1:1">
      <c r="A458" s="143"/>
    </row>
    <row r="459" spans="1:1">
      <c r="A459" s="143"/>
    </row>
    <row r="460" spans="1:1">
      <c r="A460" s="143"/>
    </row>
    <row r="461" spans="1:1">
      <c r="A461" s="143"/>
    </row>
    <row r="462" spans="1:1">
      <c r="A462" s="143"/>
    </row>
    <row r="463" spans="1:1">
      <c r="A463" s="143"/>
    </row>
    <row r="464" spans="1:1">
      <c r="A464" s="143"/>
    </row>
    <row r="465" spans="1:1">
      <c r="A465" s="143"/>
    </row>
    <row r="466" spans="1:1">
      <c r="A466" s="143"/>
    </row>
    <row r="467" spans="1:1">
      <c r="A467" s="143"/>
    </row>
    <row r="468" spans="1:1">
      <c r="A468" s="143"/>
    </row>
    <row r="469" spans="1:1">
      <c r="A469" s="143"/>
    </row>
    <row r="470" spans="1:1">
      <c r="A470" s="143"/>
    </row>
    <row r="471" spans="1:1">
      <c r="A471" s="143"/>
    </row>
    <row r="472" spans="1:1">
      <c r="A472" s="143"/>
    </row>
    <row r="473" spans="1:1">
      <c r="A473" s="143"/>
    </row>
    <row r="474" spans="1:1">
      <c r="A474" s="143"/>
    </row>
    <row r="475" spans="1:1">
      <c r="A475" s="143"/>
    </row>
    <row r="476" spans="1:1">
      <c r="A476" s="143"/>
    </row>
    <row r="477" spans="1:1">
      <c r="A477" s="143"/>
    </row>
    <row r="478" spans="1:1">
      <c r="A478" s="143"/>
    </row>
    <row r="479" spans="1:1">
      <c r="A479" s="143"/>
    </row>
    <row r="480" spans="1:1">
      <c r="A480" s="143"/>
    </row>
    <row r="481" spans="1:1">
      <c r="A481" s="143"/>
    </row>
    <row r="482" spans="1:1">
      <c r="A482" s="143"/>
    </row>
    <row r="483" spans="1:1">
      <c r="A483" s="143"/>
    </row>
    <row r="484" spans="1:1">
      <c r="A484" s="143"/>
    </row>
    <row r="485" spans="1:1">
      <c r="A485" s="143"/>
    </row>
    <row r="486" spans="1:1">
      <c r="A486" s="143"/>
    </row>
    <row r="487" spans="1:1">
      <c r="A487" s="143"/>
    </row>
    <row r="488" spans="1:1">
      <c r="A488" s="143"/>
    </row>
    <row r="489" spans="1:1">
      <c r="A489" s="143"/>
    </row>
    <row r="490" spans="1:1">
      <c r="A490" s="143"/>
    </row>
    <row r="491" spans="1:1">
      <c r="A491" s="143"/>
    </row>
    <row r="492" spans="1:1">
      <c r="A492" s="143"/>
    </row>
    <row r="493" spans="1:1">
      <c r="A493" s="143"/>
    </row>
    <row r="494" spans="1:1">
      <c r="A494" s="143"/>
    </row>
    <row r="495" spans="1:1">
      <c r="A495" s="143"/>
    </row>
    <row r="496" spans="1:1">
      <c r="A496" s="143"/>
    </row>
    <row r="497" spans="1:1">
      <c r="A497" s="143"/>
    </row>
    <row r="498" spans="1:1">
      <c r="A498" s="143"/>
    </row>
    <row r="499" spans="1:1">
      <c r="A499" s="143"/>
    </row>
    <row r="500" spans="1:1">
      <c r="A500" s="143"/>
    </row>
    <row r="501" spans="1:1">
      <c r="A501" s="143"/>
    </row>
    <row r="502" spans="1:1">
      <c r="A502" s="143"/>
    </row>
    <row r="503" spans="1:1">
      <c r="A503" s="143"/>
    </row>
    <row r="504" spans="1:1">
      <c r="A504" s="143"/>
    </row>
    <row r="505" spans="1:1">
      <c r="A505" s="143"/>
    </row>
    <row r="506" spans="1:1">
      <c r="A506" s="143"/>
    </row>
    <row r="507" spans="1:1">
      <c r="A507" s="143"/>
    </row>
    <row r="508" spans="1:1">
      <c r="A508" s="143"/>
    </row>
    <row r="509" spans="1:1">
      <c r="A509" s="143"/>
    </row>
    <row r="510" spans="1:1">
      <c r="A510" s="143"/>
    </row>
    <row r="511" spans="1:1">
      <c r="A511" s="143"/>
    </row>
    <row r="512" spans="1:1">
      <c r="A512" s="143"/>
    </row>
    <row r="513" spans="1:1">
      <c r="A513" s="143"/>
    </row>
    <row r="514" spans="1:1">
      <c r="A514" s="143"/>
    </row>
    <row r="515" spans="1:1">
      <c r="A515" s="143"/>
    </row>
    <row r="516" spans="1:1">
      <c r="A516" s="143"/>
    </row>
    <row r="517" spans="1:1">
      <c r="A517" s="143"/>
    </row>
    <row r="518" spans="1:1">
      <c r="A518" s="143"/>
    </row>
    <row r="519" spans="1:1">
      <c r="A519" s="143"/>
    </row>
    <row r="520" spans="1:1">
      <c r="A520" s="143"/>
    </row>
    <row r="521" spans="1:1">
      <c r="A521" s="143"/>
    </row>
    <row r="522" spans="1:1">
      <c r="A522" s="143"/>
    </row>
    <row r="523" spans="1:1">
      <c r="A523" s="143"/>
    </row>
    <row r="524" spans="1:1">
      <c r="A524" s="143"/>
    </row>
    <row r="525" spans="1:1">
      <c r="A525" s="143"/>
    </row>
    <row r="526" spans="1:1">
      <c r="A526" s="143"/>
    </row>
    <row r="527" spans="1:1">
      <c r="A527" s="143"/>
    </row>
    <row r="528" spans="1:1">
      <c r="A528" s="143"/>
    </row>
    <row r="529" spans="1:1">
      <c r="A529" s="143"/>
    </row>
    <row r="530" spans="1:1">
      <c r="A530" s="143"/>
    </row>
    <row r="531" spans="1:1">
      <c r="A531" s="143"/>
    </row>
    <row r="532" spans="1:1">
      <c r="A532" s="143"/>
    </row>
    <row r="533" spans="1:1">
      <c r="A533" s="143"/>
    </row>
    <row r="534" spans="1:1">
      <c r="A534" s="143"/>
    </row>
    <row r="535" spans="1:1">
      <c r="A535" s="143"/>
    </row>
    <row r="536" spans="1:1">
      <c r="A536" s="143"/>
    </row>
    <row r="537" spans="1:1">
      <c r="A537" s="143"/>
    </row>
    <row r="538" spans="1:1">
      <c r="A538" s="143"/>
    </row>
    <row r="539" spans="1:1">
      <c r="A539" s="143"/>
    </row>
    <row r="540" spans="1:1">
      <c r="A540" s="143"/>
    </row>
    <row r="541" spans="1:1">
      <c r="A541" s="143"/>
    </row>
    <row r="542" spans="1:1">
      <c r="A542" s="143"/>
    </row>
    <row r="543" spans="1:1">
      <c r="A543" s="143"/>
    </row>
    <row r="544" spans="1:1">
      <c r="A544" s="143"/>
    </row>
    <row r="545" spans="1:1">
      <c r="A545" s="143"/>
    </row>
    <row r="546" spans="1:1">
      <c r="A546" s="143"/>
    </row>
    <row r="547" spans="1:1">
      <c r="A547" s="143"/>
    </row>
    <row r="548" spans="1:1">
      <c r="A548" s="143"/>
    </row>
    <row r="549" spans="1:1">
      <c r="A549" s="143"/>
    </row>
    <row r="550" spans="1:1">
      <c r="A550" s="143"/>
    </row>
    <row r="551" spans="1:1">
      <c r="A551" s="143"/>
    </row>
    <row r="552" spans="1:1">
      <c r="A552" s="143"/>
    </row>
    <row r="553" spans="1:1">
      <c r="A553" s="143"/>
    </row>
    <row r="554" spans="1:1">
      <c r="A554" s="143"/>
    </row>
    <row r="555" spans="1:1">
      <c r="A555" s="143"/>
    </row>
    <row r="556" spans="1:1">
      <c r="A556" s="143"/>
    </row>
    <row r="557" spans="1:1">
      <c r="A557" s="143"/>
    </row>
    <row r="558" spans="1:1">
      <c r="A558" s="143"/>
    </row>
    <row r="559" spans="1:1">
      <c r="A559" s="143"/>
    </row>
    <row r="560" spans="1:1">
      <c r="A560" s="143"/>
    </row>
    <row r="561" spans="1:1">
      <c r="A561" s="143"/>
    </row>
    <row r="562" spans="1:1">
      <c r="A562" s="143"/>
    </row>
    <row r="563" spans="1:1">
      <c r="A563" s="143"/>
    </row>
    <row r="564" spans="1:1">
      <c r="A564" s="143"/>
    </row>
    <row r="565" spans="1:1">
      <c r="A565" s="143"/>
    </row>
    <row r="566" spans="1:1">
      <c r="A566" s="143"/>
    </row>
    <row r="567" spans="1:1">
      <c r="A567" s="143"/>
    </row>
    <row r="568" spans="1:1">
      <c r="A568" s="143"/>
    </row>
    <row r="569" spans="1:1">
      <c r="A569" s="143"/>
    </row>
    <row r="570" spans="1:1">
      <c r="A570" s="143"/>
    </row>
    <row r="571" spans="1:1">
      <c r="A571" s="143"/>
    </row>
    <row r="572" spans="1:1">
      <c r="A572" s="143"/>
    </row>
    <row r="573" spans="1:1">
      <c r="A573" s="143"/>
    </row>
    <row r="574" spans="1:1">
      <c r="A574" s="143"/>
    </row>
    <row r="575" spans="1:1">
      <c r="A575" s="143"/>
    </row>
    <row r="576" spans="1:1">
      <c r="A576" s="143"/>
    </row>
    <row r="577" spans="1:1">
      <c r="A577" s="143"/>
    </row>
    <row r="578" spans="1:1">
      <c r="A578" s="143"/>
    </row>
    <row r="579" spans="1:1">
      <c r="A579" s="143"/>
    </row>
    <row r="580" spans="1:1">
      <c r="A580" s="143"/>
    </row>
    <row r="581" spans="1:1">
      <c r="A581" s="143"/>
    </row>
    <row r="582" spans="1:1">
      <c r="A582" s="143"/>
    </row>
    <row r="583" spans="1:1">
      <c r="A583" s="143"/>
    </row>
    <row r="584" spans="1:1">
      <c r="A584" s="143"/>
    </row>
    <row r="585" spans="1:1">
      <c r="A585" s="143"/>
    </row>
    <row r="586" spans="1:1">
      <c r="A586" s="143"/>
    </row>
    <row r="587" spans="1:1">
      <c r="A587" s="143"/>
    </row>
    <row r="588" spans="1:1">
      <c r="A588" s="143"/>
    </row>
    <row r="589" spans="1:1">
      <c r="A589" s="143"/>
    </row>
    <row r="590" spans="1:1">
      <c r="A590" s="143"/>
    </row>
    <row r="591" spans="1:1">
      <c r="A591" s="143"/>
    </row>
    <row r="592" spans="1:1">
      <c r="A592" s="143"/>
    </row>
    <row r="593" spans="1:1">
      <c r="A593" s="143"/>
    </row>
    <row r="594" spans="1:1">
      <c r="A594" s="143"/>
    </row>
    <row r="595" spans="1:1">
      <c r="A595" s="143"/>
    </row>
    <row r="596" spans="1:1">
      <c r="A596" s="143"/>
    </row>
    <row r="597" spans="1:1">
      <c r="A597" s="143"/>
    </row>
    <row r="598" spans="1:1">
      <c r="A598" s="143"/>
    </row>
    <row r="599" spans="1:1">
      <c r="A599" s="143"/>
    </row>
    <row r="600" spans="1:1">
      <c r="A600" s="143"/>
    </row>
    <row r="601" spans="1:1">
      <c r="A601" s="143"/>
    </row>
    <row r="602" spans="1:1">
      <c r="A602" s="143"/>
    </row>
    <row r="603" spans="1:1">
      <c r="A603" s="143"/>
    </row>
    <row r="604" spans="1:1">
      <c r="A604" s="143"/>
    </row>
    <row r="605" spans="1:1">
      <c r="A605" s="143"/>
    </row>
    <row r="606" spans="1:1">
      <c r="A606" s="143"/>
    </row>
    <row r="607" spans="1:1">
      <c r="A607" s="143"/>
    </row>
    <row r="608" spans="1:1">
      <c r="A608" s="143"/>
    </row>
    <row r="609" spans="1:1">
      <c r="A609" s="143"/>
    </row>
    <row r="610" spans="1:1">
      <c r="A610" s="143"/>
    </row>
    <row r="611" spans="1:1">
      <c r="A611" s="143"/>
    </row>
    <row r="612" spans="1:1">
      <c r="A612" s="143"/>
    </row>
    <row r="613" spans="1:1">
      <c r="A613" s="143"/>
    </row>
    <row r="614" spans="1:1">
      <c r="A614" s="143"/>
    </row>
    <row r="615" spans="1:1">
      <c r="A615" s="143"/>
    </row>
    <row r="616" spans="1:1">
      <c r="A616" s="143"/>
    </row>
    <row r="617" spans="1:1">
      <c r="A617" s="143"/>
    </row>
    <row r="618" spans="1:1">
      <c r="A618" s="143"/>
    </row>
    <row r="619" spans="1:1">
      <c r="A619" s="143"/>
    </row>
    <row r="620" spans="1:1">
      <c r="A620" s="143"/>
    </row>
    <row r="621" spans="1:1">
      <c r="A621" s="143"/>
    </row>
    <row r="622" spans="1:1">
      <c r="A622" s="143"/>
    </row>
    <row r="623" spans="1:1">
      <c r="A623" s="143"/>
    </row>
    <row r="624" spans="1:1">
      <c r="A624" s="143"/>
    </row>
    <row r="625" spans="1:1">
      <c r="A625" s="143"/>
    </row>
    <row r="626" spans="1:1">
      <c r="A626" s="143"/>
    </row>
    <row r="627" spans="1:1">
      <c r="A627" s="143"/>
    </row>
    <row r="628" spans="1:1">
      <c r="A628" s="143"/>
    </row>
    <row r="629" spans="1:1">
      <c r="A629" s="143"/>
    </row>
    <row r="630" spans="1:1">
      <c r="A630" s="143"/>
    </row>
    <row r="631" spans="1:1">
      <c r="A631" s="143"/>
    </row>
    <row r="632" spans="1:1">
      <c r="A632" s="143"/>
    </row>
    <row r="633" spans="1:1">
      <c r="A633" s="143"/>
    </row>
    <row r="634" spans="1:1">
      <c r="A634" s="143"/>
    </row>
    <row r="635" spans="1:1">
      <c r="A635" s="143"/>
    </row>
    <row r="636" spans="1:1">
      <c r="A636" s="143"/>
    </row>
    <row r="637" spans="1:1">
      <c r="A637" s="143"/>
    </row>
    <row r="638" spans="1:1">
      <c r="A638" s="143"/>
    </row>
    <row r="639" spans="1:1">
      <c r="A639" s="143"/>
    </row>
    <row r="640" spans="1:1">
      <c r="A640" s="143"/>
    </row>
    <row r="641" spans="1:1">
      <c r="A641" s="143"/>
    </row>
    <row r="642" spans="1:1">
      <c r="A642" s="143"/>
    </row>
    <row r="643" spans="1:1">
      <c r="A643" s="143"/>
    </row>
    <row r="644" spans="1:1">
      <c r="A644" s="143"/>
    </row>
    <row r="645" spans="1:1">
      <c r="A645" s="143"/>
    </row>
    <row r="646" spans="1:1">
      <c r="A646" s="143"/>
    </row>
    <row r="647" spans="1:1">
      <c r="A647" s="143"/>
    </row>
    <row r="648" spans="1:1">
      <c r="A648" s="143"/>
    </row>
    <row r="649" spans="1:1">
      <c r="A649" s="143"/>
    </row>
    <row r="650" spans="1:1">
      <c r="A650" s="143"/>
    </row>
    <row r="651" spans="1:1">
      <c r="A651" s="143"/>
    </row>
    <row r="652" spans="1:1">
      <c r="A652" s="143"/>
    </row>
    <row r="653" spans="1:1">
      <c r="A653" s="143"/>
    </row>
    <row r="654" spans="1:1">
      <c r="A654" s="143"/>
    </row>
    <row r="655" spans="1:1">
      <c r="A655" s="143"/>
    </row>
    <row r="656" spans="1:1">
      <c r="A656" s="143"/>
    </row>
    <row r="657" spans="1:1">
      <c r="A657" s="143"/>
    </row>
    <row r="658" spans="1:1">
      <c r="A658" s="143"/>
    </row>
    <row r="659" spans="1:1">
      <c r="A659" s="143"/>
    </row>
    <row r="660" spans="1:1">
      <c r="A660" s="143"/>
    </row>
    <row r="661" spans="1:1">
      <c r="A661" s="143"/>
    </row>
    <row r="662" spans="1:1">
      <c r="A662" s="143"/>
    </row>
    <row r="663" spans="1:1">
      <c r="A663" s="143"/>
    </row>
    <row r="664" spans="1:1">
      <c r="A664" s="143"/>
    </row>
    <row r="665" spans="1:1">
      <c r="A665" s="143"/>
    </row>
    <row r="666" spans="1:1">
      <c r="A666" s="143"/>
    </row>
    <row r="667" spans="1:1">
      <c r="A667" s="143"/>
    </row>
    <row r="668" spans="1:1">
      <c r="A668" s="143"/>
    </row>
    <row r="669" spans="1:1">
      <c r="A669" s="143"/>
    </row>
    <row r="670" spans="1:1">
      <c r="A670" s="143"/>
    </row>
    <row r="671" spans="1:1">
      <c r="A671" s="143"/>
    </row>
    <row r="672" spans="1:1">
      <c r="A672" s="143"/>
    </row>
    <row r="673" spans="1:1">
      <c r="A673" s="143"/>
    </row>
    <row r="674" spans="1:1">
      <c r="A674" s="143"/>
    </row>
    <row r="675" spans="1:1">
      <c r="A675" s="143"/>
    </row>
    <row r="676" spans="1:1">
      <c r="A676" s="143"/>
    </row>
    <row r="677" spans="1:1">
      <c r="A677" s="143"/>
    </row>
    <row r="678" spans="1:1">
      <c r="A678" s="143"/>
    </row>
    <row r="679" spans="1:1">
      <c r="A679" s="143"/>
    </row>
    <row r="680" spans="1:1">
      <c r="A680" s="143"/>
    </row>
    <row r="681" spans="1:1">
      <c r="A681" s="143"/>
    </row>
    <row r="682" spans="1:1">
      <c r="A682" s="143"/>
    </row>
    <row r="683" spans="1:1">
      <c r="A683" s="143"/>
    </row>
    <row r="684" spans="1:1">
      <c r="A684" s="143"/>
    </row>
    <row r="685" spans="1:1">
      <c r="A685" s="143"/>
    </row>
    <row r="686" spans="1:1">
      <c r="A686" s="143"/>
    </row>
    <row r="687" spans="1:1">
      <c r="A687" s="143"/>
    </row>
    <row r="688" spans="1:1">
      <c r="A688" s="143"/>
    </row>
    <row r="689" spans="1:1">
      <c r="A689" s="143"/>
    </row>
    <row r="690" spans="1:1">
      <c r="A690" s="143"/>
    </row>
    <row r="691" spans="1:1">
      <c r="A691" s="143"/>
    </row>
    <row r="692" spans="1:1">
      <c r="A692" s="143"/>
    </row>
    <row r="693" spans="1:1">
      <c r="A693" s="143"/>
    </row>
    <row r="694" spans="1:1">
      <c r="A694" s="143"/>
    </row>
    <row r="695" spans="1:1">
      <c r="A695" s="143"/>
    </row>
    <row r="696" spans="1:1">
      <c r="A696" s="143"/>
    </row>
    <row r="697" spans="1:1">
      <c r="A697" s="143"/>
    </row>
    <row r="698" spans="1:1">
      <c r="A698" s="143"/>
    </row>
    <row r="699" spans="1:1">
      <c r="A699" s="143"/>
    </row>
    <row r="700" spans="1:1">
      <c r="A700" s="143"/>
    </row>
    <row r="701" spans="1:1">
      <c r="A701" s="143"/>
    </row>
    <row r="702" spans="1:1">
      <c r="A702" s="143"/>
    </row>
    <row r="703" spans="1:1">
      <c r="A703" s="143"/>
    </row>
    <row r="704" spans="1:1">
      <c r="A704" s="143"/>
    </row>
    <row r="705" spans="1:1">
      <c r="A705" s="143"/>
    </row>
    <row r="706" spans="1:1">
      <c r="A706" s="143"/>
    </row>
    <row r="707" spans="1:1">
      <c r="A707" s="143"/>
    </row>
    <row r="708" spans="1:1">
      <c r="A708" s="143"/>
    </row>
    <row r="709" spans="1:1">
      <c r="A709" s="143"/>
    </row>
    <row r="710" spans="1:1">
      <c r="A710" s="143"/>
    </row>
    <row r="711" spans="1:1">
      <c r="A711" s="143"/>
    </row>
    <row r="712" spans="1:1">
      <c r="A712" s="143"/>
    </row>
    <row r="713" spans="1:1">
      <c r="A713" s="143"/>
    </row>
    <row r="714" spans="1:1">
      <c r="A714" s="143"/>
    </row>
    <row r="715" spans="1:1">
      <c r="A715" s="143"/>
    </row>
    <row r="716" spans="1:1">
      <c r="A716" s="143"/>
    </row>
    <row r="717" spans="1:1">
      <c r="A717" s="143"/>
    </row>
    <row r="718" spans="1:1">
      <c r="A718" s="143"/>
    </row>
    <row r="719" spans="1:1">
      <c r="A719" s="143"/>
    </row>
    <row r="720" spans="1:1">
      <c r="A720" s="143"/>
    </row>
    <row r="721" spans="1:1">
      <c r="A721" s="143"/>
    </row>
    <row r="722" spans="1:1">
      <c r="A722" s="143"/>
    </row>
    <row r="723" spans="1:1">
      <c r="A723" s="143"/>
    </row>
    <row r="724" spans="1:1">
      <c r="A724" s="143"/>
    </row>
    <row r="725" spans="1:1">
      <c r="A725" s="143"/>
    </row>
    <row r="726" spans="1:1">
      <c r="A726" s="143"/>
    </row>
    <row r="727" spans="1:1">
      <c r="A727" s="143"/>
    </row>
    <row r="728" spans="1:1">
      <c r="A728" s="143"/>
    </row>
    <row r="729" spans="1:1">
      <c r="A729" s="143"/>
    </row>
    <row r="730" spans="1:1">
      <c r="A730" s="143"/>
    </row>
    <row r="731" spans="1:1">
      <c r="A731" s="143"/>
    </row>
    <row r="732" spans="1:1">
      <c r="A732" s="143"/>
    </row>
    <row r="733" spans="1:1">
      <c r="A733" s="143"/>
    </row>
    <row r="734" spans="1:1">
      <c r="A734" s="143"/>
    </row>
    <row r="735" spans="1:1">
      <c r="A735" s="143"/>
    </row>
    <row r="736" spans="1:1">
      <c r="A736" s="143"/>
    </row>
    <row r="737" spans="1:1">
      <c r="A737" s="143"/>
    </row>
    <row r="738" spans="1:1">
      <c r="A738" s="143"/>
    </row>
    <row r="739" spans="1:1">
      <c r="A739" s="143"/>
    </row>
    <row r="740" spans="1:1">
      <c r="A740" s="143"/>
    </row>
    <row r="741" spans="1:1">
      <c r="A741" s="143"/>
    </row>
    <row r="742" spans="1:1">
      <c r="A742" s="143"/>
    </row>
    <row r="743" spans="1:1">
      <c r="A743" s="143"/>
    </row>
    <row r="744" spans="1:1">
      <c r="A744" s="143"/>
    </row>
    <row r="745" spans="1:1">
      <c r="A745" s="143"/>
    </row>
    <row r="746" spans="1:1">
      <c r="A746" s="143"/>
    </row>
    <row r="747" spans="1:1">
      <c r="A747" s="143"/>
    </row>
    <row r="748" spans="1:1">
      <c r="A748" s="143"/>
    </row>
    <row r="749" spans="1:1">
      <c r="A749" s="143"/>
    </row>
    <row r="750" spans="1:1">
      <c r="A750" s="143"/>
    </row>
    <row r="751" spans="1:1">
      <c r="A751" s="143"/>
    </row>
    <row r="752" spans="1:1">
      <c r="A752" s="143"/>
    </row>
    <row r="753" spans="1:1">
      <c r="A753" s="143"/>
    </row>
    <row r="754" spans="1:1">
      <c r="A754" s="143"/>
    </row>
    <row r="755" spans="1:1">
      <c r="A755" s="143"/>
    </row>
    <row r="756" spans="1:1">
      <c r="A756" s="143"/>
    </row>
    <row r="757" spans="1:1">
      <c r="A757" s="143"/>
    </row>
    <row r="758" spans="1:1">
      <c r="A758" s="143"/>
    </row>
    <row r="759" spans="1:1">
      <c r="A759" s="143"/>
    </row>
    <row r="760" spans="1:1">
      <c r="A760" s="143"/>
    </row>
    <row r="761" spans="1:1">
      <c r="A761" s="143"/>
    </row>
    <row r="762" spans="1:1">
      <c r="A762" s="143"/>
    </row>
    <row r="763" spans="1:1">
      <c r="A763" s="143"/>
    </row>
    <row r="764" spans="1:1">
      <c r="A764" s="143"/>
    </row>
    <row r="765" spans="1:1">
      <c r="A765" s="143"/>
    </row>
    <row r="766" spans="1:1">
      <c r="A766" s="143"/>
    </row>
    <row r="767" spans="1:1">
      <c r="A767" s="143"/>
    </row>
    <row r="768" spans="1:1">
      <c r="A768" s="143"/>
    </row>
    <row r="769" spans="1:1">
      <c r="A769" s="143"/>
    </row>
    <row r="770" spans="1:1">
      <c r="A770" s="143"/>
    </row>
    <row r="771" spans="1:1">
      <c r="A771" s="143"/>
    </row>
    <row r="772" spans="1:1">
      <c r="A772" s="143"/>
    </row>
    <row r="773" spans="1:1">
      <c r="A773" s="143"/>
    </row>
    <row r="774" spans="1:1">
      <c r="A774" s="143"/>
    </row>
    <row r="775" spans="1:1">
      <c r="A775" s="143"/>
    </row>
    <row r="776" spans="1:1">
      <c r="A776" s="143"/>
    </row>
    <row r="777" spans="1:1">
      <c r="A777" s="143"/>
    </row>
    <row r="778" spans="1:1">
      <c r="A778" s="143"/>
    </row>
    <row r="779" spans="1:1">
      <c r="A779" s="143"/>
    </row>
    <row r="780" spans="1:1">
      <c r="A780" s="143"/>
    </row>
    <row r="781" spans="1:1">
      <c r="A781" s="143"/>
    </row>
    <row r="782" spans="1:1">
      <c r="A782" s="143"/>
    </row>
    <row r="783" spans="1:1">
      <c r="A783" s="143"/>
    </row>
    <row r="784" spans="1:1">
      <c r="A784" s="143"/>
    </row>
    <row r="785" spans="1:1">
      <c r="A785" s="143"/>
    </row>
    <row r="786" spans="1:1">
      <c r="A786" s="143"/>
    </row>
    <row r="787" spans="1:1">
      <c r="A787" s="143"/>
    </row>
    <row r="788" spans="1:1">
      <c r="A788" s="143"/>
    </row>
    <row r="789" spans="1:1">
      <c r="A789" s="143"/>
    </row>
    <row r="790" spans="1:1">
      <c r="A790" s="143"/>
    </row>
    <row r="791" spans="1:1">
      <c r="A791" s="143"/>
    </row>
    <row r="792" spans="1:1">
      <c r="A792" s="143"/>
    </row>
    <row r="793" spans="1:1">
      <c r="A793" s="143"/>
    </row>
    <row r="794" spans="1:1">
      <c r="A794" s="143"/>
    </row>
    <row r="795" spans="1:1">
      <c r="A795" s="143"/>
    </row>
    <row r="796" spans="1:1">
      <c r="A796" s="143"/>
    </row>
    <row r="797" spans="1:1">
      <c r="A797" s="143"/>
    </row>
    <row r="798" spans="1:1">
      <c r="A798" s="143"/>
    </row>
    <row r="799" spans="1:1">
      <c r="A799" s="143"/>
    </row>
    <row r="800" spans="1:1">
      <c r="A800" s="143"/>
    </row>
    <row r="801" spans="1:1">
      <c r="A801" s="143"/>
    </row>
    <row r="802" spans="1:1">
      <c r="A802" s="143"/>
    </row>
    <row r="803" spans="1:1">
      <c r="A803" s="143"/>
    </row>
    <row r="804" spans="1:1">
      <c r="A804" s="143"/>
    </row>
    <row r="805" spans="1:1">
      <c r="A805" s="143"/>
    </row>
    <row r="806" spans="1:1">
      <c r="A806" s="143"/>
    </row>
    <row r="807" spans="1:1">
      <c r="A807" s="143"/>
    </row>
    <row r="808" spans="1:1">
      <c r="A808" s="143"/>
    </row>
    <row r="809" spans="1:1">
      <c r="A809" s="143"/>
    </row>
    <row r="810" spans="1:1">
      <c r="A810" s="143"/>
    </row>
    <row r="811" spans="1:1">
      <c r="A811" s="143"/>
    </row>
    <row r="812" spans="1:1">
      <c r="A812" s="143"/>
    </row>
    <row r="813" spans="1:1">
      <c r="A813" s="143"/>
    </row>
    <row r="814" spans="1:1">
      <c r="A814" s="143"/>
    </row>
    <row r="815" spans="1:1">
      <c r="A815" s="143"/>
    </row>
    <row r="816" spans="1:1">
      <c r="A816" s="143"/>
    </row>
    <row r="817" spans="1:1">
      <c r="A817" s="143"/>
    </row>
    <row r="818" spans="1:1">
      <c r="A818" s="143"/>
    </row>
    <row r="819" spans="1:1">
      <c r="A819" s="143"/>
    </row>
    <row r="820" spans="1:1">
      <c r="A820" s="143"/>
    </row>
    <row r="821" spans="1:1">
      <c r="A821" s="143"/>
    </row>
    <row r="822" spans="1:1">
      <c r="A822" s="143"/>
    </row>
    <row r="823" spans="1:1">
      <c r="A823" s="143"/>
    </row>
    <row r="824" spans="1:1">
      <c r="A824" s="143"/>
    </row>
    <row r="825" spans="1:1">
      <c r="A825" s="143"/>
    </row>
    <row r="826" spans="1:1">
      <c r="A826" s="143"/>
    </row>
    <row r="827" spans="1:1">
      <c r="A827" s="143"/>
    </row>
    <row r="828" spans="1:1">
      <c r="A828" s="143"/>
    </row>
    <row r="829" spans="1:1">
      <c r="A829" s="143"/>
    </row>
    <row r="830" spans="1:1">
      <c r="A830" s="143"/>
    </row>
    <row r="831" spans="1:1">
      <c r="A831" s="143"/>
    </row>
    <row r="832" spans="1:1">
      <c r="A832" s="143"/>
    </row>
    <row r="833" spans="1:1">
      <c r="A833" s="143"/>
    </row>
    <row r="834" spans="1:1">
      <c r="A834" s="143"/>
    </row>
    <row r="835" spans="1:1">
      <c r="A835" s="143"/>
    </row>
    <row r="836" spans="1:1">
      <c r="A836" s="143"/>
    </row>
    <row r="837" spans="1:1">
      <c r="A837" s="143"/>
    </row>
    <row r="838" spans="1:1">
      <c r="A838" s="143"/>
    </row>
    <row r="839" spans="1:1">
      <c r="A839" s="143"/>
    </row>
    <row r="840" spans="1:1">
      <c r="A840" s="143"/>
    </row>
    <row r="841" spans="1:1">
      <c r="A841" s="143"/>
    </row>
    <row r="842" spans="1:1">
      <c r="A842" s="143"/>
    </row>
    <row r="843" spans="1:1">
      <c r="A843" s="143"/>
    </row>
    <row r="844" spans="1:1">
      <c r="A844" s="143"/>
    </row>
    <row r="845" spans="1:1">
      <c r="A845" s="143"/>
    </row>
    <row r="846" spans="1:1">
      <c r="A846" s="143"/>
    </row>
    <row r="847" spans="1:1">
      <c r="A847" s="143"/>
    </row>
    <row r="848" spans="1:1">
      <c r="A848" s="143"/>
    </row>
    <row r="849" spans="1:1">
      <c r="A849" s="143"/>
    </row>
    <row r="850" spans="1:1">
      <c r="A850" s="143"/>
    </row>
    <row r="851" spans="1:1">
      <c r="A851" s="143"/>
    </row>
    <row r="852" spans="1:1">
      <c r="A852" s="143"/>
    </row>
    <row r="853" spans="1:1">
      <c r="A853" s="143"/>
    </row>
    <row r="854" spans="1:1">
      <c r="A854" s="143"/>
    </row>
    <row r="855" spans="1:1">
      <c r="A855" s="143"/>
    </row>
    <row r="856" spans="1:1">
      <c r="A856" s="143"/>
    </row>
    <row r="857" spans="1:1">
      <c r="A857" s="143"/>
    </row>
    <row r="858" spans="1:1">
      <c r="A858" s="143"/>
    </row>
    <row r="859" spans="1:1">
      <c r="A859" s="143"/>
    </row>
    <row r="860" spans="1:1">
      <c r="A860" s="143"/>
    </row>
    <row r="861" spans="1:1">
      <c r="A861" s="143"/>
    </row>
    <row r="862" spans="1:1">
      <c r="A862" s="143"/>
    </row>
    <row r="863" spans="1:1">
      <c r="A863" s="143"/>
    </row>
    <row r="864" spans="1:1">
      <c r="A864" s="143"/>
    </row>
    <row r="865" spans="1:1">
      <c r="A865" s="143"/>
    </row>
    <row r="866" spans="1:1">
      <c r="A866" s="143"/>
    </row>
    <row r="867" spans="1:1">
      <c r="A867" s="143"/>
    </row>
    <row r="868" spans="1:1">
      <c r="A868" s="143"/>
    </row>
    <row r="869" spans="1:1">
      <c r="A869" s="143"/>
    </row>
    <row r="870" spans="1:1">
      <c r="A870" s="143"/>
    </row>
    <row r="871" spans="1:1">
      <c r="A871" s="143"/>
    </row>
    <row r="872" spans="1:1">
      <c r="A872" s="143"/>
    </row>
    <row r="873" spans="1:1">
      <c r="A873" s="143"/>
    </row>
    <row r="874" spans="1:1">
      <c r="A874" s="143"/>
    </row>
    <row r="875" spans="1:1">
      <c r="A875" s="143"/>
    </row>
    <row r="876" spans="1:1">
      <c r="A876" s="143"/>
    </row>
    <row r="877" spans="1:1">
      <c r="A877" s="143"/>
    </row>
    <row r="878" spans="1:1">
      <c r="A878" s="143"/>
    </row>
    <row r="879" spans="1:1">
      <c r="A879" s="143"/>
    </row>
    <row r="880" spans="1:1">
      <c r="A880" s="143"/>
    </row>
    <row r="881" spans="1:1">
      <c r="A881" s="143"/>
    </row>
    <row r="882" spans="1:1">
      <c r="A882" s="143"/>
    </row>
    <row r="883" spans="1:1">
      <c r="A883" s="143"/>
    </row>
    <row r="884" spans="1:1">
      <c r="A884" s="143"/>
    </row>
    <row r="885" spans="1:1">
      <c r="A885" s="143"/>
    </row>
    <row r="886" spans="1:1">
      <c r="A886" s="143"/>
    </row>
    <row r="887" spans="1:1">
      <c r="A887" s="143"/>
    </row>
    <row r="888" spans="1:1">
      <c r="A888" s="143"/>
    </row>
    <row r="889" spans="1:1">
      <c r="A889" s="143"/>
    </row>
    <row r="890" spans="1:1">
      <c r="A890" s="143"/>
    </row>
    <row r="891" spans="1:1">
      <c r="A891" s="143"/>
    </row>
    <row r="892" spans="1:1">
      <c r="A892" s="143"/>
    </row>
    <row r="893" spans="1:1">
      <c r="A893" s="143"/>
    </row>
    <row r="894" spans="1:1">
      <c r="A894" s="143"/>
    </row>
    <row r="895" spans="1:1">
      <c r="A895" s="143"/>
    </row>
    <row r="896" spans="1:1">
      <c r="A896" s="143"/>
    </row>
    <row r="897" spans="1:1">
      <c r="A897" s="143"/>
    </row>
    <row r="898" spans="1:1">
      <c r="A898" s="143"/>
    </row>
    <row r="899" spans="1:1">
      <c r="A899" s="143"/>
    </row>
    <row r="900" spans="1:1">
      <c r="A900" s="143"/>
    </row>
    <row r="901" spans="1:1">
      <c r="A901" s="143"/>
    </row>
    <row r="902" spans="1:1">
      <c r="A902" s="143"/>
    </row>
    <row r="903" spans="1:1">
      <c r="A903" s="143"/>
    </row>
    <row r="904" spans="1:1">
      <c r="A904" s="143"/>
    </row>
    <row r="905" spans="1:1">
      <c r="A905" s="143"/>
    </row>
    <row r="906" spans="1:1">
      <c r="A906" s="143"/>
    </row>
    <row r="907" spans="1:1">
      <c r="A907" s="143"/>
    </row>
    <row r="908" spans="1:1">
      <c r="A908" s="143"/>
    </row>
    <row r="909" spans="1:1">
      <c r="A909" s="143"/>
    </row>
    <row r="910" spans="1:1">
      <c r="A910" s="143"/>
    </row>
    <row r="911" spans="1:1">
      <c r="A911" s="143"/>
    </row>
    <row r="912" spans="1:1">
      <c r="A912" s="143"/>
    </row>
    <row r="913" spans="1:1">
      <c r="A913" s="143"/>
    </row>
    <row r="914" spans="1:1">
      <c r="A914" s="143"/>
    </row>
    <row r="915" spans="1:1">
      <c r="A915" s="143"/>
    </row>
    <row r="916" spans="1:1">
      <c r="A916" s="143"/>
    </row>
    <row r="917" spans="1:1">
      <c r="A917" s="143"/>
    </row>
    <row r="918" spans="1:1">
      <c r="A918" s="143"/>
    </row>
    <row r="919" spans="1:1">
      <c r="A919" s="143"/>
    </row>
    <row r="920" spans="1:1">
      <c r="A920" s="143"/>
    </row>
    <row r="921" spans="1:1">
      <c r="A921" s="143"/>
    </row>
    <row r="922" spans="1:1">
      <c r="A922" s="143"/>
    </row>
    <row r="923" spans="1:1">
      <c r="A923" s="143"/>
    </row>
    <row r="924" spans="1:1">
      <c r="A924" s="143"/>
    </row>
    <row r="925" spans="1:1">
      <c r="A925" s="143"/>
    </row>
    <row r="926" spans="1:1">
      <c r="A926" s="143"/>
    </row>
    <row r="927" spans="1:1">
      <c r="A927" s="143"/>
    </row>
    <row r="928" spans="1:1">
      <c r="A928" s="143"/>
    </row>
    <row r="929" spans="1:1">
      <c r="A929" s="143"/>
    </row>
    <row r="930" spans="1:1">
      <c r="A930" s="143"/>
    </row>
    <row r="931" spans="1:1">
      <c r="A931" s="143"/>
    </row>
    <row r="932" spans="1:1">
      <c r="A932" s="143"/>
    </row>
  </sheetData>
  <mergeCells count="7">
    <mergeCell ref="A5:A7"/>
    <mergeCell ref="B5:B7"/>
    <mergeCell ref="C5:C7"/>
    <mergeCell ref="Q5:Q7"/>
    <mergeCell ref="D6:D7"/>
    <mergeCell ref="O6:O7"/>
    <mergeCell ref="P6:P7"/>
  </mergeCells>
  <printOptions horizontalCentered="1"/>
  <pageMargins left="0.39370078740157483" right="0.39370078740157483" top="0.39370078740157483" bottom="0.39370078740157483" header="0" footer="0"/>
  <pageSetup paperSize="149" scale="80" orientation="landscape" horizontalDpi="300" verticalDpi="300" r:id="rId1"/>
  <headerFooter alignWithMargins="0"/>
  <rowBreaks count="1" manualBreakCount="1">
    <brk id="233" max="16" man="1"/>
  </rowBreak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Hoja23"/>
  <dimension ref="A2:Q932"/>
  <sheetViews>
    <sheetView zoomScale="120" zoomScaleNormal="120" workbookViewId="0"/>
  </sheetViews>
  <sheetFormatPr baseColWidth="10" defaultColWidth="9.140625" defaultRowHeight="9"/>
  <cols>
    <col min="1" max="1" width="25.7109375" style="145" customWidth="1"/>
    <col min="2" max="2" width="7.7109375" style="145" customWidth="1"/>
    <col min="3" max="3" width="8.7109375" style="145" customWidth="1"/>
    <col min="4" max="5" width="7.7109375" style="145" customWidth="1"/>
    <col min="6" max="14" width="6.7109375" style="145" customWidth="1"/>
    <col min="15" max="16" width="7.7109375" style="145" customWidth="1"/>
    <col min="17" max="17" width="8.7109375" style="145" customWidth="1"/>
    <col min="18" max="256" width="9.140625" style="145"/>
    <col min="257" max="257" width="25.7109375" style="145" customWidth="1"/>
    <col min="258" max="258" width="7.7109375" style="145" customWidth="1"/>
    <col min="259" max="259" width="8.7109375" style="145" customWidth="1"/>
    <col min="260" max="261" width="7.7109375" style="145" customWidth="1"/>
    <col min="262" max="270" width="6.7109375" style="145" customWidth="1"/>
    <col min="271" max="272" width="7.7109375" style="145" customWidth="1"/>
    <col min="273" max="273" width="8.7109375" style="145" customWidth="1"/>
    <col min="274" max="512" width="9.140625" style="145"/>
    <col min="513" max="513" width="25.7109375" style="145" customWidth="1"/>
    <col min="514" max="514" width="7.7109375" style="145" customWidth="1"/>
    <col min="515" max="515" width="8.7109375" style="145" customWidth="1"/>
    <col min="516" max="517" width="7.7109375" style="145" customWidth="1"/>
    <col min="518" max="526" width="6.7109375" style="145" customWidth="1"/>
    <col min="527" max="528" width="7.7109375" style="145" customWidth="1"/>
    <col min="529" max="529" width="8.7109375" style="145" customWidth="1"/>
    <col min="530" max="768" width="9.140625" style="145"/>
    <col min="769" max="769" width="25.7109375" style="145" customWidth="1"/>
    <col min="770" max="770" width="7.7109375" style="145" customWidth="1"/>
    <col min="771" max="771" width="8.7109375" style="145" customWidth="1"/>
    <col min="772" max="773" width="7.7109375" style="145" customWidth="1"/>
    <col min="774" max="782" width="6.7109375" style="145" customWidth="1"/>
    <col min="783" max="784" width="7.7109375" style="145" customWidth="1"/>
    <col min="785" max="785" width="8.7109375" style="145" customWidth="1"/>
    <col min="786" max="1024" width="9.140625" style="145"/>
    <col min="1025" max="1025" width="25.7109375" style="145" customWidth="1"/>
    <col min="1026" max="1026" width="7.7109375" style="145" customWidth="1"/>
    <col min="1027" max="1027" width="8.7109375" style="145" customWidth="1"/>
    <col min="1028" max="1029" width="7.7109375" style="145" customWidth="1"/>
    <col min="1030" max="1038" width="6.7109375" style="145" customWidth="1"/>
    <col min="1039" max="1040" width="7.7109375" style="145" customWidth="1"/>
    <col min="1041" max="1041" width="8.7109375" style="145" customWidth="1"/>
    <col min="1042" max="1280" width="9.140625" style="145"/>
    <col min="1281" max="1281" width="25.7109375" style="145" customWidth="1"/>
    <col min="1282" max="1282" width="7.7109375" style="145" customWidth="1"/>
    <col min="1283" max="1283" width="8.7109375" style="145" customWidth="1"/>
    <col min="1284" max="1285" width="7.7109375" style="145" customWidth="1"/>
    <col min="1286" max="1294" width="6.7109375" style="145" customWidth="1"/>
    <col min="1295" max="1296" width="7.7109375" style="145" customWidth="1"/>
    <col min="1297" max="1297" width="8.7109375" style="145" customWidth="1"/>
    <col min="1298" max="1536" width="9.140625" style="145"/>
    <col min="1537" max="1537" width="25.7109375" style="145" customWidth="1"/>
    <col min="1538" max="1538" width="7.7109375" style="145" customWidth="1"/>
    <col min="1539" max="1539" width="8.7109375" style="145" customWidth="1"/>
    <col min="1540" max="1541" width="7.7109375" style="145" customWidth="1"/>
    <col min="1542" max="1550" width="6.7109375" style="145" customWidth="1"/>
    <col min="1551" max="1552" width="7.7109375" style="145" customWidth="1"/>
    <col min="1553" max="1553" width="8.7109375" style="145" customWidth="1"/>
    <col min="1554" max="1792" width="9.140625" style="145"/>
    <col min="1793" max="1793" width="25.7109375" style="145" customWidth="1"/>
    <col min="1794" max="1794" width="7.7109375" style="145" customWidth="1"/>
    <col min="1795" max="1795" width="8.7109375" style="145" customWidth="1"/>
    <col min="1796" max="1797" width="7.7109375" style="145" customWidth="1"/>
    <col min="1798" max="1806" width="6.7109375" style="145" customWidth="1"/>
    <col min="1807" max="1808" width="7.7109375" style="145" customWidth="1"/>
    <col min="1809" max="1809" width="8.7109375" style="145" customWidth="1"/>
    <col min="1810" max="2048" width="9.140625" style="145"/>
    <col min="2049" max="2049" width="25.7109375" style="145" customWidth="1"/>
    <col min="2050" max="2050" width="7.7109375" style="145" customWidth="1"/>
    <col min="2051" max="2051" width="8.7109375" style="145" customWidth="1"/>
    <col min="2052" max="2053" width="7.7109375" style="145" customWidth="1"/>
    <col min="2054" max="2062" width="6.7109375" style="145" customWidth="1"/>
    <col min="2063" max="2064" width="7.7109375" style="145" customWidth="1"/>
    <col min="2065" max="2065" width="8.7109375" style="145" customWidth="1"/>
    <col min="2066" max="2304" width="9.140625" style="145"/>
    <col min="2305" max="2305" width="25.7109375" style="145" customWidth="1"/>
    <col min="2306" max="2306" width="7.7109375" style="145" customWidth="1"/>
    <col min="2307" max="2307" width="8.7109375" style="145" customWidth="1"/>
    <col min="2308" max="2309" width="7.7109375" style="145" customWidth="1"/>
    <col min="2310" max="2318" width="6.7109375" style="145" customWidth="1"/>
    <col min="2319" max="2320" width="7.7109375" style="145" customWidth="1"/>
    <col min="2321" max="2321" width="8.7109375" style="145" customWidth="1"/>
    <col min="2322" max="2560" width="9.140625" style="145"/>
    <col min="2561" max="2561" width="25.7109375" style="145" customWidth="1"/>
    <col min="2562" max="2562" width="7.7109375" style="145" customWidth="1"/>
    <col min="2563" max="2563" width="8.7109375" style="145" customWidth="1"/>
    <col min="2564" max="2565" width="7.7109375" style="145" customWidth="1"/>
    <col min="2566" max="2574" width="6.7109375" style="145" customWidth="1"/>
    <col min="2575" max="2576" width="7.7109375" style="145" customWidth="1"/>
    <col min="2577" max="2577" width="8.7109375" style="145" customWidth="1"/>
    <col min="2578" max="2816" width="9.140625" style="145"/>
    <col min="2817" max="2817" width="25.7109375" style="145" customWidth="1"/>
    <col min="2818" max="2818" width="7.7109375" style="145" customWidth="1"/>
    <col min="2819" max="2819" width="8.7109375" style="145" customWidth="1"/>
    <col min="2820" max="2821" width="7.7109375" style="145" customWidth="1"/>
    <col min="2822" max="2830" width="6.7109375" style="145" customWidth="1"/>
    <col min="2831" max="2832" width="7.7109375" style="145" customWidth="1"/>
    <col min="2833" max="2833" width="8.7109375" style="145" customWidth="1"/>
    <col min="2834" max="3072" width="9.140625" style="145"/>
    <col min="3073" max="3073" width="25.7109375" style="145" customWidth="1"/>
    <col min="3074" max="3074" width="7.7109375" style="145" customWidth="1"/>
    <col min="3075" max="3075" width="8.7109375" style="145" customWidth="1"/>
    <col min="3076" max="3077" width="7.7109375" style="145" customWidth="1"/>
    <col min="3078" max="3086" width="6.7109375" style="145" customWidth="1"/>
    <col min="3087" max="3088" width="7.7109375" style="145" customWidth="1"/>
    <col min="3089" max="3089" width="8.7109375" style="145" customWidth="1"/>
    <col min="3090" max="3328" width="9.140625" style="145"/>
    <col min="3329" max="3329" width="25.7109375" style="145" customWidth="1"/>
    <col min="3330" max="3330" width="7.7109375" style="145" customWidth="1"/>
    <col min="3331" max="3331" width="8.7109375" style="145" customWidth="1"/>
    <col min="3332" max="3333" width="7.7109375" style="145" customWidth="1"/>
    <col min="3334" max="3342" width="6.7109375" style="145" customWidth="1"/>
    <col min="3343" max="3344" width="7.7109375" style="145" customWidth="1"/>
    <col min="3345" max="3345" width="8.7109375" style="145" customWidth="1"/>
    <col min="3346" max="3584" width="9.140625" style="145"/>
    <col min="3585" max="3585" width="25.7109375" style="145" customWidth="1"/>
    <col min="3586" max="3586" width="7.7109375" style="145" customWidth="1"/>
    <col min="3587" max="3587" width="8.7109375" style="145" customWidth="1"/>
    <col min="3588" max="3589" width="7.7109375" style="145" customWidth="1"/>
    <col min="3590" max="3598" width="6.7109375" style="145" customWidth="1"/>
    <col min="3599" max="3600" width="7.7109375" style="145" customWidth="1"/>
    <col min="3601" max="3601" width="8.7109375" style="145" customWidth="1"/>
    <col min="3602" max="3840" width="9.140625" style="145"/>
    <col min="3841" max="3841" width="25.7109375" style="145" customWidth="1"/>
    <col min="3842" max="3842" width="7.7109375" style="145" customWidth="1"/>
    <col min="3843" max="3843" width="8.7109375" style="145" customWidth="1"/>
    <col min="3844" max="3845" width="7.7109375" style="145" customWidth="1"/>
    <col min="3846" max="3854" width="6.7109375" style="145" customWidth="1"/>
    <col min="3855" max="3856" width="7.7109375" style="145" customWidth="1"/>
    <col min="3857" max="3857" width="8.7109375" style="145" customWidth="1"/>
    <col min="3858" max="4096" width="9.140625" style="145"/>
    <col min="4097" max="4097" width="25.7109375" style="145" customWidth="1"/>
    <col min="4098" max="4098" width="7.7109375" style="145" customWidth="1"/>
    <col min="4099" max="4099" width="8.7109375" style="145" customWidth="1"/>
    <col min="4100" max="4101" width="7.7109375" style="145" customWidth="1"/>
    <col min="4102" max="4110" width="6.7109375" style="145" customWidth="1"/>
    <col min="4111" max="4112" width="7.7109375" style="145" customWidth="1"/>
    <col min="4113" max="4113" width="8.7109375" style="145" customWidth="1"/>
    <col min="4114" max="4352" width="9.140625" style="145"/>
    <col min="4353" max="4353" width="25.7109375" style="145" customWidth="1"/>
    <col min="4354" max="4354" width="7.7109375" style="145" customWidth="1"/>
    <col min="4355" max="4355" width="8.7109375" style="145" customWidth="1"/>
    <col min="4356" max="4357" width="7.7109375" style="145" customWidth="1"/>
    <col min="4358" max="4366" width="6.7109375" style="145" customWidth="1"/>
    <col min="4367" max="4368" width="7.7109375" style="145" customWidth="1"/>
    <col min="4369" max="4369" width="8.7109375" style="145" customWidth="1"/>
    <col min="4370" max="4608" width="9.140625" style="145"/>
    <col min="4609" max="4609" width="25.7109375" style="145" customWidth="1"/>
    <col min="4610" max="4610" width="7.7109375" style="145" customWidth="1"/>
    <col min="4611" max="4611" width="8.7109375" style="145" customWidth="1"/>
    <col min="4612" max="4613" width="7.7109375" style="145" customWidth="1"/>
    <col min="4614" max="4622" width="6.7109375" style="145" customWidth="1"/>
    <col min="4623" max="4624" width="7.7109375" style="145" customWidth="1"/>
    <col min="4625" max="4625" width="8.7109375" style="145" customWidth="1"/>
    <col min="4626" max="4864" width="9.140625" style="145"/>
    <col min="4865" max="4865" width="25.7109375" style="145" customWidth="1"/>
    <col min="4866" max="4866" width="7.7109375" style="145" customWidth="1"/>
    <col min="4867" max="4867" width="8.7109375" style="145" customWidth="1"/>
    <col min="4868" max="4869" width="7.7109375" style="145" customWidth="1"/>
    <col min="4870" max="4878" width="6.7109375" style="145" customWidth="1"/>
    <col min="4879" max="4880" width="7.7109375" style="145" customWidth="1"/>
    <col min="4881" max="4881" width="8.7109375" style="145" customWidth="1"/>
    <col min="4882" max="5120" width="9.140625" style="145"/>
    <col min="5121" max="5121" width="25.7109375" style="145" customWidth="1"/>
    <col min="5122" max="5122" width="7.7109375" style="145" customWidth="1"/>
    <col min="5123" max="5123" width="8.7109375" style="145" customWidth="1"/>
    <col min="5124" max="5125" width="7.7109375" style="145" customWidth="1"/>
    <col min="5126" max="5134" width="6.7109375" style="145" customWidth="1"/>
    <col min="5135" max="5136" width="7.7109375" style="145" customWidth="1"/>
    <col min="5137" max="5137" width="8.7109375" style="145" customWidth="1"/>
    <col min="5138" max="5376" width="9.140625" style="145"/>
    <col min="5377" max="5377" width="25.7109375" style="145" customWidth="1"/>
    <col min="5378" max="5378" width="7.7109375" style="145" customWidth="1"/>
    <col min="5379" max="5379" width="8.7109375" style="145" customWidth="1"/>
    <col min="5380" max="5381" width="7.7109375" style="145" customWidth="1"/>
    <col min="5382" max="5390" width="6.7109375" style="145" customWidth="1"/>
    <col min="5391" max="5392" width="7.7109375" style="145" customWidth="1"/>
    <col min="5393" max="5393" width="8.7109375" style="145" customWidth="1"/>
    <col min="5394" max="5632" width="9.140625" style="145"/>
    <col min="5633" max="5633" width="25.7109375" style="145" customWidth="1"/>
    <col min="5634" max="5634" width="7.7109375" style="145" customWidth="1"/>
    <col min="5635" max="5635" width="8.7109375" style="145" customWidth="1"/>
    <col min="5636" max="5637" width="7.7109375" style="145" customWidth="1"/>
    <col min="5638" max="5646" width="6.7109375" style="145" customWidth="1"/>
    <col min="5647" max="5648" width="7.7109375" style="145" customWidth="1"/>
    <col min="5649" max="5649" width="8.7109375" style="145" customWidth="1"/>
    <col min="5650" max="5888" width="9.140625" style="145"/>
    <col min="5889" max="5889" width="25.7109375" style="145" customWidth="1"/>
    <col min="5890" max="5890" width="7.7109375" style="145" customWidth="1"/>
    <col min="5891" max="5891" width="8.7109375" style="145" customWidth="1"/>
    <col min="5892" max="5893" width="7.7109375" style="145" customWidth="1"/>
    <col min="5894" max="5902" width="6.7109375" style="145" customWidth="1"/>
    <col min="5903" max="5904" width="7.7109375" style="145" customWidth="1"/>
    <col min="5905" max="5905" width="8.7109375" style="145" customWidth="1"/>
    <col min="5906" max="6144" width="9.140625" style="145"/>
    <col min="6145" max="6145" width="25.7109375" style="145" customWidth="1"/>
    <col min="6146" max="6146" width="7.7109375" style="145" customWidth="1"/>
    <col min="6147" max="6147" width="8.7109375" style="145" customWidth="1"/>
    <col min="6148" max="6149" width="7.7109375" style="145" customWidth="1"/>
    <col min="6150" max="6158" width="6.7109375" style="145" customWidth="1"/>
    <col min="6159" max="6160" width="7.7109375" style="145" customWidth="1"/>
    <col min="6161" max="6161" width="8.7109375" style="145" customWidth="1"/>
    <col min="6162" max="6400" width="9.140625" style="145"/>
    <col min="6401" max="6401" width="25.7109375" style="145" customWidth="1"/>
    <col min="6402" max="6402" width="7.7109375" style="145" customWidth="1"/>
    <col min="6403" max="6403" width="8.7109375" style="145" customWidth="1"/>
    <col min="6404" max="6405" width="7.7109375" style="145" customWidth="1"/>
    <col min="6406" max="6414" width="6.7109375" style="145" customWidth="1"/>
    <col min="6415" max="6416" width="7.7109375" style="145" customWidth="1"/>
    <col min="6417" max="6417" width="8.7109375" style="145" customWidth="1"/>
    <col min="6418" max="6656" width="9.140625" style="145"/>
    <col min="6657" max="6657" width="25.7109375" style="145" customWidth="1"/>
    <col min="6658" max="6658" width="7.7109375" style="145" customWidth="1"/>
    <col min="6659" max="6659" width="8.7109375" style="145" customWidth="1"/>
    <col min="6660" max="6661" width="7.7109375" style="145" customWidth="1"/>
    <col min="6662" max="6670" width="6.7109375" style="145" customWidth="1"/>
    <col min="6671" max="6672" width="7.7109375" style="145" customWidth="1"/>
    <col min="6673" max="6673" width="8.7109375" style="145" customWidth="1"/>
    <col min="6674" max="6912" width="9.140625" style="145"/>
    <col min="6913" max="6913" width="25.7109375" style="145" customWidth="1"/>
    <col min="6914" max="6914" width="7.7109375" style="145" customWidth="1"/>
    <col min="6915" max="6915" width="8.7109375" style="145" customWidth="1"/>
    <col min="6916" max="6917" width="7.7109375" style="145" customWidth="1"/>
    <col min="6918" max="6926" width="6.7109375" style="145" customWidth="1"/>
    <col min="6927" max="6928" width="7.7109375" style="145" customWidth="1"/>
    <col min="6929" max="6929" width="8.7109375" style="145" customWidth="1"/>
    <col min="6930" max="7168" width="9.140625" style="145"/>
    <col min="7169" max="7169" width="25.7109375" style="145" customWidth="1"/>
    <col min="7170" max="7170" width="7.7109375" style="145" customWidth="1"/>
    <col min="7171" max="7171" width="8.7109375" style="145" customWidth="1"/>
    <col min="7172" max="7173" width="7.7109375" style="145" customWidth="1"/>
    <col min="7174" max="7182" width="6.7109375" style="145" customWidth="1"/>
    <col min="7183" max="7184" width="7.7109375" style="145" customWidth="1"/>
    <col min="7185" max="7185" width="8.7109375" style="145" customWidth="1"/>
    <col min="7186" max="7424" width="9.140625" style="145"/>
    <col min="7425" max="7425" width="25.7109375" style="145" customWidth="1"/>
    <col min="7426" max="7426" width="7.7109375" style="145" customWidth="1"/>
    <col min="7427" max="7427" width="8.7109375" style="145" customWidth="1"/>
    <col min="7428" max="7429" width="7.7109375" style="145" customWidth="1"/>
    <col min="7430" max="7438" width="6.7109375" style="145" customWidth="1"/>
    <col min="7439" max="7440" width="7.7109375" style="145" customWidth="1"/>
    <col min="7441" max="7441" width="8.7109375" style="145" customWidth="1"/>
    <col min="7442" max="7680" width="9.140625" style="145"/>
    <col min="7681" max="7681" width="25.7109375" style="145" customWidth="1"/>
    <col min="7682" max="7682" width="7.7109375" style="145" customWidth="1"/>
    <col min="7683" max="7683" width="8.7109375" style="145" customWidth="1"/>
    <col min="7684" max="7685" width="7.7109375" style="145" customWidth="1"/>
    <col min="7686" max="7694" width="6.7109375" style="145" customWidth="1"/>
    <col min="7695" max="7696" width="7.7109375" style="145" customWidth="1"/>
    <col min="7697" max="7697" width="8.7109375" style="145" customWidth="1"/>
    <col min="7698" max="7936" width="9.140625" style="145"/>
    <col min="7937" max="7937" width="25.7109375" style="145" customWidth="1"/>
    <col min="7938" max="7938" width="7.7109375" style="145" customWidth="1"/>
    <col min="7939" max="7939" width="8.7109375" style="145" customWidth="1"/>
    <col min="7940" max="7941" width="7.7109375" style="145" customWidth="1"/>
    <col min="7942" max="7950" width="6.7109375" style="145" customWidth="1"/>
    <col min="7951" max="7952" width="7.7109375" style="145" customWidth="1"/>
    <col min="7953" max="7953" width="8.7109375" style="145" customWidth="1"/>
    <col min="7954" max="8192" width="9.140625" style="145"/>
    <col min="8193" max="8193" width="25.7109375" style="145" customWidth="1"/>
    <col min="8194" max="8194" width="7.7109375" style="145" customWidth="1"/>
    <col min="8195" max="8195" width="8.7109375" style="145" customWidth="1"/>
    <col min="8196" max="8197" width="7.7109375" style="145" customWidth="1"/>
    <col min="8198" max="8206" width="6.7109375" style="145" customWidth="1"/>
    <col min="8207" max="8208" width="7.7109375" style="145" customWidth="1"/>
    <col min="8209" max="8209" width="8.7109375" style="145" customWidth="1"/>
    <col min="8210" max="8448" width="9.140625" style="145"/>
    <col min="8449" max="8449" width="25.7109375" style="145" customWidth="1"/>
    <col min="8450" max="8450" width="7.7109375" style="145" customWidth="1"/>
    <col min="8451" max="8451" width="8.7109375" style="145" customWidth="1"/>
    <col min="8452" max="8453" width="7.7109375" style="145" customWidth="1"/>
    <col min="8454" max="8462" width="6.7109375" style="145" customWidth="1"/>
    <col min="8463" max="8464" width="7.7109375" style="145" customWidth="1"/>
    <col min="8465" max="8465" width="8.7109375" style="145" customWidth="1"/>
    <col min="8466" max="8704" width="9.140625" style="145"/>
    <col min="8705" max="8705" width="25.7109375" style="145" customWidth="1"/>
    <col min="8706" max="8706" width="7.7109375" style="145" customWidth="1"/>
    <col min="8707" max="8707" width="8.7109375" style="145" customWidth="1"/>
    <col min="8708" max="8709" width="7.7109375" style="145" customWidth="1"/>
    <col min="8710" max="8718" width="6.7109375" style="145" customWidth="1"/>
    <col min="8719" max="8720" width="7.7109375" style="145" customWidth="1"/>
    <col min="8721" max="8721" width="8.7109375" style="145" customWidth="1"/>
    <col min="8722" max="8960" width="9.140625" style="145"/>
    <col min="8961" max="8961" width="25.7109375" style="145" customWidth="1"/>
    <col min="8962" max="8962" width="7.7109375" style="145" customWidth="1"/>
    <col min="8963" max="8963" width="8.7109375" style="145" customWidth="1"/>
    <col min="8964" max="8965" width="7.7109375" style="145" customWidth="1"/>
    <col min="8966" max="8974" width="6.7109375" style="145" customWidth="1"/>
    <col min="8975" max="8976" width="7.7109375" style="145" customWidth="1"/>
    <col min="8977" max="8977" width="8.7109375" style="145" customWidth="1"/>
    <col min="8978" max="9216" width="9.140625" style="145"/>
    <col min="9217" max="9217" width="25.7109375" style="145" customWidth="1"/>
    <col min="9218" max="9218" width="7.7109375" style="145" customWidth="1"/>
    <col min="9219" max="9219" width="8.7109375" style="145" customWidth="1"/>
    <col min="9220" max="9221" width="7.7109375" style="145" customWidth="1"/>
    <col min="9222" max="9230" width="6.7109375" style="145" customWidth="1"/>
    <col min="9231" max="9232" width="7.7109375" style="145" customWidth="1"/>
    <col min="9233" max="9233" width="8.7109375" style="145" customWidth="1"/>
    <col min="9234" max="9472" width="9.140625" style="145"/>
    <col min="9473" max="9473" width="25.7109375" style="145" customWidth="1"/>
    <col min="9474" max="9474" width="7.7109375" style="145" customWidth="1"/>
    <col min="9475" max="9475" width="8.7109375" style="145" customWidth="1"/>
    <col min="9476" max="9477" width="7.7109375" style="145" customWidth="1"/>
    <col min="9478" max="9486" width="6.7109375" style="145" customWidth="1"/>
    <col min="9487" max="9488" width="7.7109375" style="145" customWidth="1"/>
    <col min="9489" max="9489" width="8.7109375" style="145" customWidth="1"/>
    <col min="9490" max="9728" width="9.140625" style="145"/>
    <col min="9729" max="9729" width="25.7109375" style="145" customWidth="1"/>
    <col min="9730" max="9730" width="7.7109375" style="145" customWidth="1"/>
    <col min="9731" max="9731" width="8.7109375" style="145" customWidth="1"/>
    <col min="9732" max="9733" width="7.7109375" style="145" customWidth="1"/>
    <col min="9734" max="9742" width="6.7109375" style="145" customWidth="1"/>
    <col min="9743" max="9744" width="7.7109375" style="145" customWidth="1"/>
    <col min="9745" max="9745" width="8.7109375" style="145" customWidth="1"/>
    <col min="9746" max="9984" width="9.140625" style="145"/>
    <col min="9985" max="9985" width="25.7109375" style="145" customWidth="1"/>
    <col min="9986" max="9986" width="7.7109375" style="145" customWidth="1"/>
    <col min="9987" max="9987" width="8.7109375" style="145" customWidth="1"/>
    <col min="9988" max="9989" width="7.7109375" style="145" customWidth="1"/>
    <col min="9990" max="9998" width="6.7109375" style="145" customWidth="1"/>
    <col min="9999" max="10000" width="7.7109375" style="145" customWidth="1"/>
    <col min="10001" max="10001" width="8.7109375" style="145" customWidth="1"/>
    <col min="10002" max="10240" width="9.140625" style="145"/>
    <col min="10241" max="10241" width="25.7109375" style="145" customWidth="1"/>
    <col min="10242" max="10242" width="7.7109375" style="145" customWidth="1"/>
    <col min="10243" max="10243" width="8.7109375" style="145" customWidth="1"/>
    <col min="10244" max="10245" width="7.7109375" style="145" customWidth="1"/>
    <col min="10246" max="10254" width="6.7109375" style="145" customWidth="1"/>
    <col min="10255" max="10256" width="7.7109375" style="145" customWidth="1"/>
    <col min="10257" max="10257" width="8.7109375" style="145" customWidth="1"/>
    <col min="10258" max="10496" width="9.140625" style="145"/>
    <col min="10497" max="10497" width="25.7109375" style="145" customWidth="1"/>
    <col min="10498" max="10498" width="7.7109375" style="145" customWidth="1"/>
    <col min="10499" max="10499" width="8.7109375" style="145" customWidth="1"/>
    <col min="10500" max="10501" width="7.7109375" style="145" customWidth="1"/>
    <col min="10502" max="10510" width="6.7109375" style="145" customWidth="1"/>
    <col min="10511" max="10512" width="7.7109375" style="145" customWidth="1"/>
    <col min="10513" max="10513" width="8.7109375" style="145" customWidth="1"/>
    <col min="10514" max="10752" width="9.140625" style="145"/>
    <col min="10753" max="10753" width="25.7109375" style="145" customWidth="1"/>
    <col min="10754" max="10754" width="7.7109375" style="145" customWidth="1"/>
    <col min="10755" max="10755" width="8.7109375" style="145" customWidth="1"/>
    <col min="10756" max="10757" width="7.7109375" style="145" customWidth="1"/>
    <col min="10758" max="10766" width="6.7109375" style="145" customWidth="1"/>
    <col min="10767" max="10768" width="7.7109375" style="145" customWidth="1"/>
    <col min="10769" max="10769" width="8.7109375" style="145" customWidth="1"/>
    <col min="10770" max="11008" width="9.140625" style="145"/>
    <col min="11009" max="11009" width="25.7109375" style="145" customWidth="1"/>
    <col min="11010" max="11010" width="7.7109375" style="145" customWidth="1"/>
    <col min="11011" max="11011" width="8.7109375" style="145" customWidth="1"/>
    <col min="11012" max="11013" width="7.7109375" style="145" customWidth="1"/>
    <col min="11014" max="11022" width="6.7109375" style="145" customWidth="1"/>
    <col min="11023" max="11024" width="7.7109375" style="145" customWidth="1"/>
    <col min="11025" max="11025" width="8.7109375" style="145" customWidth="1"/>
    <col min="11026" max="11264" width="9.140625" style="145"/>
    <col min="11265" max="11265" width="25.7109375" style="145" customWidth="1"/>
    <col min="11266" max="11266" width="7.7109375" style="145" customWidth="1"/>
    <col min="11267" max="11267" width="8.7109375" style="145" customWidth="1"/>
    <col min="11268" max="11269" width="7.7109375" style="145" customWidth="1"/>
    <col min="11270" max="11278" width="6.7109375" style="145" customWidth="1"/>
    <col min="11279" max="11280" width="7.7109375" style="145" customWidth="1"/>
    <col min="11281" max="11281" width="8.7109375" style="145" customWidth="1"/>
    <col min="11282" max="11520" width="9.140625" style="145"/>
    <col min="11521" max="11521" width="25.7109375" style="145" customWidth="1"/>
    <col min="11522" max="11522" width="7.7109375" style="145" customWidth="1"/>
    <col min="11523" max="11523" width="8.7109375" style="145" customWidth="1"/>
    <col min="11524" max="11525" width="7.7109375" style="145" customWidth="1"/>
    <col min="11526" max="11534" width="6.7109375" style="145" customWidth="1"/>
    <col min="11535" max="11536" width="7.7109375" style="145" customWidth="1"/>
    <col min="11537" max="11537" width="8.7109375" style="145" customWidth="1"/>
    <col min="11538" max="11776" width="9.140625" style="145"/>
    <col min="11777" max="11777" width="25.7109375" style="145" customWidth="1"/>
    <col min="11778" max="11778" width="7.7109375" style="145" customWidth="1"/>
    <col min="11779" max="11779" width="8.7109375" style="145" customWidth="1"/>
    <col min="11780" max="11781" width="7.7109375" style="145" customWidth="1"/>
    <col min="11782" max="11790" width="6.7109375" style="145" customWidth="1"/>
    <col min="11791" max="11792" width="7.7109375" style="145" customWidth="1"/>
    <col min="11793" max="11793" width="8.7109375" style="145" customWidth="1"/>
    <col min="11794" max="12032" width="9.140625" style="145"/>
    <col min="12033" max="12033" width="25.7109375" style="145" customWidth="1"/>
    <col min="12034" max="12034" width="7.7109375" style="145" customWidth="1"/>
    <col min="12035" max="12035" width="8.7109375" style="145" customWidth="1"/>
    <col min="12036" max="12037" width="7.7109375" style="145" customWidth="1"/>
    <col min="12038" max="12046" width="6.7109375" style="145" customWidth="1"/>
    <col min="12047" max="12048" width="7.7109375" style="145" customWidth="1"/>
    <col min="12049" max="12049" width="8.7109375" style="145" customWidth="1"/>
    <col min="12050" max="12288" width="9.140625" style="145"/>
    <col min="12289" max="12289" width="25.7109375" style="145" customWidth="1"/>
    <col min="12290" max="12290" width="7.7109375" style="145" customWidth="1"/>
    <col min="12291" max="12291" width="8.7109375" style="145" customWidth="1"/>
    <col min="12292" max="12293" width="7.7109375" style="145" customWidth="1"/>
    <col min="12294" max="12302" width="6.7109375" style="145" customWidth="1"/>
    <col min="12303" max="12304" width="7.7109375" style="145" customWidth="1"/>
    <col min="12305" max="12305" width="8.7109375" style="145" customWidth="1"/>
    <col min="12306" max="12544" width="9.140625" style="145"/>
    <col min="12545" max="12545" width="25.7109375" style="145" customWidth="1"/>
    <col min="12546" max="12546" width="7.7109375" style="145" customWidth="1"/>
    <col min="12547" max="12547" width="8.7109375" style="145" customWidth="1"/>
    <col min="12548" max="12549" width="7.7109375" style="145" customWidth="1"/>
    <col min="12550" max="12558" width="6.7109375" style="145" customWidth="1"/>
    <col min="12559" max="12560" width="7.7109375" style="145" customWidth="1"/>
    <col min="12561" max="12561" width="8.7109375" style="145" customWidth="1"/>
    <col min="12562" max="12800" width="9.140625" style="145"/>
    <col min="12801" max="12801" width="25.7109375" style="145" customWidth="1"/>
    <col min="12802" max="12802" width="7.7109375" style="145" customWidth="1"/>
    <col min="12803" max="12803" width="8.7109375" style="145" customWidth="1"/>
    <col min="12804" max="12805" width="7.7109375" style="145" customWidth="1"/>
    <col min="12806" max="12814" width="6.7109375" style="145" customWidth="1"/>
    <col min="12815" max="12816" width="7.7109375" style="145" customWidth="1"/>
    <col min="12817" max="12817" width="8.7109375" style="145" customWidth="1"/>
    <col min="12818" max="13056" width="9.140625" style="145"/>
    <col min="13057" max="13057" width="25.7109375" style="145" customWidth="1"/>
    <col min="13058" max="13058" width="7.7109375" style="145" customWidth="1"/>
    <col min="13059" max="13059" width="8.7109375" style="145" customWidth="1"/>
    <col min="13060" max="13061" width="7.7109375" style="145" customWidth="1"/>
    <col min="13062" max="13070" width="6.7109375" style="145" customWidth="1"/>
    <col min="13071" max="13072" width="7.7109375" style="145" customWidth="1"/>
    <col min="13073" max="13073" width="8.7109375" style="145" customWidth="1"/>
    <col min="13074" max="13312" width="9.140625" style="145"/>
    <col min="13313" max="13313" width="25.7109375" style="145" customWidth="1"/>
    <col min="13314" max="13314" width="7.7109375" style="145" customWidth="1"/>
    <col min="13315" max="13315" width="8.7109375" style="145" customWidth="1"/>
    <col min="13316" max="13317" width="7.7109375" style="145" customWidth="1"/>
    <col min="13318" max="13326" width="6.7109375" style="145" customWidth="1"/>
    <col min="13327" max="13328" width="7.7109375" style="145" customWidth="1"/>
    <col min="13329" max="13329" width="8.7109375" style="145" customWidth="1"/>
    <col min="13330" max="13568" width="9.140625" style="145"/>
    <col min="13569" max="13569" width="25.7109375" style="145" customWidth="1"/>
    <col min="13570" max="13570" width="7.7109375" style="145" customWidth="1"/>
    <col min="13571" max="13571" width="8.7109375" style="145" customWidth="1"/>
    <col min="13572" max="13573" width="7.7109375" style="145" customWidth="1"/>
    <col min="13574" max="13582" width="6.7109375" style="145" customWidth="1"/>
    <col min="13583" max="13584" width="7.7109375" style="145" customWidth="1"/>
    <col min="13585" max="13585" width="8.7109375" style="145" customWidth="1"/>
    <col min="13586" max="13824" width="9.140625" style="145"/>
    <col min="13825" max="13825" width="25.7109375" style="145" customWidth="1"/>
    <col min="13826" max="13826" width="7.7109375" style="145" customWidth="1"/>
    <col min="13827" max="13827" width="8.7109375" style="145" customWidth="1"/>
    <col min="13828" max="13829" width="7.7109375" style="145" customWidth="1"/>
    <col min="13830" max="13838" width="6.7109375" style="145" customWidth="1"/>
    <col min="13839" max="13840" width="7.7109375" style="145" customWidth="1"/>
    <col min="13841" max="13841" width="8.7109375" style="145" customWidth="1"/>
    <col min="13842" max="14080" width="9.140625" style="145"/>
    <col min="14081" max="14081" width="25.7109375" style="145" customWidth="1"/>
    <col min="14082" max="14082" width="7.7109375" style="145" customWidth="1"/>
    <col min="14083" max="14083" width="8.7109375" style="145" customWidth="1"/>
    <col min="14084" max="14085" width="7.7109375" style="145" customWidth="1"/>
    <col min="14086" max="14094" width="6.7109375" style="145" customWidth="1"/>
    <col min="14095" max="14096" width="7.7109375" style="145" customWidth="1"/>
    <col min="14097" max="14097" width="8.7109375" style="145" customWidth="1"/>
    <col min="14098" max="14336" width="9.140625" style="145"/>
    <col min="14337" max="14337" width="25.7109375" style="145" customWidth="1"/>
    <col min="14338" max="14338" width="7.7109375" style="145" customWidth="1"/>
    <col min="14339" max="14339" width="8.7109375" style="145" customWidth="1"/>
    <col min="14340" max="14341" width="7.7109375" style="145" customWidth="1"/>
    <col min="14342" max="14350" width="6.7109375" style="145" customWidth="1"/>
    <col min="14351" max="14352" width="7.7109375" style="145" customWidth="1"/>
    <col min="14353" max="14353" width="8.7109375" style="145" customWidth="1"/>
    <col min="14354" max="14592" width="9.140625" style="145"/>
    <col min="14593" max="14593" width="25.7109375" style="145" customWidth="1"/>
    <col min="14594" max="14594" width="7.7109375" style="145" customWidth="1"/>
    <col min="14595" max="14595" width="8.7109375" style="145" customWidth="1"/>
    <col min="14596" max="14597" width="7.7109375" style="145" customWidth="1"/>
    <col min="14598" max="14606" width="6.7109375" style="145" customWidth="1"/>
    <col min="14607" max="14608" width="7.7109375" style="145" customWidth="1"/>
    <col min="14609" max="14609" width="8.7109375" style="145" customWidth="1"/>
    <col min="14610" max="14848" width="9.140625" style="145"/>
    <col min="14849" max="14849" width="25.7109375" style="145" customWidth="1"/>
    <col min="14850" max="14850" width="7.7109375" style="145" customWidth="1"/>
    <col min="14851" max="14851" width="8.7109375" style="145" customWidth="1"/>
    <col min="14852" max="14853" width="7.7109375" style="145" customWidth="1"/>
    <col min="14854" max="14862" width="6.7109375" style="145" customWidth="1"/>
    <col min="14863" max="14864" width="7.7109375" style="145" customWidth="1"/>
    <col min="14865" max="14865" width="8.7109375" style="145" customWidth="1"/>
    <col min="14866" max="15104" width="9.140625" style="145"/>
    <col min="15105" max="15105" width="25.7109375" style="145" customWidth="1"/>
    <col min="15106" max="15106" width="7.7109375" style="145" customWidth="1"/>
    <col min="15107" max="15107" width="8.7109375" style="145" customWidth="1"/>
    <col min="15108" max="15109" width="7.7109375" style="145" customWidth="1"/>
    <col min="15110" max="15118" width="6.7109375" style="145" customWidth="1"/>
    <col min="15119" max="15120" width="7.7109375" style="145" customWidth="1"/>
    <col min="15121" max="15121" width="8.7109375" style="145" customWidth="1"/>
    <col min="15122" max="15360" width="9.140625" style="145"/>
    <col min="15361" max="15361" width="25.7109375" style="145" customWidth="1"/>
    <col min="15362" max="15362" width="7.7109375" style="145" customWidth="1"/>
    <col min="15363" max="15363" width="8.7109375" style="145" customWidth="1"/>
    <col min="15364" max="15365" width="7.7109375" style="145" customWidth="1"/>
    <col min="15366" max="15374" width="6.7109375" style="145" customWidth="1"/>
    <col min="15375" max="15376" width="7.7109375" style="145" customWidth="1"/>
    <col min="15377" max="15377" width="8.7109375" style="145" customWidth="1"/>
    <col min="15378" max="15616" width="9.140625" style="145"/>
    <col min="15617" max="15617" width="25.7109375" style="145" customWidth="1"/>
    <col min="15618" max="15618" width="7.7109375" style="145" customWidth="1"/>
    <col min="15619" max="15619" width="8.7109375" style="145" customWidth="1"/>
    <col min="15620" max="15621" width="7.7109375" style="145" customWidth="1"/>
    <col min="15622" max="15630" width="6.7109375" style="145" customWidth="1"/>
    <col min="15631" max="15632" width="7.7109375" style="145" customWidth="1"/>
    <col min="15633" max="15633" width="8.7109375" style="145" customWidth="1"/>
    <col min="15634" max="15872" width="9.140625" style="145"/>
    <col min="15873" max="15873" width="25.7109375" style="145" customWidth="1"/>
    <col min="15874" max="15874" width="7.7109375" style="145" customWidth="1"/>
    <col min="15875" max="15875" width="8.7109375" style="145" customWidth="1"/>
    <col min="15876" max="15877" width="7.7109375" style="145" customWidth="1"/>
    <col min="15878" max="15886" width="6.7109375" style="145" customWidth="1"/>
    <col min="15887" max="15888" width="7.7109375" style="145" customWidth="1"/>
    <col min="15889" max="15889" width="8.7109375" style="145" customWidth="1"/>
    <col min="15890" max="16128" width="9.140625" style="145"/>
    <col min="16129" max="16129" width="25.7109375" style="145" customWidth="1"/>
    <col min="16130" max="16130" width="7.7109375" style="145" customWidth="1"/>
    <col min="16131" max="16131" width="8.7109375" style="145" customWidth="1"/>
    <col min="16132" max="16133" width="7.7109375" style="145" customWidth="1"/>
    <col min="16134" max="16142" width="6.7109375" style="145" customWidth="1"/>
    <col min="16143" max="16144" width="7.7109375" style="145" customWidth="1"/>
    <col min="16145" max="16145" width="8.7109375" style="145" customWidth="1"/>
    <col min="16146" max="16384" width="9.140625" style="145"/>
  </cols>
  <sheetData>
    <row r="2" spans="1:17" ht="12.75">
      <c r="A2" s="105" t="s">
        <v>2682</v>
      </c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</row>
    <row r="3" spans="1:17" ht="12.75">
      <c r="A3" s="105" t="s">
        <v>638</v>
      </c>
      <c r="B3" s="144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</row>
    <row r="4" spans="1:17" ht="12.75">
      <c r="A4" s="106"/>
    </row>
    <row r="5" spans="1:17" ht="12.75">
      <c r="A5" s="194" t="s">
        <v>639</v>
      </c>
      <c r="B5" s="197" t="s">
        <v>87</v>
      </c>
      <c r="C5" s="198" t="s">
        <v>102</v>
      </c>
      <c r="D5" s="108" t="s">
        <v>0</v>
      </c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99" t="s">
        <v>2</v>
      </c>
    </row>
    <row r="6" spans="1:17" ht="12.75">
      <c r="A6" s="195"/>
      <c r="B6" s="197"/>
      <c r="C6" s="198"/>
      <c r="D6" s="198" t="s">
        <v>52</v>
      </c>
      <c r="E6" s="108" t="s">
        <v>1</v>
      </c>
      <c r="F6" s="108"/>
      <c r="G6" s="108"/>
      <c r="H6" s="108"/>
      <c r="I6" s="108"/>
      <c r="J6" s="108"/>
      <c r="K6" s="108"/>
      <c r="L6" s="108"/>
      <c r="M6" s="108"/>
      <c r="N6" s="108"/>
      <c r="O6" s="198" t="s">
        <v>640</v>
      </c>
      <c r="P6" s="198" t="s">
        <v>641</v>
      </c>
      <c r="Q6" s="199"/>
    </row>
    <row r="7" spans="1:17" ht="80.099999999999994" customHeight="1">
      <c r="A7" s="196"/>
      <c r="B7" s="197"/>
      <c r="C7" s="198"/>
      <c r="D7" s="198"/>
      <c r="E7" s="110" t="s">
        <v>51</v>
      </c>
      <c r="F7" s="111" t="s">
        <v>93</v>
      </c>
      <c r="G7" s="111" t="s">
        <v>88</v>
      </c>
      <c r="H7" s="111" t="s">
        <v>642</v>
      </c>
      <c r="I7" s="111" t="s">
        <v>94</v>
      </c>
      <c r="J7" s="111" t="s">
        <v>89</v>
      </c>
      <c r="K7" s="111" t="s">
        <v>95</v>
      </c>
      <c r="L7" s="111" t="s">
        <v>96</v>
      </c>
      <c r="M7" s="111" t="s">
        <v>643</v>
      </c>
      <c r="N7" s="111" t="s">
        <v>97</v>
      </c>
      <c r="O7" s="198"/>
      <c r="P7" s="198"/>
      <c r="Q7" s="199"/>
    </row>
    <row r="9" spans="1:17" s="146" customFormat="1" ht="24.95" customHeight="1">
      <c r="A9" s="116" t="s">
        <v>24</v>
      </c>
      <c r="B9" s="117">
        <v>604</v>
      </c>
      <c r="C9" s="117">
        <v>278543.99999999983</v>
      </c>
      <c r="D9" s="117">
        <v>203704.99999999959</v>
      </c>
      <c r="E9" s="117">
        <v>200492.99999999994</v>
      </c>
      <c r="F9" s="117">
        <v>6382.0000000000027</v>
      </c>
      <c r="G9" s="117">
        <v>165.00000000000017</v>
      </c>
      <c r="H9" s="117">
        <v>288.00000000000017</v>
      </c>
      <c r="I9" s="117">
        <v>1164.0000000000009</v>
      </c>
      <c r="J9" s="117">
        <v>905</v>
      </c>
      <c r="K9" s="117">
        <v>93471</v>
      </c>
      <c r="L9" s="117">
        <v>39016.000000000022</v>
      </c>
      <c r="M9" s="117">
        <v>55424.999999999993</v>
      </c>
      <c r="N9" s="117">
        <v>3676.9999999999991</v>
      </c>
      <c r="O9" s="117">
        <v>2644.0000000000009</v>
      </c>
      <c r="P9" s="117">
        <v>568.00000000000034</v>
      </c>
      <c r="Q9" s="117">
        <v>74838.999999999985</v>
      </c>
    </row>
    <row r="10" spans="1:17" s="148" customFormat="1" ht="24.95" customHeight="1">
      <c r="A10" s="121" t="s">
        <v>1788</v>
      </c>
      <c r="B10" s="117">
        <v>176</v>
      </c>
      <c r="C10" s="117">
        <v>84510.999999999985</v>
      </c>
      <c r="D10" s="117">
        <v>61371.999999999978</v>
      </c>
      <c r="E10" s="117">
        <v>60598.000000000015</v>
      </c>
      <c r="F10" s="117">
        <v>1938.9999999999998</v>
      </c>
      <c r="G10" s="117">
        <v>51.000000000000021</v>
      </c>
      <c r="H10" s="117">
        <v>64.000000000000028</v>
      </c>
      <c r="I10" s="117">
        <v>250.00000000000003</v>
      </c>
      <c r="J10" s="117">
        <v>335.00000000000006</v>
      </c>
      <c r="K10" s="117">
        <v>29624.999999999982</v>
      </c>
      <c r="L10" s="117">
        <v>10411.999999999998</v>
      </c>
      <c r="M10" s="117">
        <v>16835.999999999996</v>
      </c>
      <c r="N10" s="117">
        <v>1086.0000000000002</v>
      </c>
      <c r="O10" s="117">
        <v>638</v>
      </c>
      <c r="P10" s="117">
        <v>136</v>
      </c>
      <c r="Q10" s="117">
        <v>23139.000000000011</v>
      </c>
    </row>
    <row r="11" spans="1:17" s="149" customFormat="1" ht="24.95" customHeight="1">
      <c r="A11" s="122" t="s">
        <v>1789</v>
      </c>
      <c r="B11" s="123">
        <v>38</v>
      </c>
      <c r="C11" s="123">
        <v>18262</v>
      </c>
      <c r="D11" s="123">
        <v>13604.999999999998</v>
      </c>
      <c r="E11" s="123">
        <v>13478</v>
      </c>
      <c r="F11" s="123">
        <v>449</v>
      </c>
      <c r="G11" s="123">
        <v>9</v>
      </c>
      <c r="H11" s="123">
        <v>10.999999999999996</v>
      </c>
      <c r="I11" s="123">
        <v>44</v>
      </c>
      <c r="J11" s="123">
        <v>112.00000000000003</v>
      </c>
      <c r="K11" s="123">
        <v>6652.0000000000009</v>
      </c>
      <c r="L11" s="123">
        <v>1821</v>
      </c>
      <c r="M11" s="123">
        <v>4172.0000000000009</v>
      </c>
      <c r="N11" s="123">
        <v>208.00000000000009</v>
      </c>
      <c r="O11" s="123">
        <v>102.99999999999999</v>
      </c>
      <c r="P11" s="123">
        <v>23.999999999999989</v>
      </c>
      <c r="Q11" s="123">
        <v>4656.9999999999991</v>
      </c>
    </row>
    <row r="12" spans="1:17" ht="15" customHeight="1">
      <c r="A12" s="125" t="s">
        <v>24</v>
      </c>
      <c r="B12" s="123">
        <v>37</v>
      </c>
      <c r="C12" s="123">
        <v>18242</v>
      </c>
      <c r="D12" s="123">
        <v>13591.999999999998</v>
      </c>
      <c r="E12" s="123">
        <v>13465</v>
      </c>
      <c r="F12" s="123">
        <v>448</v>
      </c>
      <c r="G12" s="123">
        <v>9</v>
      </c>
      <c r="H12" s="123">
        <v>10.999999999999996</v>
      </c>
      <c r="I12" s="123">
        <v>44</v>
      </c>
      <c r="J12" s="123">
        <v>112.00000000000003</v>
      </c>
      <c r="K12" s="123">
        <v>6640.0000000000009</v>
      </c>
      <c r="L12" s="123">
        <v>1820.9999999999998</v>
      </c>
      <c r="M12" s="123">
        <v>4172.0000000000009</v>
      </c>
      <c r="N12" s="123">
        <v>208.00000000000009</v>
      </c>
      <c r="O12" s="123">
        <v>103</v>
      </c>
      <c r="P12" s="123">
        <v>23.999999999999989</v>
      </c>
      <c r="Q12" s="123">
        <v>4649.9999999999991</v>
      </c>
    </row>
    <row r="13" spans="1:17" ht="15" customHeight="1">
      <c r="A13" s="125" t="s">
        <v>1790</v>
      </c>
      <c r="B13" s="123">
        <v>1</v>
      </c>
      <c r="C13" s="123">
        <v>20</v>
      </c>
      <c r="D13" s="123">
        <v>13</v>
      </c>
      <c r="E13" s="123">
        <v>13</v>
      </c>
      <c r="F13" s="123">
        <v>1</v>
      </c>
      <c r="G13" s="123">
        <v>0</v>
      </c>
      <c r="H13" s="123">
        <v>0</v>
      </c>
      <c r="I13" s="123">
        <v>0</v>
      </c>
      <c r="J13" s="123">
        <v>0</v>
      </c>
      <c r="K13" s="123">
        <v>12</v>
      </c>
      <c r="L13" s="123">
        <v>0</v>
      </c>
      <c r="M13" s="123">
        <v>0</v>
      </c>
      <c r="N13" s="123">
        <v>0</v>
      </c>
      <c r="O13" s="123">
        <v>0</v>
      </c>
      <c r="P13" s="123">
        <v>0</v>
      </c>
      <c r="Q13" s="123">
        <v>7</v>
      </c>
    </row>
    <row r="14" spans="1:17" s="149" customFormat="1" ht="24.95" customHeight="1">
      <c r="A14" s="122" t="s">
        <v>1791</v>
      </c>
      <c r="B14" s="123">
        <v>37</v>
      </c>
      <c r="C14" s="123">
        <v>18289.000000000004</v>
      </c>
      <c r="D14" s="123">
        <v>14157</v>
      </c>
      <c r="E14" s="123">
        <v>14011</v>
      </c>
      <c r="F14" s="123">
        <v>383</v>
      </c>
      <c r="G14" s="123">
        <v>12.999999999999998</v>
      </c>
      <c r="H14" s="123">
        <v>12.999999999999995</v>
      </c>
      <c r="I14" s="123">
        <v>39.000000000000007</v>
      </c>
      <c r="J14" s="123">
        <v>72</v>
      </c>
      <c r="K14" s="123">
        <v>6620.0000000000009</v>
      </c>
      <c r="L14" s="123">
        <v>2035.0000000000002</v>
      </c>
      <c r="M14" s="123">
        <v>4603</v>
      </c>
      <c r="N14" s="123">
        <v>233.00000000000006</v>
      </c>
      <c r="O14" s="123">
        <v>116</v>
      </c>
      <c r="P14" s="123">
        <v>29.999999999999993</v>
      </c>
      <c r="Q14" s="123">
        <v>4132</v>
      </c>
    </row>
    <row r="15" spans="1:17" ht="15" customHeight="1">
      <c r="A15" s="125" t="s">
        <v>760</v>
      </c>
      <c r="B15" s="123">
        <v>17</v>
      </c>
      <c r="C15" s="123">
        <v>8349</v>
      </c>
      <c r="D15" s="123">
        <v>6560</v>
      </c>
      <c r="E15" s="123">
        <v>6498.9999999999991</v>
      </c>
      <c r="F15" s="123">
        <v>166</v>
      </c>
      <c r="G15" s="123">
        <v>5.0000000000000009</v>
      </c>
      <c r="H15" s="123">
        <v>10</v>
      </c>
      <c r="I15" s="123">
        <v>13.999999999999998</v>
      </c>
      <c r="J15" s="123">
        <v>43</v>
      </c>
      <c r="K15" s="123">
        <v>2996</v>
      </c>
      <c r="L15" s="123">
        <v>966</v>
      </c>
      <c r="M15" s="123">
        <v>2186</v>
      </c>
      <c r="N15" s="123">
        <v>113.00000000000003</v>
      </c>
      <c r="O15" s="123">
        <v>48</v>
      </c>
      <c r="P15" s="123">
        <v>13</v>
      </c>
      <c r="Q15" s="123">
        <v>1789</v>
      </c>
    </row>
    <row r="16" spans="1:17" ht="15" customHeight="1">
      <c r="A16" s="125" t="s">
        <v>759</v>
      </c>
      <c r="B16" s="123">
        <v>20</v>
      </c>
      <c r="C16" s="123">
        <v>9940</v>
      </c>
      <c r="D16" s="123">
        <v>7597.0000000000018</v>
      </c>
      <c r="E16" s="123">
        <v>7512</v>
      </c>
      <c r="F16" s="123">
        <v>216.99999999999994</v>
      </c>
      <c r="G16" s="123">
        <v>8.0000000000000018</v>
      </c>
      <c r="H16" s="123">
        <v>3</v>
      </c>
      <c r="I16" s="123">
        <v>25.000000000000007</v>
      </c>
      <c r="J16" s="123">
        <v>29</v>
      </c>
      <c r="K16" s="123">
        <v>3623.9999999999991</v>
      </c>
      <c r="L16" s="123">
        <v>1069</v>
      </c>
      <c r="M16" s="123">
        <v>2417</v>
      </c>
      <c r="N16" s="123">
        <v>120</v>
      </c>
      <c r="O16" s="123">
        <v>68</v>
      </c>
      <c r="P16" s="123">
        <v>17</v>
      </c>
      <c r="Q16" s="123">
        <v>2343</v>
      </c>
    </row>
    <row r="17" spans="1:17" s="149" customFormat="1" ht="24.95" customHeight="1">
      <c r="A17" s="122" t="s">
        <v>1792</v>
      </c>
      <c r="B17" s="123">
        <v>64</v>
      </c>
      <c r="C17" s="123">
        <v>30848.000000000015</v>
      </c>
      <c r="D17" s="123">
        <v>21380.999999999993</v>
      </c>
      <c r="E17" s="123">
        <v>21032.999999999993</v>
      </c>
      <c r="F17" s="123">
        <v>663</v>
      </c>
      <c r="G17" s="123">
        <v>16.000000000000004</v>
      </c>
      <c r="H17" s="123">
        <v>27.000000000000004</v>
      </c>
      <c r="I17" s="123">
        <v>102</v>
      </c>
      <c r="J17" s="123">
        <v>100.99999999999999</v>
      </c>
      <c r="K17" s="123">
        <v>10195.999999999998</v>
      </c>
      <c r="L17" s="123">
        <v>4300</v>
      </c>
      <c r="M17" s="123">
        <v>5223.9999999999991</v>
      </c>
      <c r="N17" s="123">
        <v>404.00000000000011</v>
      </c>
      <c r="O17" s="123">
        <v>294.00000000000006</v>
      </c>
      <c r="P17" s="123">
        <v>53.999999999999986</v>
      </c>
      <c r="Q17" s="123">
        <v>9467</v>
      </c>
    </row>
    <row r="18" spans="1:17" ht="15" customHeight="1">
      <c r="A18" s="125" t="s">
        <v>863</v>
      </c>
      <c r="B18" s="123">
        <v>27</v>
      </c>
      <c r="C18" s="123">
        <v>13229</v>
      </c>
      <c r="D18" s="123">
        <v>9676</v>
      </c>
      <c r="E18" s="123">
        <v>9548.9999999999982</v>
      </c>
      <c r="F18" s="123">
        <v>206.99999999999997</v>
      </c>
      <c r="G18" s="123">
        <v>8.0000000000000018</v>
      </c>
      <c r="H18" s="123">
        <v>10.000000000000002</v>
      </c>
      <c r="I18" s="123">
        <v>30</v>
      </c>
      <c r="J18" s="123">
        <v>44.999999999999993</v>
      </c>
      <c r="K18" s="123">
        <v>4742.9999999999991</v>
      </c>
      <c r="L18" s="123">
        <v>1646.0000000000002</v>
      </c>
      <c r="M18" s="123">
        <v>2702.0000000000005</v>
      </c>
      <c r="N18" s="123">
        <v>158</v>
      </c>
      <c r="O18" s="123">
        <v>112.00000000000001</v>
      </c>
      <c r="P18" s="123">
        <v>15</v>
      </c>
      <c r="Q18" s="123">
        <v>3552.9999999999995</v>
      </c>
    </row>
    <row r="19" spans="1:17" ht="15" customHeight="1">
      <c r="A19" s="125" t="s">
        <v>1793</v>
      </c>
      <c r="B19" s="123">
        <v>9</v>
      </c>
      <c r="C19" s="123">
        <v>4169</v>
      </c>
      <c r="D19" s="123">
        <v>3023</v>
      </c>
      <c r="E19" s="123">
        <v>2987</v>
      </c>
      <c r="F19" s="123">
        <v>95</v>
      </c>
      <c r="G19" s="123">
        <v>2</v>
      </c>
      <c r="H19" s="123">
        <v>4</v>
      </c>
      <c r="I19" s="123">
        <v>13</v>
      </c>
      <c r="J19" s="123">
        <v>17.000000000000004</v>
      </c>
      <c r="K19" s="123">
        <v>1317.9999999999998</v>
      </c>
      <c r="L19" s="123">
        <v>559</v>
      </c>
      <c r="M19" s="123">
        <v>927</v>
      </c>
      <c r="N19" s="123">
        <v>52.000000000000007</v>
      </c>
      <c r="O19" s="123">
        <v>31</v>
      </c>
      <c r="P19" s="123">
        <v>5</v>
      </c>
      <c r="Q19" s="123">
        <v>1146</v>
      </c>
    </row>
    <row r="20" spans="1:17" ht="18">
      <c r="A20" s="125" t="s">
        <v>1794</v>
      </c>
      <c r="B20" s="123">
        <v>9</v>
      </c>
      <c r="C20" s="123">
        <v>4220</v>
      </c>
      <c r="D20" s="123">
        <v>2970</v>
      </c>
      <c r="E20" s="123">
        <v>2919</v>
      </c>
      <c r="F20" s="123">
        <v>83</v>
      </c>
      <c r="G20" s="123">
        <v>1</v>
      </c>
      <c r="H20" s="123">
        <v>4</v>
      </c>
      <c r="I20" s="123">
        <v>14</v>
      </c>
      <c r="J20" s="123">
        <v>15</v>
      </c>
      <c r="K20" s="123">
        <v>1429</v>
      </c>
      <c r="L20" s="123">
        <v>539</v>
      </c>
      <c r="M20" s="123">
        <v>761</v>
      </c>
      <c r="N20" s="123">
        <v>73</v>
      </c>
      <c r="O20" s="123">
        <v>47</v>
      </c>
      <c r="P20" s="123">
        <v>4</v>
      </c>
      <c r="Q20" s="123">
        <v>1250</v>
      </c>
    </row>
    <row r="21" spans="1:17" ht="15" customHeight="1">
      <c r="A21" s="125" t="s">
        <v>1795</v>
      </c>
      <c r="B21" s="123">
        <v>19</v>
      </c>
      <c r="C21" s="123">
        <v>9230</v>
      </c>
      <c r="D21" s="123">
        <v>5712</v>
      </c>
      <c r="E21" s="123">
        <v>5577.9999999999991</v>
      </c>
      <c r="F21" s="123">
        <v>278</v>
      </c>
      <c r="G21" s="123">
        <v>5</v>
      </c>
      <c r="H21" s="123">
        <v>8.9999999999999982</v>
      </c>
      <c r="I21" s="123">
        <v>45</v>
      </c>
      <c r="J21" s="123">
        <v>24.000000000000007</v>
      </c>
      <c r="K21" s="123">
        <v>2706</v>
      </c>
      <c r="L21" s="123">
        <v>1556</v>
      </c>
      <c r="M21" s="123">
        <v>834</v>
      </c>
      <c r="N21" s="123">
        <v>121.00000000000001</v>
      </c>
      <c r="O21" s="123">
        <v>104</v>
      </c>
      <c r="P21" s="123">
        <v>29.999999999999993</v>
      </c>
      <c r="Q21" s="123">
        <v>3518</v>
      </c>
    </row>
    <row r="22" spans="1:17" s="149" customFormat="1" ht="24.95" customHeight="1">
      <c r="A22" s="122" t="s">
        <v>1796</v>
      </c>
      <c r="B22" s="123">
        <v>35</v>
      </c>
      <c r="C22" s="123">
        <v>16621</v>
      </c>
      <c r="D22" s="123">
        <v>11917.999999999998</v>
      </c>
      <c r="E22" s="123">
        <v>11772.000000000002</v>
      </c>
      <c r="F22" s="123">
        <v>408.00000000000011</v>
      </c>
      <c r="G22" s="123">
        <v>12.999999999999998</v>
      </c>
      <c r="H22" s="123">
        <v>12.999999999999996</v>
      </c>
      <c r="I22" s="123">
        <v>65</v>
      </c>
      <c r="J22" s="123">
        <v>49.000000000000007</v>
      </c>
      <c r="K22" s="123">
        <v>5996.0000000000009</v>
      </c>
      <c r="L22" s="123">
        <v>2175</v>
      </c>
      <c r="M22" s="123">
        <v>2814.9999999999995</v>
      </c>
      <c r="N22" s="123">
        <v>238.00000000000003</v>
      </c>
      <c r="O22" s="123">
        <v>120.99999999999997</v>
      </c>
      <c r="P22" s="123">
        <v>25.000000000000007</v>
      </c>
      <c r="Q22" s="123">
        <v>4703</v>
      </c>
    </row>
    <row r="23" spans="1:17" ht="15" customHeight="1">
      <c r="A23" s="125" t="s">
        <v>1797</v>
      </c>
      <c r="B23" s="123">
        <v>10</v>
      </c>
      <c r="C23" s="123">
        <v>4730</v>
      </c>
      <c r="D23" s="123">
        <v>3425</v>
      </c>
      <c r="E23" s="123">
        <v>3377</v>
      </c>
      <c r="F23" s="123">
        <v>120</v>
      </c>
      <c r="G23" s="123">
        <v>3</v>
      </c>
      <c r="H23" s="123">
        <v>3</v>
      </c>
      <c r="I23" s="123">
        <v>17</v>
      </c>
      <c r="J23" s="123">
        <v>11</v>
      </c>
      <c r="K23" s="123">
        <v>1768</v>
      </c>
      <c r="L23" s="123">
        <v>656</v>
      </c>
      <c r="M23" s="123">
        <v>736.99999999999989</v>
      </c>
      <c r="N23" s="123">
        <v>62</v>
      </c>
      <c r="O23" s="123">
        <v>37</v>
      </c>
      <c r="P23" s="123">
        <v>11</v>
      </c>
      <c r="Q23" s="123">
        <v>1305</v>
      </c>
    </row>
    <row r="24" spans="1:17" ht="15" customHeight="1">
      <c r="A24" s="125" t="s">
        <v>1798</v>
      </c>
      <c r="B24" s="123">
        <v>17</v>
      </c>
      <c r="C24" s="123">
        <v>8200</v>
      </c>
      <c r="D24" s="123">
        <v>5795</v>
      </c>
      <c r="E24" s="123">
        <v>5728.0000000000009</v>
      </c>
      <c r="F24" s="123">
        <v>178</v>
      </c>
      <c r="G24" s="123">
        <v>8</v>
      </c>
      <c r="H24" s="123">
        <v>9</v>
      </c>
      <c r="I24" s="123">
        <v>36.999999999999986</v>
      </c>
      <c r="J24" s="123">
        <v>29.000000000000004</v>
      </c>
      <c r="K24" s="123">
        <v>2828</v>
      </c>
      <c r="L24" s="123">
        <v>1028</v>
      </c>
      <c r="M24" s="123">
        <v>1479.9999999999998</v>
      </c>
      <c r="N24" s="123">
        <v>131</v>
      </c>
      <c r="O24" s="123">
        <v>55.000000000000007</v>
      </c>
      <c r="P24" s="123">
        <v>11.999999999999998</v>
      </c>
      <c r="Q24" s="123">
        <v>2405</v>
      </c>
    </row>
    <row r="25" spans="1:17" ht="15" customHeight="1">
      <c r="A25" s="125" t="s">
        <v>1799</v>
      </c>
      <c r="B25" s="123">
        <v>8</v>
      </c>
      <c r="C25" s="123">
        <v>3691</v>
      </c>
      <c r="D25" s="123">
        <v>2698</v>
      </c>
      <c r="E25" s="123">
        <v>2667</v>
      </c>
      <c r="F25" s="123">
        <v>110</v>
      </c>
      <c r="G25" s="123">
        <v>2</v>
      </c>
      <c r="H25" s="123">
        <v>1.0000000000000002</v>
      </c>
      <c r="I25" s="123">
        <v>11</v>
      </c>
      <c r="J25" s="123">
        <v>9</v>
      </c>
      <c r="K25" s="123">
        <v>1400.0000000000002</v>
      </c>
      <c r="L25" s="123">
        <v>491</v>
      </c>
      <c r="M25" s="123">
        <v>598</v>
      </c>
      <c r="N25" s="123">
        <v>45.000000000000007</v>
      </c>
      <c r="O25" s="123">
        <v>29</v>
      </c>
      <c r="P25" s="123">
        <v>2.0000000000000004</v>
      </c>
      <c r="Q25" s="123">
        <v>993.00000000000011</v>
      </c>
    </row>
    <row r="26" spans="1:17" s="149" customFormat="1" ht="24.95" customHeight="1">
      <c r="A26" s="122" t="s">
        <v>1800</v>
      </c>
      <c r="B26" s="123">
        <v>2</v>
      </c>
      <c r="C26" s="123">
        <v>491</v>
      </c>
      <c r="D26" s="123">
        <v>311</v>
      </c>
      <c r="E26" s="123">
        <v>304</v>
      </c>
      <c r="F26" s="123">
        <v>36</v>
      </c>
      <c r="G26" s="123">
        <v>0</v>
      </c>
      <c r="H26" s="123">
        <v>0</v>
      </c>
      <c r="I26" s="123">
        <v>0</v>
      </c>
      <c r="J26" s="123">
        <v>1</v>
      </c>
      <c r="K26" s="123">
        <v>161</v>
      </c>
      <c r="L26" s="123">
        <v>81</v>
      </c>
      <c r="M26" s="123">
        <v>22</v>
      </c>
      <c r="N26" s="123">
        <v>3</v>
      </c>
      <c r="O26" s="123">
        <v>4</v>
      </c>
      <c r="P26" s="123">
        <v>3</v>
      </c>
      <c r="Q26" s="123">
        <v>180</v>
      </c>
    </row>
    <row r="27" spans="1:17" ht="15" customHeight="1">
      <c r="A27" s="125" t="s">
        <v>1801</v>
      </c>
      <c r="B27" s="123">
        <v>1</v>
      </c>
      <c r="C27" s="123">
        <v>344</v>
      </c>
      <c r="D27" s="123">
        <v>222</v>
      </c>
      <c r="E27" s="123">
        <v>215</v>
      </c>
      <c r="F27" s="123">
        <v>18</v>
      </c>
      <c r="G27" s="123">
        <v>0</v>
      </c>
      <c r="H27" s="123">
        <v>0</v>
      </c>
      <c r="I27" s="123">
        <v>0</v>
      </c>
      <c r="J27" s="123">
        <v>1</v>
      </c>
      <c r="K27" s="123">
        <v>122</v>
      </c>
      <c r="L27" s="123">
        <v>55</v>
      </c>
      <c r="M27" s="123">
        <v>16</v>
      </c>
      <c r="N27" s="123">
        <v>3</v>
      </c>
      <c r="O27" s="123">
        <v>4</v>
      </c>
      <c r="P27" s="123">
        <v>3</v>
      </c>
      <c r="Q27" s="123">
        <v>122</v>
      </c>
    </row>
    <row r="28" spans="1:17" ht="18">
      <c r="A28" s="125" t="s">
        <v>1802</v>
      </c>
      <c r="B28" s="123">
        <v>1</v>
      </c>
      <c r="C28" s="123">
        <v>147</v>
      </c>
      <c r="D28" s="123">
        <v>89</v>
      </c>
      <c r="E28" s="123">
        <v>89</v>
      </c>
      <c r="F28" s="123">
        <v>18</v>
      </c>
      <c r="G28" s="123">
        <v>0</v>
      </c>
      <c r="H28" s="123">
        <v>0</v>
      </c>
      <c r="I28" s="123">
        <v>0</v>
      </c>
      <c r="J28" s="123">
        <v>0</v>
      </c>
      <c r="K28" s="123">
        <v>39</v>
      </c>
      <c r="L28" s="123">
        <v>26</v>
      </c>
      <c r="M28" s="123">
        <v>6</v>
      </c>
      <c r="N28" s="123">
        <v>0</v>
      </c>
      <c r="O28" s="123">
        <v>0</v>
      </c>
      <c r="P28" s="123">
        <v>0</v>
      </c>
      <c r="Q28" s="123">
        <v>58</v>
      </c>
    </row>
    <row r="29" spans="1:17" s="148" customFormat="1" ht="24.95" customHeight="1">
      <c r="A29" s="121" t="s">
        <v>1803</v>
      </c>
      <c r="B29" s="117">
        <v>58</v>
      </c>
      <c r="C29" s="117">
        <v>26981.999999999996</v>
      </c>
      <c r="D29" s="117">
        <v>20374</v>
      </c>
      <c r="E29" s="117">
        <v>20089.000000000007</v>
      </c>
      <c r="F29" s="117">
        <v>459</v>
      </c>
      <c r="G29" s="117">
        <v>19.999999999999996</v>
      </c>
      <c r="H29" s="117">
        <v>38</v>
      </c>
      <c r="I29" s="117">
        <v>92</v>
      </c>
      <c r="J29" s="117">
        <v>128</v>
      </c>
      <c r="K29" s="117">
        <v>8569.0000000000018</v>
      </c>
      <c r="L29" s="117">
        <v>3917.0000000000005</v>
      </c>
      <c r="M29" s="117">
        <v>6499.9999999999982</v>
      </c>
      <c r="N29" s="117">
        <v>366</v>
      </c>
      <c r="O29" s="117">
        <v>237.00000000000011</v>
      </c>
      <c r="P29" s="117">
        <v>48.000000000000007</v>
      </c>
      <c r="Q29" s="117">
        <v>6607.9999999999991</v>
      </c>
    </row>
    <row r="30" spans="1:17" s="149" customFormat="1" ht="24.95" customHeight="1">
      <c r="A30" s="122" t="s">
        <v>1804</v>
      </c>
      <c r="B30" s="123">
        <v>12</v>
      </c>
      <c r="C30" s="123">
        <v>5798</v>
      </c>
      <c r="D30" s="123">
        <v>4484</v>
      </c>
      <c r="E30" s="123">
        <v>4438</v>
      </c>
      <c r="F30" s="123">
        <v>98</v>
      </c>
      <c r="G30" s="123">
        <v>3.0000000000000009</v>
      </c>
      <c r="H30" s="123">
        <v>5.9999999999999991</v>
      </c>
      <c r="I30" s="123">
        <v>25</v>
      </c>
      <c r="J30" s="123">
        <v>30</v>
      </c>
      <c r="K30" s="123">
        <v>1875</v>
      </c>
      <c r="L30" s="123">
        <v>718.00000000000011</v>
      </c>
      <c r="M30" s="123">
        <v>1612</v>
      </c>
      <c r="N30" s="123">
        <v>71</v>
      </c>
      <c r="O30" s="123">
        <v>35</v>
      </c>
      <c r="P30" s="123">
        <v>11</v>
      </c>
      <c r="Q30" s="123">
        <v>1314</v>
      </c>
    </row>
    <row r="31" spans="1:17" ht="15" customHeight="1">
      <c r="A31" s="125" t="s">
        <v>25</v>
      </c>
      <c r="B31" s="123">
        <v>12</v>
      </c>
      <c r="C31" s="123">
        <v>5798</v>
      </c>
      <c r="D31" s="123">
        <v>4484</v>
      </c>
      <c r="E31" s="123">
        <v>4438</v>
      </c>
      <c r="F31" s="123">
        <v>98</v>
      </c>
      <c r="G31" s="123">
        <v>3.0000000000000009</v>
      </c>
      <c r="H31" s="123">
        <v>5.9999999999999991</v>
      </c>
      <c r="I31" s="123">
        <v>25</v>
      </c>
      <c r="J31" s="123">
        <v>30</v>
      </c>
      <c r="K31" s="123">
        <v>1875</v>
      </c>
      <c r="L31" s="123">
        <v>718.00000000000011</v>
      </c>
      <c r="M31" s="123">
        <v>1612</v>
      </c>
      <c r="N31" s="123">
        <v>71</v>
      </c>
      <c r="O31" s="123">
        <v>35</v>
      </c>
      <c r="P31" s="123">
        <v>11</v>
      </c>
      <c r="Q31" s="123">
        <v>1314</v>
      </c>
    </row>
    <row r="32" spans="1:17" s="149" customFormat="1" ht="24.95" customHeight="1">
      <c r="A32" s="122" t="s">
        <v>976</v>
      </c>
      <c r="B32" s="123">
        <v>14</v>
      </c>
      <c r="C32" s="123">
        <v>6732</v>
      </c>
      <c r="D32" s="123">
        <v>4902</v>
      </c>
      <c r="E32" s="123">
        <v>4796</v>
      </c>
      <c r="F32" s="123">
        <v>108</v>
      </c>
      <c r="G32" s="123">
        <v>2</v>
      </c>
      <c r="H32" s="123">
        <v>9</v>
      </c>
      <c r="I32" s="123">
        <v>25</v>
      </c>
      <c r="J32" s="123">
        <v>20.999999999999996</v>
      </c>
      <c r="K32" s="123">
        <v>1984</v>
      </c>
      <c r="L32" s="123">
        <v>1105</v>
      </c>
      <c r="M32" s="123">
        <v>1467</v>
      </c>
      <c r="N32" s="123">
        <v>75</v>
      </c>
      <c r="O32" s="123">
        <v>89</v>
      </c>
      <c r="P32" s="123">
        <v>17</v>
      </c>
      <c r="Q32" s="123">
        <v>1830</v>
      </c>
    </row>
    <row r="33" spans="1:17" ht="15" customHeight="1">
      <c r="A33" s="125" t="s">
        <v>798</v>
      </c>
      <c r="B33" s="123">
        <v>9</v>
      </c>
      <c r="C33" s="123">
        <v>4294</v>
      </c>
      <c r="D33" s="123">
        <v>3196</v>
      </c>
      <c r="E33" s="123">
        <v>3140</v>
      </c>
      <c r="F33" s="123">
        <v>65</v>
      </c>
      <c r="G33" s="123">
        <v>2</v>
      </c>
      <c r="H33" s="123">
        <v>4</v>
      </c>
      <c r="I33" s="123">
        <v>15</v>
      </c>
      <c r="J33" s="123">
        <v>12</v>
      </c>
      <c r="K33" s="123">
        <v>1275</v>
      </c>
      <c r="L33" s="123">
        <v>689</v>
      </c>
      <c r="M33" s="123">
        <v>1030</v>
      </c>
      <c r="N33" s="123">
        <v>48</v>
      </c>
      <c r="O33" s="123">
        <v>47</v>
      </c>
      <c r="P33" s="123">
        <v>9</v>
      </c>
      <c r="Q33" s="123">
        <v>1098</v>
      </c>
    </row>
    <row r="34" spans="1:17" ht="15" customHeight="1">
      <c r="A34" s="125" t="s">
        <v>1805</v>
      </c>
      <c r="B34" s="123">
        <v>5</v>
      </c>
      <c r="C34" s="123">
        <v>2438</v>
      </c>
      <c r="D34" s="123">
        <v>1706</v>
      </c>
      <c r="E34" s="123">
        <v>1656</v>
      </c>
      <c r="F34" s="123">
        <v>43</v>
      </c>
      <c r="G34" s="123">
        <v>0</v>
      </c>
      <c r="H34" s="123">
        <v>5</v>
      </c>
      <c r="I34" s="123">
        <v>10</v>
      </c>
      <c r="J34" s="123">
        <v>9</v>
      </c>
      <c r="K34" s="123">
        <v>709</v>
      </c>
      <c r="L34" s="123">
        <v>416</v>
      </c>
      <c r="M34" s="123">
        <v>437</v>
      </c>
      <c r="N34" s="123">
        <v>27</v>
      </c>
      <c r="O34" s="123">
        <v>42</v>
      </c>
      <c r="P34" s="123">
        <v>8</v>
      </c>
      <c r="Q34" s="123">
        <v>732</v>
      </c>
    </row>
    <row r="35" spans="1:17" s="149" customFormat="1" ht="24.95" customHeight="1">
      <c r="A35" s="122" t="s">
        <v>1806</v>
      </c>
      <c r="B35" s="123">
        <v>10</v>
      </c>
      <c r="C35" s="123">
        <v>4660</v>
      </c>
      <c r="D35" s="123">
        <v>3506</v>
      </c>
      <c r="E35" s="123">
        <v>3463</v>
      </c>
      <c r="F35" s="123">
        <v>94</v>
      </c>
      <c r="G35" s="123">
        <v>7</v>
      </c>
      <c r="H35" s="123">
        <v>7</v>
      </c>
      <c r="I35" s="123">
        <v>20</v>
      </c>
      <c r="J35" s="123">
        <v>33.999999999999993</v>
      </c>
      <c r="K35" s="123">
        <v>1376</v>
      </c>
      <c r="L35" s="123">
        <v>732</v>
      </c>
      <c r="M35" s="123">
        <v>1098</v>
      </c>
      <c r="N35" s="123">
        <v>95</v>
      </c>
      <c r="O35" s="123">
        <v>37</v>
      </c>
      <c r="P35" s="123">
        <v>6</v>
      </c>
      <c r="Q35" s="123">
        <v>1154</v>
      </c>
    </row>
    <row r="36" spans="1:17" ht="15" customHeight="1">
      <c r="A36" s="125" t="s">
        <v>10</v>
      </c>
      <c r="B36" s="123">
        <v>7</v>
      </c>
      <c r="C36" s="123">
        <v>3443</v>
      </c>
      <c r="D36" s="123">
        <v>2544</v>
      </c>
      <c r="E36" s="123">
        <v>2509</v>
      </c>
      <c r="F36" s="123">
        <v>55.999999999999993</v>
      </c>
      <c r="G36" s="123">
        <v>3</v>
      </c>
      <c r="H36" s="123">
        <v>3</v>
      </c>
      <c r="I36" s="123">
        <v>17</v>
      </c>
      <c r="J36" s="123">
        <v>27.999999999999996</v>
      </c>
      <c r="K36" s="123">
        <v>949.00000000000011</v>
      </c>
      <c r="L36" s="123">
        <v>563</v>
      </c>
      <c r="M36" s="123">
        <v>822</v>
      </c>
      <c r="N36" s="123">
        <v>68</v>
      </c>
      <c r="O36" s="123">
        <v>30</v>
      </c>
      <c r="P36" s="123">
        <v>5</v>
      </c>
      <c r="Q36" s="123">
        <v>898.99999999999989</v>
      </c>
    </row>
    <row r="37" spans="1:17" ht="15" customHeight="1">
      <c r="A37" s="125" t="s">
        <v>1807</v>
      </c>
      <c r="B37" s="123">
        <v>3</v>
      </c>
      <c r="C37" s="123">
        <v>1217</v>
      </c>
      <c r="D37" s="123">
        <v>962</v>
      </c>
      <c r="E37" s="123">
        <v>954</v>
      </c>
      <c r="F37" s="123">
        <v>38</v>
      </c>
      <c r="G37" s="123">
        <v>4</v>
      </c>
      <c r="H37" s="123">
        <v>4</v>
      </c>
      <c r="I37" s="123">
        <v>3</v>
      </c>
      <c r="J37" s="123">
        <v>6</v>
      </c>
      <c r="K37" s="123">
        <v>427</v>
      </c>
      <c r="L37" s="123">
        <v>169</v>
      </c>
      <c r="M37" s="123">
        <v>276</v>
      </c>
      <c r="N37" s="123">
        <v>27</v>
      </c>
      <c r="O37" s="123">
        <v>7</v>
      </c>
      <c r="P37" s="123">
        <v>1</v>
      </c>
      <c r="Q37" s="123">
        <v>255</v>
      </c>
    </row>
    <row r="38" spans="1:17" s="149" customFormat="1" ht="24.95" customHeight="1">
      <c r="A38" s="122" t="s">
        <v>1278</v>
      </c>
      <c r="B38" s="123">
        <v>4</v>
      </c>
      <c r="C38" s="123">
        <v>1944</v>
      </c>
      <c r="D38" s="123">
        <v>1505</v>
      </c>
      <c r="E38" s="123">
        <v>1489</v>
      </c>
      <c r="F38" s="123">
        <v>38</v>
      </c>
      <c r="G38" s="123">
        <v>3</v>
      </c>
      <c r="H38" s="123">
        <v>2</v>
      </c>
      <c r="I38" s="123">
        <v>3</v>
      </c>
      <c r="J38" s="123">
        <v>11</v>
      </c>
      <c r="K38" s="123">
        <v>658</v>
      </c>
      <c r="L38" s="123">
        <v>246</v>
      </c>
      <c r="M38" s="123">
        <v>491</v>
      </c>
      <c r="N38" s="123">
        <v>37</v>
      </c>
      <c r="O38" s="123">
        <v>16</v>
      </c>
      <c r="P38" s="123">
        <v>0</v>
      </c>
      <c r="Q38" s="123">
        <v>439</v>
      </c>
    </row>
    <row r="39" spans="1:17" ht="15" customHeight="1">
      <c r="A39" s="125" t="s">
        <v>1279</v>
      </c>
      <c r="B39" s="123">
        <v>4</v>
      </c>
      <c r="C39" s="123">
        <v>1944</v>
      </c>
      <c r="D39" s="123">
        <v>1505</v>
      </c>
      <c r="E39" s="123">
        <v>1489</v>
      </c>
      <c r="F39" s="123">
        <v>38</v>
      </c>
      <c r="G39" s="123">
        <v>3</v>
      </c>
      <c r="H39" s="123">
        <v>2</v>
      </c>
      <c r="I39" s="123">
        <v>3</v>
      </c>
      <c r="J39" s="123">
        <v>11</v>
      </c>
      <c r="K39" s="123">
        <v>658</v>
      </c>
      <c r="L39" s="123">
        <v>246</v>
      </c>
      <c r="M39" s="123">
        <v>491</v>
      </c>
      <c r="N39" s="123">
        <v>37</v>
      </c>
      <c r="O39" s="123">
        <v>16</v>
      </c>
      <c r="P39" s="123">
        <v>0</v>
      </c>
      <c r="Q39" s="123">
        <v>439</v>
      </c>
    </row>
    <row r="40" spans="1:17" s="149" customFormat="1" ht="24.95" customHeight="1">
      <c r="A40" s="122" t="s">
        <v>1808</v>
      </c>
      <c r="B40" s="123">
        <v>9</v>
      </c>
      <c r="C40" s="123">
        <v>4271</v>
      </c>
      <c r="D40" s="123">
        <v>3323.9999999999991</v>
      </c>
      <c r="E40" s="123">
        <v>3290</v>
      </c>
      <c r="F40" s="123">
        <v>71</v>
      </c>
      <c r="G40" s="123">
        <v>2.0000000000000004</v>
      </c>
      <c r="H40" s="123">
        <v>6</v>
      </c>
      <c r="I40" s="123">
        <v>11</v>
      </c>
      <c r="J40" s="123">
        <v>16.000000000000004</v>
      </c>
      <c r="K40" s="123">
        <v>1428</v>
      </c>
      <c r="L40" s="123">
        <v>550</v>
      </c>
      <c r="M40" s="123">
        <v>1159</v>
      </c>
      <c r="N40" s="123">
        <v>46.999999999999993</v>
      </c>
      <c r="O40" s="123">
        <v>27</v>
      </c>
      <c r="P40" s="123">
        <v>7</v>
      </c>
      <c r="Q40" s="123">
        <v>947</v>
      </c>
    </row>
    <row r="41" spans="1:17" ht="15" customHeight="1">
      <c r="A41" s="125" t="s">
        <v>1809</v>
      </c>
      <c r="B41" s="123">
        <v>9</v>
      </c>
      <c r="C41" s="123">
        <v>4271</v>
      </c>
      <c r="D41" s="123">
        <v>3323.9999999999991</v>
      </c>
      <c r="E41" s="123">
        <v>3290</v>
      </c>
      <c r="F41" s="123">
        <v>71</v>
      </c>
      <c r="G41" s="123">
        <v>2.0000000000000004</v>
      </c>
      <c r="H41" s="123">
        <v>6</v>
      </c>
      <c r="I41" s="123">
        <v>11</v>
      </c>
      <c r="J41" s="123">
        <v>16.000000000000004</v>
      </c>
      <c r="K41" s="123">
        <v>1428</v>
      </c>
      <c r="L41" s="123">
        <v>550</v>
      </c>
      <c r="M41" s="123">
        <v>1159</v>
      </c>
      <c r="N41" s="123">
        <v>46.999999999999993</v>
      </c>
      <c r="O41" s="123">
        <v>27</v>
      </c>
      <c r="P41" s="123">
        <v>7</v>
      </c>
      <c r="Q41" s="123">
        <v>947</v>
      </c>
    </row>
    <row r="42" spans="1:17" s="149" customFormat="1" ht="24.95" customHeight="1">
      <c r="A42" s="122" t="s">
        <v>1810</v>
      </c>
      <c r="B42" s="123">
        <v>9</v>
      </c>
      <c r="C42" s="123">
        <v>3577</v>
      </c>
      <c r="D42" s="123">
        <v>2653</v>
      </c>
      <c r="E42" s="123">
        <v>2613</v>
      </c>
      <c r="F42" s="123">
        <v>50</v>
      </c>
      <c r="G42" s="123">
        <v>3.0000000000000004</v>
      </c>
      <c r="H42" s="123">
        <v>8</v>
      </c>
      <c r="I42" s="123">
        <v>8</v>
      </c>
      <c r="J42" s="123">
        <v>16</v>
      </c>
      <c r="K42" s="123">
        <v>1248</v>
      </c>
      <c r="L42" s="123">
        <v>566</v>
      </c>
      <c r="M42" s="123">
        <v>673</v>
      </c>
      <c r="N42" s="123">
        <v>41</v>
      </c>
      <c r="O42" s="123">
        <v>33</v>
      </c>
      <c r="P42" s="123">
        <v>7</v>
      </c>
      <c r="Q42" s="123">
        <v>924</v>
      </c>
    </row>
    <row r="43" spans="1:17" ht="15" customHeight="1">
      <c r="A43" s="125" t="s">
        <v>1409</v>
      </c>
      <c r="B43" s="123">
        <v>6</v>
      </c>
      <c r="C43" s="123">
        <v>2856</v>
      </c>
      <c r="D43" s="123">
        <v>2168</v>
      </c>
      <c r="E43" s="123">
        <v>2134</v>
      </c>
      <c r="F43" s="123">
        <v>35</v>
      </c>
      <c r="G43" s="123">
        <v>2</v>
      </c>
      <c r="H43" s="123">
        <v>6</v>
      </c>
      <c r="I43" s="123">
        <v>6</v>
      </c>
      <c r="J43" s="123">
        <v>16</v>
      </c>
      <c r="K43" s="123">
        <v>1028</v>
      </c>
      <c r="L43" s="123">
        <v>423</v>
      </c>
      <c r="M43" s="123">
        <v>585</v>
      </c>
      <c r="N43" s="123">
        <v>33</v>
      </c>
      <c r="O43" s="123">
        <v>27.999999999999996</v>
      </c>
      <c r="P43" s="123">
        <v>6</v>
      </c>
      <c r="Q43" s="123">
        <v>688</v>
      </c>
    </row>
    <row r="44" spans="1:17" ht="15" customHeight="1">
      <c r="A44" s="125" t="s">
        <v>1811</v>
      </c>
      <c r="B44" s="123">
        <v>1</v>
      </c>
      <c r="C44" s="123">
        <v>92</v>
      </c>
      <c r="D44" s="123">
        <v>59</v>
      </c>
      <c r="E44" s="123">
        <v>58</v>
      </c>
      <c r="F44" s="123">
        <v>0</v>
      </c>
      <c r="G44" s="123">
        <v>0</v>
      </c>
      <c r="H44" s="123">
        <v>0</v>
      </c>
      <c r="I44" s="123">
        <v>1</v>
      </c>
      <c r="J44" s="123">
        <v>0</v>
      </c>
      <c r="K44" s="123">
        <v>38</v>
      </c>
      <c r="L44" s="123">
        <v>11</v>
      </c>
      <c r="M44" s="123">
        <v>8</v>
      </c>
      <c r="N44" s="123">
        <v>0</v>
      </c>
      <c r="O44" s="123">
        <v>0</v>
      </c>
      <c r="P44" s="123">
        <v>1</v>
      </c>
      <c r="Q44" s="123">
        <v>33</v>
      </c>
    </row>
    <row r="45" spans="1:17" ht="15" customHeight="1">
      <c r="A45" s="125" t="s">
        <v>1812</v>
      </c>
      <c r="B45" s="123">
        <v>1</v>
      </c>
      <c r="C45" s="123">
        <v>255</v>
      </c>
      <c r="D45" s="123">
        <v>160</v>
      </c>
      <c r="E45" s="123">
        <v>155</v>
      </c>
      <c r="F45" s="123">
        <v>4</v>
      </c>
      <c r="G45" s="123">
        <v>1</v>
      </c>
      <c r="H45" s="123">
        <v>1</v>
      </c>
      <c r="I45" s="123">
        <v>0</v>
      </c>
      <c r="J45" s="123">
        <v>0</v>
      </c>
      <c r="K45" s="123">
        <v>60</v>
      </c>
      <c r="L45" s="123">
        <v>67</v>
      </c>
      <c r="M45" s="123">
        <v>21</v>
      </c>
      <c r="N45" s="123">
        <v>1</v>
      </c>
      <c r="O45" s="123">
        <v>5</v>
      </c>
      <c r="P45" s="123">
        <v>0</v>
      </c>
      <c r="Q45" s="123">
        <v>95</v>
      </c>
    </row>
    <row r="46" spans="1:17" ht="15" customHeight="1">
      <c r="A46" s="125" t="s">
        <v>708</v>
      </c>
      <c r="B46" s="123">
        <v>1</v>
      </c>
      <c r="C46" s="123">
        <v>374</v>
      </c>
      <c r="D46" s="123">
        <v>266</v>
      </c>
      <c r="E46" s="123">
        <v>266</v>
      </c>
      <c r="F46" s="123">
        <v>11</v>
      </c>
      <c r="G46" s="123">
        <v>0</v>
      </c>
      <c r="H46" s="123">
        <v>1</v>
      </c>
      <c r="I46" s="123">
        <v>1</v>
      </c>
      <c r="J46" s="123">
        <v>0</v>
      </c>
      <c r="K46" s="123">
        <v>122</v>
      </c>
      <c r="L46" s="123">
        <v>65</v>
      </c>
      <c r="M46" s="123">
        <v>59</v>
      </c>
      <c r="N46" s="123">
        <v>7</v>
      </c>
      <c r="O46" s="123">
        <v>0</v>
      </c>
      <c r="P46" s="123">
        <v>0</v>
      </c>
      <c r="Q46" s="123">
        <v>108</v>
      </c>
    </row>
    <row r="47" spans="1:17" s="148" customFormat="1" ht="24.95" customHeight="1">
      <c r="A47" s="121" t="s">
        <v>1813</v>
      </c>
      <c r="B47" s="117">
        <v>63</v>
      </c>
      <c r="C47" s="117">
        <v>30207.999999999989</v>
      </c>
      <c r="D47" s="117">
        <v>22877</v>
      </c>
      <c r="E47" s="117">
        <v>22591.999999999996</v>
      </c>
      <c r="F47" s="117">
        <v>638.00000000000011</v>
      </c>
      <c r="G47" s="117">
        <v>22</v>
      </c>
      <c r="H47" s="117">
        <v>18.000000000000004</v>
      </c>
      <c r="I47" s="117">
        <v>99.000000000000014</v>
      </c>
      <c r="J47" s="117">
        <v>88.000000000000028</v>
      </c>
      <c r="K47" s="117">
        <v>10469.000000000004</v>
      </c>
      <c r="L47" s="117">
        <v>3970.0000000000005</v>
      </c>
      <c r="M47" s="117">
        <v>6808.0000000000018</v>
      </c>
      <c r="N47" s="117">
        <v>480.00000000000006</v>
      </c>
      <c r="O47" s="117">
        <v>230.00000000000009</v>
      </c>
      <c r="P47" s="117">
        <v>54.999999999999986</v>
      </c>
      <c r="Q47" s="117">
        <v>7330.9999999999982</v>
      </c>
    </row>
    <row r="48" spans="1:17" s="149" customFormat="1" ht="24.95" customHeight="1">
      <c r="A48" s="122" t="s">
        <v>1814</v>
      </c>
      <c r="B48" s="123">
        <v>16</v>
      </c>
      <c r="C48" s="123">
        <v>7753</v>
      </c>
      <c r="D48" s="123">
        <v>5992</v>
      </c>
      <c r="E48" s="123">
        <v>5938</v>
      </c>
      <c r="F48" s="123">
        <v>158</v>
      </c>
      <c r="G48" s="123">
        <v>4.0000000000000009</v>
      </c>
      <c r="H48" s="123">
        <v>5</v>
      </c>
      <c r="I48" s="123">
        <v>22</v>
      </c>
      <c r="J48" s="123">
        <v>31.000000000000004</v>
      </c>
      <c r="K48" s="123">
        <v>2934</v>
      </c>
      <c r="L48" s="123">
        <v>863.00000000000011</v>
      </c>
      <c r="M48" s="123">
        <v>1846</v>
      </c>
      <c r="N48" s="123">
        <v>74.999999999999986</v>
      </c>
      <c r="O48" s="123">
        <v>46.000000000000007</v>
      </c>
      <c r="P48" s="123">
        <v>8.0000000000000018</v>
      </c>
      <c r="Q48" s="123">
        <v>1761</v>
      </c>
    </row>
    <row r="49" spans="1:17" ht="15" customHeight="1">
      <c r="A49" s="125" t="s">
        <v>26</v>
      </c>
      <c r="B49" s="123">
        <v>16</v>
      </c>
      <c r="C49" s="123">
        <v>7753</v>
      </c>
      <c r="D49" s="123">
        <v>5992</v>
      </c>
      <c r="E49" s="123">
        <v>5938</v>
      </c>
      <c r="F49" s="123">
        <v>158</v>
      </c>
      <c r="G49" s="123">
        <v>4.0000000000000009</v>
      </c>
      <c r="H49" s="123">
        <v>5</v>
      </c>
      <c r="I49" s="123">
        <v>22</v>
      </c>
      <c r="J49" s="123">
        <v>31.000000000000004</v>
      </c>
      <c r="K49" s="123">
        <v>2934</v>
      </c>
      <c r="L49" s="123">
        <v>863.00000000000011</v>
      </c>
      <c r="M49" s="123">
        <v>1846</v>
      </c>
      <c r="N49" s="123">
        <v>74.999999999999986</v>
      </c>
      <c r="O49" s="123">
        <v>46.000000000000007</v>
      </c>
      <c r="P49" s="123">
        <v>8.0000000000000018</v>
      </c>
      <c r="Q49" s="123">
        <v>1761</v>
      </c>
    </row>
    <row r="50" spans="1:17" s="149" customFormat="1" ht="24.95" customHeight="1">
      <c r="A50" s="122" t="s">
        <v>1815</v>
      </c>
      <c r="B50" s="123">
        <v>7</v>
      </c>
      <c r="C50" s="123">
        <v>3468</v>
      </c>
      <c r="D50" s="123">
        <v>2739</v>
      </c>
      <c r="E50" s="123">
        <v>2712</v>
      </c>
      <c r="F50" s="123">
        <v>60</v>
      </c>
      <c r="G50" s="123">
        <v>3</v>
      </c>
      <c r="H50" s="123">
        <v>2.0000000000000004</v>
      </c>
      <c r="I50" s="123">
        <v>5</v>
      </c>
      <c r="J50" s="123">
        <v>17</v>
      </c>
      <c r="K50" s="123">
        <v>1282</v>
      </c>
      <c r="L50" s="123">
        <v>360</v>
      </c>
      <c r="M50" s="123">
        <v>951</v>
      </c>
      <c r="N50" s="123">
        <v>32</v>
      </c>
      <c r="O50" s="123">
        <v>21</v>
      </c>
      <c r="P50" s="123">
        <v>6</v>
      </c>
      <c r="Q50" s="123">
        <v>729.00000000000011</v>
      </c>
    </row>
    <row r="51" spans="1:17" ht="15" customHeight="1">
      <c r="A51" s="125" t="s">
        <v>957</v>
      </c>
      <c r="B51" s="123">
        <v>7</v>
      </c>
      <c r="C51" s="123">
        <v>3468</v>
      </c>
      <c r="D51" s="123">
        <v>2739</v>
      </c>
      <c r="E51" s="123">
        <v>2712</v>
      </c>
      <c r="F51" s="123">
        <v>60</v>
      </c>
      <c r="G51" s="123">
        <v>3</v>
      </c>
      <c r="H51" s="123">
        <v>2.0000000000000004</v>
      </c>
      <c r="I51" s="123">
        <v>5</v>
      </c>
      <c r="J51" s="123">
        <v>17</v>
      </c>
      <c r="K51" s="123">
        <v>1282</v>
      </c>
      <c r="L51" s="123">
        <v>360</v>
      </c>
      <c r="M51" s="123">
        <v>951</v>
      </c>
      <c r="N51" s="123">
        <v>32</v>
      </c>
      <c r="O51" s="123">
        <v>21</v>
      </c>
      <c r="P51" s="123">
        <v>6</v>
      </c>
      <c r="Q51" s="123">
        <v>729.00000000000011</v>
      </c>
    </row>
    <row r="52" spans="1:17" s="149" customFormat="1" ht="24.95" customHeight="1">
      <c r="A52" s="122" t="s">
        <v>1816</v>
      </c>
      <c r="B52" s="123">
        <v>10</v>
      </c>
      <c r="C52" s="123">
        <v>4534</v>
      </c>
      <c r="D52" s="123">
        <v>3458</v>
      </c>
      <c r="E52" s="123">
        <v>3401</v>
      </c>
      <c r="F52" s="123">
        <v>96</v>
      </c>
      <c r="G52" s="123">
        <v>6</v>
      </c>
      <c r="H52" s="123">
        <v>2.0000000000000004</v>
      </c>
      <c r="I52" s="123">
        <v>14.000000000000002</v>
      </c>
      <c r="J52" s="123">
        <v>7</v>
      </c>
      <c r="K52" s="123">
        <v>1305</v>
      </c>
      <c r="L52" s="123">
        <v>811.00000000000011</v>
      </c>
      <c r="M52" s="123">
        <v>1063</v>
      </c>
      <c r="N52" s="123">
        <v>97</v>
      </c>
      <c r="O52" s="123">
        <v>47</v>
      </c>
      <c r="P52" s="123">
        <v>10</v>
      </c>
      <c r="Q52" s="123">
        <v>1076</v>
      </c>
    </row>
    <row r="53" spans="1:17" ht="15" customHeight="1">
      <c r="A53" s="125" t="s">
        <v>708</v>
      </c>
      <c r="B53" s="123">
        <v>7</v>
      </c>
      <c r="C53" s="123">
        <v>3205</v>
      </c>
      <c r="D53" s="123">
        <v>2433</v>
      </c>
      <c r="E53" s="123">
        <v>2401</v>
      </c>
      <c r="F53" s="123">
        <v>58.000000000000007</v>
      </c>
      <c r="G53" s="123">
        <v>5</v>
      </c>
      <c r="H53" s="123">
        <v>2.0000000000000004</v>
      </c>
      <c r="I53" s="123">
        <v>11.000000000000002</v>
      </c>
      <c r="J53" s="123">
        <v>4</v>
      </c>
      <c r="K53" s="123">
        <v>939</v>
      </c>
      <c r="L53" s="123">
        <v>572</v>
      </c>
      <c r="M53" s="123">
        <v>743</v>
      </c>
      <c r="N53" s="123">
        <v>67</v>
      </c>
      <c r="O53" s="123">
        <v>27</v>
      </c>
      <c r="P53" s="123">
        <v>5</v>
      </c>
      <c r="Q53" s="123">
        <v>772</v>
      </c>
    </row>
    <row r="54" spans="1:17" ht="15" customHeight="1">
      <c r="A54" s="125" t="s">
        <v>1085</v>
      </c>
      <c r="B54" s="123">
        <v>1</v>
      </c>
      <c r="C54" s="123">
        <v>469</v>
      </c>
      <c r="D54" s="123">
        <v>361</v>
      </c>
      <c r="E54" s="123">
        <v>359</v>
      </c>
      <c r="F54" s="123">
        <v>21</v>
      </c>
      <c r="G54" s="123">
        <v>0</v>
      </c>
      <c r="H54" s="123">
        <v>0</v>
      </c>
      <c r="I54" s="123">
        <v>0</v>
      </c>
      <c r="J54" s="123">
        <v>2</v>
      </c>
      <c r="K54" s="123">
        <v>155</v>
      </c>
      <c r="L54" s="123">
        <v>51</v>
      </c>
      <c r="M54" s="123">
        <v>124</v>
      </c>
      <c r="N54" s="123">
        <v>6</v>
      </c>
      <c r="O54" s="123">
        <v>1</v>
      </c>
      <c r="P54" s="123">
        <v>1</v>
      </c>
      <c r="Q54" s="123">
        <v>108</v>
      </c>
    </row>
    <row r="55" spans="1:17" ht="15" customHeight="1">
      <c r="A55" s="125" t="s">
        <v>1817</v>
      </c>
      <c r="B55" s="123">
        <v>2</v>
      </c>
      <c r="C55" s="123">
        <v>860</v>
      </c>
      <c r="D55" s="123">
        <v>664</v>
      </c>
      <c r="E55" s="123">
        <v>641</v>
      </c>
      <c r="F55" s="123">
        <v>17</v>
      </c>
      <c r="G55" s="123">
        <v>1</v>
      </c>
      <c r="H55" s="123">
        <v>0</v>
      </c>
      <c r="I55" s="123">
        <v>3</v>
      </c>
      <c r="J55" s="123">
        <v>1</v>
      </c>
      <c r="K55" s="123">
        <v>211</v>
      </c>
      <c r="L55" s="123">
        <v>188</v>
      </c>
      <c r="M55" s="123">
        <v>196</v>
      </c>
      <c r="N55" s="123">
        <v>24</v>
      </c>
      <c r="O55" s="123">
        <v>19</v>
      </c>
      <c r="P55" s="123">
        <v>4</v>
      </c>
      <c r="Q55" s="123">
        <v>196</v>
      </c>
    </row>
    <row r="56" spans="1:17" s="149" customFormat="1" ht="24.95" customHeight="1">
      <c r="A56" s="122" t="s">
        <v>1818</v>
      </c>
      <c r="B56" s="123">
        <v>4</v>
      </c>
      <c r="C56" s="123">
        <v>1953</v>
      </c>
      <c r="D56" s="123">
        <v>1465</v>
      </c>
      <c r="E56" s="123">
        <v>1448</v>
      </c>
      <c r="F56" s="123">
        <v>37</v>
      </c>
      <c r="G56" s="123">
        <v>2</v>
      </c>
      <c r="H56" s="123">
        <v>2</v>
      </c>
      <c r="I56" s="123">
        <v>11</v>
      </c>
      <c r="J56" s="123">
        <v>4</v>
      </c>
      <c r="K56" s="123">
        <v>753</v>
      </c>
      <c r="L56" s="123">
        <v>283</v>
      </c>
      <c r="M56" s="123">
        <v>314</v>
      </c>
      <c r="N56" s="123">
        <v>42</v>
      </c>
      <c r="O56" s="123">
        <v>15</v>
      </c>
      <c r="P56" s="123">
        <v>2</v>
      </c>
      <c r="Q56" s="123">
        <v>488</v>
      </c>
    </row>
    <row r="57" spans="1:17" ht="15" customHeight="1">
      <c r="A57" s="125" t="s">
        <v>1819</v>
      </c>
      <c r="B57" s="123">
        <v>4</v>
      </c>
      <c r="C57" s="123">
        <v>1953</v>
      </c>
      <c r="D57" s="123">
        <v>1465</v>
      </c>
      <c r="E57" s="123">
        <v>1448</v>
      </c>
      <c r="F57" s="123">
        <v>37</v>
      </c>
      <c r="G57" s="123">
        <v>2</v>
      </c>
      <c r="H57" s="123">
        <v>2</v>
      </c>
      <c r="I57" s="123">
        <v>11</v>
      </c>
      <c r="J57" s="123">
        <v>4</v>
      </c>
      <c r="K57" s="123">
        <v>753</v>
      </c>
      <c r="L57" s="123">
        <v>283</v>
      </c>
      <c r="M57" s="123">
        <v>314</v>
      </c>
      <c r="N57" s="123">
        <v>42</v>
      </c>
      <c r="O57" s="123">
        <v>15</v>
      </c>
      <c r="P57" s="123">
        <v>2</v>
      </c>
      <c r="Q57" s="123">
        <v>488</v>
      </c>
    </row>
    <row r="58" spans="1:17" s="149" customFormat="1" ht="24.95" customHeight="1">
      <c r="A58" s="122" t="s">
        <v>1820</v>
      </c>
      <c r="B58" s="123">
        <v>7</v>
      </c>
      <c r="C58" s="123">
        <v>3358</v>
      </c>
      <c r="D58" s="123">
        <v>2591</v>
      </c>
      <c r="E58" s="123">
        <v>2568.9999999999995</v>
      </c>
      <c r="F58" s="123">
        <v>65</v>
      </c>
      <c r="G58" s="123">
        <v>1.0000000000000002</v>
      </c>
      <c r="H58" s="123">
        <v>1</v>
      </c>
      <c r="I58" s="123">
        <v>9</v>
      </c>
      <c r="J58" s="123">
        <v>7</v>
      </c>
      <c r="K58" s="123">
        <v>1166.9999999999998</v>
      </c>
      <c r="L58" s="123">
        <v>447.99999999999994</v>
      </c>
      <c r="M58" s="123">
        <v>817</v>
      </c>
      <c r="N58" s="123">
        <v>54</v>
      </c>
      <c r="O58" s="123">
        <v>16</v>
      </c>
      <c r="P58" s="123">
        <v>6</v>
      </c>
      <c r="Q58" s="123">
        <v>767</v>
      </c>
    </row>
    <row r="59" spans="1:17" ht="15" customHeight="1">
      <c r="A59" s="125" t="s">
        <v>1116</v>
      </c>
      <c r="B59" s="123">
        <v>7</v>
      </c>
      <c r="C59" s="123">
        <v>3358</v>
      </c>
      <c r="D59" s="123">
        <v>2591</v>
      </c>
      <c r="E59" s="123">
        <v>2568.9999999999995</v>
      </c>
      <c r="F59" s="123">
        <v>65</v>
      </c>
      <c r="G59" s="123">
        <v>1.0000000000000002</v>
      </c>
      <c r="H59" s="123">
        <v>1</v>
      </c>
      <c r="I59" s="123">
        <v>9</v>
      </c>
      <c r="J59" s="123">
        <v>7</v>
      </c>
      <c r="K59" s="123">
        <v>1166.9999999999998</v>
      </c>
      <c r="L59" s="123">
        <v>447.99999999999994</v>
      </c>
      <c r="M59" s="123">
        <v>817</v>
      </c>
      <c r="N59" s="123">
        <v>54</v>
      </c>
      <c r="O59" s="123">
        <v>16</v>
      </c>
      <c r="P59" s="123">
        <v>6</v>
      </c>
      <c r="Q59" s="123">
        <v>767</v>
      </c>
    </row>
    <row r="60" spans="1:17" s="149" customFormat="1" ht="24.95" customHeight="1">
      <c r="A60" s="122" t="s">
        <v>1821</v>
      </c>
      <c r="B60" s="123">
        <v>9</v>
      </c>
      <c r="C60" s="123">
        <v>4402</v>
      </c>
      <c r="D60" s="123">
        <v>3147</v>
      </c>
      <c r="E60" s="123">
        <v>3103</v>
      </c>
      <c r="F60" s="123">
        <v>109</v>
      </c>
      <c r="G60" s="123">
        <v>2</v>
      </c>
      <c r="H60" s="123">
        <v>3.0000000000000004</v>
      </c>
      <c r="I60" s="123">
        <v>13</v>
      </c>
      <c r="J60" s="123">
        <v>11</v>
      </c>
      <c r="K60" s="123">
        <v>1491</v>
      </c>
      <c r="L60" s="123">
        <v>637</v>
      </c>
      <c r="M60" s="123">
        <v>762</v>
      </c>
      <c r="N60" s="123">
        <v>75</v>
      </c>
      <c r="O60" s="123">
        <v>34</v>
      </c>
      <c r="P60" s="123">
        <v>10</v>
      </c>
      <c r="Q60" s="123">
        <v>1255</v>
      </c>
    </row>
    <row r="61" spans="1:17" ht="15" customHeight="1">
      <c r="A61" s="125" t="s">
        <v>1108</v>
      </c>
      <c r="B61" s="123">
        <v>9</v>
      </c>
      <c r="C61" s="123">
        <v>4402</v>
      </c>
      <c r="D61" s="123">
        <v>3147</v>
      </c>
      <c r="E61" s="123">
        <v>3103</v>
      </c>
      <c r="F61" s="123">
        <v>109</v>
      </c>
      <c r="G61" s="123">
        <v>2</v>
      </c>
      <c r="H61" s="123">
        <v>3.0000000000000004</v>
      </c>
      <c r="I61" s="123">
        <v>13</v>
      </c>
      <c r="J61" s="123">
        <v>11</v>
      </c>
      <c r="K61" s="123">
        <v>1491</v>
      </c>
      <c r="L61" s="123">
        <v>637</v>
      </c>
      <c r="M61" s="123">
        <v>762</v>
      </c>
      <c r="N61" s="123">
        <v>75</v>
      </c>
      <c r="O61" s="123">
        <v>34</v>
      </c>
      <c r="P61" s="123">
        <v>10</v>
      </c>
      <c r="Q61" s="123">
        <v>1255</v>
      </c>
    </row>
    <row r="62" spans="1:17" s="149" customFormat="1" ht="24.95" customHeight="1">
      <c r="A62" s="122" t="s">
        <v>1822</v>
      </c>
      <c r="B62" s="123">
        <v>5</v>
      </c>
      <c r="C62" s="123">
        <v>2474</v>
      </c>
      <c r="D62" s="123">
        <v>1834</v>
      </c>
      <c r="E62" s="123">
        <v>1792</v>
      </c>
      <c r="F62" s="123">
        <v>68</v>
      </c>
      <c r="G62" s="123">
        <v>3</v>
      </c>
      <c r="H62" s="123">
        <v>3</v>
      </c>
      <c r="I62" s="123">
        <v>6</v>
      </c>
      <c r="J62" s="123">
        <v>4</v>
      </c>
      <c r="K62" s="123">
        <v>835</v>
      </c>
      <c r="L62" s="123">
        <v>284</v>
      </c>
      <c r="M62" s="123">
        <v>532</v>
      </c>
      <c r="N62" s="123">
        <v>57</v>
      </c>
      <c r="O62" s="123">
        <v>34</v>
      </c>
      <c r="P62" s="123">
        <v>8</v>
      </c>
      <c r="Q62" s="123">
        <v>640</v>
      </c>
    </row>
    <row r="63" spans="1:17" ht="15" customHeight="1">
      <c r="A63" s="125" t="s">
        <v>789</v>
      </c>
      <c r="B63" s="123">
        <v>5</v>
      </c>
      <c r="C63" s="123">
        <v>2474</v>
      </c>
      <c r="D63" s="123">
        <v>1834</v>
      </c>
      <c r="E63" s="123">
        <v>1792</v>
      </c>
      <c r="F63" s="123">
        <v>68</v>
      </c>
      <c r="G63" s="123">
        <v>3</v>
      </c>
      <c r="H63" s="123">
        <v>3</v>
      </c>
      <c r="I63" s="123">
        <v>6</v>
      </c>
      <c r="J63" s="123">
        <v>4</v>
      </c>
      <c r="K63" s="123">
        <v>835</v>
      </c>
      <c r="L63" s="123">
        <v>284</v>
      </c>
      <c r="M63" s="123">
        <v>532</v>
      </c>
      <c r="N63" s="123">
        <v>57</v>
      </c>
      <c r="O63" s="123">
        <v>34</v>
      </c>
      <c r="P63" s="123">
        <v>8</v>
      </c>
      <c r="Q63" s="123">
        <v>640</v>
      </c>
    </row>
    <row r="64" spans="1:17" s="149" customFormat="1" ht="24.95" customHeight="1">
      <c r="A64" s="122" t="s">
        <v>1823</v>
      </c>
      <c r="B64" s="123">
        <v>5</v>
      </c>
      <c r="C64" s="123">
        <v>2266</v>
      </c>
      <c r="D64" s="123">
        <v>1651</v>
      </c>
      <c r="E64" s="123">
        <v>1629</v>
      </c>
      <c r="F64" s="123">
        <v>45</v>
      </c>
      <c r="G64" s="123">
        <v>1</v>
      </c>
      <c r="H64" s="123">
        <v>0</v>
      </c>
      <c r="I64" s="123">
        <v>19</v>
      </c>
      <c r="J64" s="123">
        <v>7</v>
      </c>
      <c r="K64" s="123">
        <v>702</v>
      </c>
      <c r="L64" s="123">
        <v>284</v>
      </c>
      <c r="M64" s="123">
        <v>523</v>
      </c>
      <c r="N64" s="123">
        <v>48</v>
      </c>
      <c r="O64" s="123">
        <v>17</v>
      </c>
      <c r="P64" s="123">
        <v>5</v>
      </c>
      <c r="Q64" s="123">
        <v>615</v>
      </c>
    </row>
    <row r="65" spans="1:17" ht="15" customHeight="1">
      <c r="A65" s="125" t="s">
        <v>916</v>
      </c>
      <c r="B65" s="123">
        <v>5</v>
      </c>
      <c r="C65" s="123">
        <v>2266</v>
      </c>
      <c r="D65" s="123">
        <v>1651</v>
      </c>
      <c r="E65" s="123">
        <v>1629</v>
      </c>
      <c r="F65" s="123">
        <v>45</v>
      </c>
      <c r="G65" s="123">
        <v>1</v>
      </c>
      <c r="H65" s="123">
        <v>0</v>
      </c>
      <c r="I65" s="123">
        <v>19</v>
      </c>
      <c r="J65" s="123">
        <v>7</v>
      </c>
      <c r="K65" s="123">
        <v>702</v>
      </c>
      <c r="L65" s="123">
        <v>284</v>
      </c>
      <c r="M65" s="123">
        <v>523</v>
      </c>
      <c r="N65" s="123">
        <v>48</v>
      </c>
      <c r="O65" s="123">
        <v>17</v>
      </c>
      <c r="P65" s="123">
        <v>5</v>
      </c>
      <c r="Q65" s="123">
        <v>615</v>
      </c>
    </row>
    <row r="66" spans="1:17" s="148" customFormat="1" ht="24.95" customHeight="1">
      <c r="A66" s="121" t="s">
        <v>1824</v>
      </c>
      <c r="B66" s="117">
        <v>48</v>
      </c>
      <c r="C66" s="117">
        <v>22277.000000000004</v>
      </c>
      <c r="D66" s="117">
        <v>16419</v>
      </c>
      <c r="E66" s="117">
        <v>16145.999999999996</v>
      </c>
      <c r="F66" s="117">
        <v>458.99999999999989</v>
      </c>
      <c r="G66" s="117">
        <v>14.000000000000004</v>
      </c>
      <c r="H66" s="117">
        <v>34</v>
      </c>
      <c r="I66" s="117">
        <v>93.000000000000014</v>
      </c>
      <c r="J66" s="117">
        <v>79</v>
      </c>
      <c r="K66" s="117">
        <v>7110.9999999999991</v>
      </c>
      <c r="L66" s="117">
        <v>3743.0000000000009</v>
      </c>
      <c r="M66" s="117">
        <v>4270</v>
      </c>
      <c r="N66" s="117">
        <v>343</v>
      </c>
      <c r="O66" s="117">
        <v>224.99999999999991</v>
      </c>
      <c r="P66" s="117">
        <v>47.999999999999986</v>
      </c>
      <c r="Q66" s="117">
        <v>5858.0000000000009</v>
      </c>
    </row>
    <row r="67" spans="1:17" s="149" customFormat="1" ht="24.95" customHeight="1">
      <c r="A67" s="122" t="s">
        <v>1825</v>
      </c>
      <c r="B67" s="123">
        <v>12</v>
      </c>
      <c r="C67" s="123">
        <v>5928</v>
      </c>
      <c r="D67" s="123">
        <v>4458</v>
      </c>
      <c r="E67" s="123">
        <v>4384</v>
      </c>
      <c r="F67" s="123">
        <v>162</v>
      </c>
      <c r="G67" s="123">
        <v>8</v>
      </c>
      <c r="H67" s="123">
        <v>7.0000000000000018</v>
      </c>
      <c r="I67" s="123">
        <v>24</v>
      </c>
      <c r="J67" s="123">
        <v>27</v>
      </c>
      <c r="K67" s="123">
        <v>1824.9999999999998</v>
      </c>
      <c r="L67" s="123">
        <v>958.00000000000011</v>
      </c>
      <c r="M67" s="123">
        <v>1288</v>
      </c>
      <c r="N67" s="123">
        <v>85</v>
      </c>
      <c r="O67" s="123">
        <v>62</v>
      </c>
      <c r="P67" s="123">
        <v>11.999999999999998</v>
      </c>
      <c r="Q67" s="123">
        <v>1470</v>
      </c>
    </row>
    <row r="68" spans="1:17" ht="15" customHeight="1">
      <c r="A68" s="125" t="s">
        <v>27</v>
      </c>
      <c r="B68" s="123">
        <v>12</v>
      </c>
      <c r="C68" s="123">
        <v>5928</v>
      </c>
      <c r="D68" s="123">
        <v>4458</v>
      </c>
      <c r="E68" s="123">
        <v>4384</v>
      </c>
      <c r="F68" s="123">
        <v>162</v>
      </c>
      <c r="G68" s="123">
        <v>8</v>
      </c>
      <c r="H68" s="123">
        <v>7.0000000000000018</v>
      </c>
      <c r="I68" s="123">
        <v>24</v>
      </c>
      <c r="J68" s="123">
        <v>27</v>
      </c>
      <c r="K68" s="123">
        <v>1824.9999999999998</v>
      </c>
      <c r="L68" s="123">
        <v>958.00000000000011</v>
      </c>
      <c r="M68" s="123">
        <v>1288</v>
      </c>
      <c r="N68" s="123">
        <v>85</v>
      </c>
      <c r="O68" s="123">
        <v>62</v>
      </c>
      <c r="P68" s="123">
        <v>11.999999999999998</v>
      </c>
      <c r="Q68" s="123">
        <v>1470</v>
      </c>
    </row>
    <row r="69" spans="1:17" s="149" customFormat="1" ht="24.95" customHeight="1">
      <c r="A69" s="122" t="s">
        <v>976</v>
      </c>
      <c r="B69" s="123">
        <v>5</v>
      </c>
      <c r="C69" s="123">
        <v>2357</v>
      </c>
      <c r="D69" s="123">
        <v>1760</v>
      </c>
      <c r="E69" s="123">
        <v>1742</v>
      </c>
      <c r="F69" s="123">
        <v>36</v>
      </c>
      <c r="G69" s="123">
        <v>0</v>
      </c>
      <c r="H69" s="123">
        <v>1</v>
      </c>
      <c r="I69" s="123">
        <v>7</v>
      </c>
      <c r="J69" s="123">
        <v>0</v>
      </c>
      <c r="K69" s="123">
        <v>808</v>
      </c>
      <c r="L69" s="123">
        <v>436</v>
      </c>
      <c r="M69" s="123">
        <v>425</v>
      </c>
      <c r="N69" s="123">
        <v>29</v>
      </c>
      <c r="O69" s="123">
        <v>17</v>
      </c>
      <c r="P69" s="123">
        <v>1</v>
      </c>
      <c r="Q69" s="123">
        <v>597</v>
      </c>
    </row>
    <row r="70" spans="1:17" ht="15" customHeight="1">
      <c r="A70" s="125" t="s">
        <v>798</v>
      </c>
      <c r="B70" s="123">
        <v>5</v>
      </c>
      <c r="C70" s="123">
        <v>2357</v>
      </c>
      <c r="D70" s="123">
        <v>1760</v>
      </c>
      <c r="E70" s="123">
        <v>1742</v>
      </c>
      <c r="F70" s="123">
        <v>36</v>
      </c>
      <c r="G70" s="123">
        <v>0</v>
      </c>
      <c r="H70" s="123">
        <v>1</v>
      </c>
      <c r="I70" s="123">
        <v>7</v>
      </c>
      <c r="J70" s="123">
        <v>0</v>
      </c>
      <c r="K70" s="123">
        <v>808</v>
      </c>
      <c r="L70" s="123">
        <v>436</v>
      </c>
      <c r="M70" s="123">
        <v>425</v>
      </c>
      <c r="N70" s="123">
        <v>29</v>
      </c>
      <c r="O70" s="123">
        <v>17</v>
      </c>
      <c r="P70" s="123">
        <v>1</v>
      </c>
      <c r="Q70" s="123">
        <v>597</v>
      </c>
    </row>
    <row r="71" spans="1:17" s="149" customFormat="1" ht="24.95" customHeight="1">
      <c r="A71" s="122" t="s">
        <v>1219</v>
      </c>
      <c r="B71" s="123">
        <v>9</v>
      </c>
      <c r="C71" s="123">
        <v>4423</v>
      </c>
      <c r="D71" s="123">
        <v>3345</v>
      </c>
      <c r="E71" s="123">
        <v>3295.0000000000005</v>
      </c>
      <c r="F71" s="123">
        <v>68</v>
      </c>
      <c r="G71" s="123">
        <v>0</v>
      </c>
      <c r="H71" s="123">
        <v>6</v>
      </c>
      <c r="I71" s="123">
        <v>12</v>
      </c>
      <c r="J71" s="123">
        <v>19</v>
      </c>
      <c r="K71" s="123">
        <v>1464</v>
      </c>
      <c r="L71" s="123">
        <v>799</v>
      </c>
      <c r="M71" s="123">
        <v>847</v>
      </c>
      <c r="N71" s="123">
        <v>80</v>
      </c>
      <c r="O71" s="123">
        <v>40</v>
      </c>
      <c r="P71" s="123">
        <v>10</v>
      </c>
      <c r="Q71" s="123">
        <v>1078</v>
      </c>
    </row>
    <row r="72" spans="1:17" ht="15" customHeight="1">
      <c r="A72" s="125" t="s">
        <v>1826</v>
      </c>
      <c r="B72" s="123">
        <v>9</v>
      </c>
      <c r="C72" s="123">
        <v>4423</v>
      </c>
      <c r="D72" s="123">
        <v>3345</v>
      </c>
      <c r="E72" s="123">
        <v>3295.0000000000005</v>
      </c>
      <c r="F72" s="123">
        <v>68</v>
      </c>
      <c r="G72" s="123">
        <v>0</v>
      </c>
      <c r="H72" s="123">
        <v>6</v>
      </c>
      <c r="I72" s="123">
        <v>12</v>
      </c>
      <c r="J72" s="123">
        <v>19</v>
      </c>
      <c r="K72" s="123">
        <v>1464</v>
      </c>
      <c r="L72" s="123">
        <v>799</v>
      </c>
      <c r="M72" s="123">
        <v>847</v>
      </c>
      <c r="N72" s="123">
        <v>80</v>
      </c>
      <c r="O72" s="123">
        <v>40</v>
      </c>
      <c r="P72" s="123">
        <v>10</v>
      </c>
      <c r="Q72" s="123">
        <v>1078</v>
      </c>
    </row>
    <row r="73" spans="1:17" s="149" customFormat="1" ht="24.95" customHeight="1">
      <c r="A73" s="122" t="s">
        <v>1827</v>
      </c>
      <c r="B73" s="123">
        <v>11</v>
      </c>
      <c r="C73" s="123">
        <v>5033</v>
      </c>
      <c r="D73" s="123">
        <v>3608</v>
      </c>
      <c r="E73" s="123">
        <v>3530.0000000000005</v>
      </c>
      <c r="F73" s="123">
        <v>101.99999999999999</v>
      </c>
      <c r="G73" s="123">
        <v>5</v>
      </c>
      <c r="H73" s="123">
        <v>14</v>
      </c>
      <c r="I73" s="123">
        <v>24.000000000000004</v>
      </c>
      <c r="J73" s="123">
        <v>28</v>
      </c>
      <c r="K73" s="123">
        <v>1501.0000000000002</v>
      </c>
      <c r="L73" s="123">
        <v>843</v>
      </c>
      <c r="M73" s="123">
        <v>933.00000000000011</v>
      </c>
      <c r="N73" s="123">
        <v>80</v>
      </c>
      <c r="O73" s="123">
        <v>65.999999999999986</v>
      </c>
      <c r="P73" s="123">
        <v>12.000000000000002</v>
      </c>
      <c r="Q73" s="123">
        <v>1425.0000000000002</v>
      </c>
    </row>
    <row r="74" spans="1:17" ht="15" customHeight="1">
      <c r="A74" s="125" t="s">
        <v>1323</v>
      </c>
      <c r="B74" s="123">
        <v>5</v>
      </c>
      <c r="C74" s="123">
        <v>2263</v>
      </c>
      <c r="D74" s="123">
        <v>1653</v>
      </c>
      <c r="E74" s="123">
        <v>1612</v>
      </c>
      <c r="F74" s="123">
        <v>49</v>
      </c>
      <c r="G74" s="123">
        <v>2</v>
      </c>
      <c r="H74" s="123">
        <v>7</v>
      </c>
      <c r="I74" s="123">
        <v>9</v>
      </c>
      <c r="J74" s="123">
        <v>19</v>
      </c>
      <c r="K74" s="123">
        <v>604</v>
      </c>
      <c r="L74" s="123">
        <v>396</v>
      </c>
      <c r="M74" s="123">
        <v>488</v>
      </c>
      <c r="N74" s="123">
        <v>38</v>
      </c>
      <c r="O74" s="123">
        <v>34</v>
      </c>
      <c r="P74" s="123">
        <v>7</v>
      </c>
      <c r="Q74" s="123">
        <v>610</v>
      </c>
    </row>
    <row r="75" spans="1:17" ht="15" customHeight="1">
      <c r="A75" s="125" t="s">
        <v>1828</v>
      </c>
      <c r="B75" s="123">
        <v>6</v>
      </c>
      <c r="C75" s="123">
        <v>2770</v>
      </c>
      <c r="D75" s="123">
        <v>1955.0000000000002</v>
      </c>
      <c r="E75" s="123">
        <v>1918</v>
      </c>
      <c r="F75" s="123">
        <v>53</v>
      </c>
      <c r="G75" s="123">
        <v>3</v>
      </c>
      <c r="H75" s="123">
        <v>6.9999999999999991</v>
      </c>
      <c r="I75" s="123">
        <v>15</v>
      </c>
      <c r="J75" s="123">
        <v>9</v>
      </c>
      <c r="K75" s="123">
        <v>897</v>
      </c>
      <c r="L75" s="123">
        <v>447</v>
      </c>
      <c r="M75" s="123">
        <v>444.99999999999994</v>
      </c>
      <c r="N75" s="123">
        <v>42</v>
      </c>
      <c r="O75" s="123">
        <v>32</v>
      </c>
      <c r="P75" s="123">
        <v>5</v>
      </c>
      <c r="Q75" s="123">
        <v>814.99999999999989</v>
      </c>
    </row>
    <row r="76" spans="1:17" s="149" customFormat="1" ht="24.95" customHeight="1">
      <c r="A76" s="122" t="s">
        <v>1829</v>
      </c>
      <c r="B76" s="123">
        <v>5</v>
      </c>
      <c r="C76" s="123">
        <v>2052</v>
      </c>
      <c r="D76" s="123">
        <v>1439</v>
      </c>
      <c r="E76" s="123">
        <v>1417</v>
      </c>
      <c r="F76" s="123">
        <v>46</v>
      </c>
      <c r="G76" s="123">
        <v>1</v>
      </c>
      <c r="H76" s="123">
        <v>5</v>
      </c>
      <c r="I76" s="123">
        <v>12</v>
      </c>
      <c r="J76" s="123">
        <v>3</v>
      </c>
      <c r="K76" s="123">
        <v>712</v>
      </c>
      <c r="L76" s="123">
        <v>299</v>
      </c>
      <c r="M76" s="123">
        <v>316</v>
      </c>
      <c r="N76" s="123">
        <v>23</v>
      </c>
      <c r="O76" s="123">
        <v>16</v>
      </c>
      <c r="P76" s="123">
        <v>6</v>
      </c>
      <c r="Q76" s="123">
        <v>613</v>
      </c>
    </row>
    <row r="77" spans="1:17" ht="15" customHeight="1">
      <c r="A77" s="125" t="s">
        <v>1830</v>
      </c>
      <c r="B77" s="123">
        <v>3</v>
      </c>
      <c r="C77" s="123">
        <v>1330</v>
      </c>
      <c r="D77" s="123">
        <v>921</v>
      </c>
      <c r="E77" s="123">
        <v>904</v>
      </c>
      <c r="F77" s="123">
        <v>35</v>
      </c>
      <c r="G77" s="123">
        <v>1</v>
      </c>
      <c r="H77" s="123">
        <v>4</v>
      </c>
      <c r="I77" s="123">
        <v>9</v>
      </c>
      <c r="J77" s="123">
        <v>3</v>
      </c>
      <c r="K77" s="123">
        <v>441</v>
      </c>
      <c r="L77" s="123">
        <v>186</v>
      </c>
      <c r="M77" s="123">
        <v>214</v>
      </c>
      <c r="N77" s="123">
        <v>11</v>
      </c>
      <c r="O77" s="123">
        <v>13</v>
      </c>
      <c r="P77" s="123">
        <v>4</v>
      </c>
      <c r="Q77" s="123">
        <v>409</v>
      </c>
    </row>
    <row r="78" spans="1:17" ht="15" customHeight="1">
      <c r="A78" s="125" t="s">
        <v>1831</v>
      </c>
      <c r="B78" s="123">
        <v>1</v>
      </c>
      <c r="C78" s="123">
        <v>529</v>
      </c>
      <c r="D78" s="123">
        <v>388</v>
      </c>
      <c r="E78" s="123">
        <v>384</v>
      </c>
      <c r="F78" s="123">
        <v>10</v>
      </c>
      <c r="G78" s="123">
        <v>0</v>
      </c>
      <c r="H78" s="123">
        <v>1</v>
      </c>
      <c r="I78" s="123">
        <v>3</v>
      </c>
      <c r="J78" s="123">
        <v>0</v>
      </c>
      <c r="K78" s="123">
        <v>189</v>
      </c>
      <c r="L78" s="123">
        <v>80</v>
      </c>
      <c r="M78" s="123">
        <v>96</v>
      </c>
      <c r="N78" s="123">
        <v>5</v>
      </c>
      <c r="O78" s="123">
        <v>2</v>
      </c>
      <c r="P78" s="123">
        <v>2</v>
      </c>
      <c r="Q78" s="123">
        <v>141</v>
      </c>
    </row>
    <row r="79" spans="1:17" ht="15" customHeight="1">
      <c r="A79" s="125" t="s">
        <v>1832</v>
      </c>
      <c r="B79" s="123">
        <v>1</v>
      </c>
      <c r="C79" s="123">
        <v>193</v>
      </c>
      <c r="D79" s="123">
        <v>130</v>
      </c>
      <c r="E79" s="123">
        <v>129</v>
      </c>
      <c r="F79" s="123">
        <v>1</v>
      </c>
      <c r="G79" s="123">
        <v>0</v>
      </c>
      <c r="H79" s="123">
        <v>0</v>
      </c>
      <c r="I79" s="123">
        <v>0</v>
      </c>
      <c r="J79" s="123">
        <v>0</v>
      </c>
      <c r="K79" s="123">
        <v>82</v>
      </c>
      <c r="L79" s="123">
        <v>33</v>
      </c>
      <c r="M79" s="123">
        <v>6</v>
      </c>
      <c r="N79" s="123">
        <v>7</v>
      </c>
      <c r="O79" s="123">
        <v>1</v>
      </c>
      <c r="P79" s="123">
        <v>0</v>
      </c>
      <c r="Q79" s="123">
        <v>63</v>
      </c>
    </row>
    <row r="80" spans="1:17" s="149" customFormat="1" ht="24.95" customHeight="1">
      <c r="A80" s="122" t="s">
        <v>1833</v>
      </c>
      <c r="B80" s="123">
        <v>6</v>
      </c>
      <c r="C80" s="123">
        <v>2484</v>
      </c>
      <c r="D80" s="123">
        <v>1809</v>
      </c>
      <c r="E80" s="123">
        <v>1778</v>
      </c>
      <c r="F80" s="123">
        <v>45.000000000000007</v>
      </c>
      <c r="G80" s="123">
        <v>0</v>
      </c>
      <c r="H80" s="123">
        <v>1</v>
      </c>
      <c r="I80" s="123">
        <v>14</v>
      </c>
      <c r="J80" s="123">
        <v>2</v>
      </c>
      <c r="K80" s="123">
        <v>801</v>
      </c>
      <c r="L80" s="123">
        <v>408</v>
      </c>
      <c r="M80" s="123">
        <v>461.00000000000006</v>
      </c>
      <c r="N80" s="123">
        <v>46</v>
      </c>
      <c r="O80" s="123">
        <v>24</v>
      </c>
      <c r="P80" s="123">
        <v>6.9999999999999991</v>
      </c>
      <c r="Q80" s="123">
        <v>674.99999999999989</v>
      </c>
    </row>
    <row r="81" spans="1:17" ht="15" customHeight="1">
      <c r="A81" s="125" t="s">
        <v>1834</v>
      </c>
      <c r="B81" s="123">
        <v>2</v>
      </c>
      <c r="C81" s="123">
        <v>844</v>
      </c>
      <c r="D81" s="123">
        <v>604</v>
      </c>
      <c r="E81" s="123">
        <v>591</v>
      </c>
      <c r="F81" s="123">
        <v>10</v>
      </c>
      <c r="G81" s="123">
        <v>0</v>
      </c>
      <c r="H81" s="123">
        <v>0</v>
      </c>
      <c r="I81" s="123">
        <v>3</v>
      </c>
      <c r="J81" s="123">
        <v>1</v>
      </c>
      <c r="K81" s="123">
        <v>266</v>
      </c>
      <c r="L81" s="123">
        <v>125</v>
      </c>
      <c r="M81" s="123">
        <v>167</v>
      </c>
      <c r="N81" s="123">
        <v>19</v>
      </c>
      <c r="O81" s="123">
        <v>10</v>
      </c>
      <c r="P81" s="123">
        <v>3</v>
      </c>
      <c r="Q81" s="123">
        <v>240</v>
      </c>
    </row>
    <row r="82" spans="1:17" ht="15" customHeight="1">
      <c r="A82" s="125" t="s">
        <v>655</v>
      </c>
      <c r="B82" s="123">
        <v>4</v>
      </c>
      <c r="C82" s="123">
        <v>1640</v>
      </c>
      <c r="D82" s="123">
        <v>1205</v>
      </c>
      <c r="E82" s="123">
        <v>1187</v>
      </c>
      <c r="F82" s="123">
        <v>35</v>
      </c>
      <c r="G82" s="123">
        <v>0</v>
      </c>
      <c r="H82" s="123">
        <v>1</v>
      </c>
      <c r="I82" s="123">
        <v>11</v>
      </c>
      <c r="J82" s="123">
        <v>1</v>
      </c>
      <c r="K82" s="123">
        <v>535</v>
      </c>
      <c r="L82" s="123">
        <v>283</v>
      </c>
      <c r="M82" s="123">
        <v>294</v>
      </c>
      <c r="N82" s="123">
        <v>27</v>
      </c>
      <c r="O82" s="123">
        <v>14</v>
      </c>
      <c r="P82" s="123">
        <v>4</v>
      </c>
      <c r="Q82" s="123">
        <v>435</v>
      </c>
    </row>
    <row r="83" spans="1:17" s="148" customFormat="1" ht="24.95" customHeight="1">
      <c r="A83" s="121" t="s">
        <v>1835</v>
      </c>
      <c r="B83" s="117">
        <v>62</v>
      </c>
      <c r="C83" s="117">
        <v>29077</v>
      </c>
      <c r="D83" s="117">
        <v>20853</v>
      </c>
      <c r="E83" s="117">
        <v>20485.000000000004</v>
      </c>
      <c r="F83" s="117">
        <v>575</v>
      </c>
      <c r="G83" s="117">
        <v>20.000000000000007</v>
      </c>
      <c r="H83" s="117">
        <v>20</v>
      </c>
      <c r="I83" s="117">
        <v>82.000000000000028</v>
      </c>
      <c r="J83" s="117">
        <v>94.000000000000028</v>
      </c>
      <c r="K83" s="117">
        <v>9075.9999999999982</v>
      </c>
      <c r="L83" s="117">
        <v>4323.9999999999991</v>
      </c>
      <c r="M83" s="117">
        <v>5930.0000000000009</v>
      </c>
      <c r="N83" s="117">
        <v>364</v>
      </c>
      <c r="O83" s="117">
        <v>283.99999999999994</v>
      </c>
      <c r="P83" s="117">
        <v>84</v>
      </c>
      <c r="Q83" s="117">
        <v>8224.0000000000036</v>
      </c>
    </row>
    <row r="84" spans="1:17" s="149" customFormat="1" ht="24.95" customHeight="1">
      <c r="A84" s="122" t="s">
        <v>1578</v>
      </c>
      <c r="B84" s="123">
        <v>17</v>
      </c>
      <c r="C84" s="123">
        <v>8090</v>
      </c>
      <c r="D84" s="123">
        <v>5966.0000000000009</v>
      </c>
      <c r="E84" s="123">
        <v>5888</v>
      </c>
      <c r="F84" s="123">
        <v>147</v>
      </c>
      <c r="G84" s="123">
        <v>6</v>
      </c>
      <c r="H84" s="123">
        <v>4</v>
      </c>
      <c r="I84" s="123">
        <v>24.000000000000007</v>
      </c>
      <c r="J84" s="123">
        <v>26</v>
      </c>
      <c r="K84" s="123">
        <v>2615</v>
      </c>
      <c r="L84" s="123">
        <v>1152.0000000000002</v>
      </c>
      <c r="M84" s="123">
        <v>1830</v>
      </c>
      <c r="N84" s="123">
        <v>84</v>
      </c>
      <c r="O84" s="123">
        <v>68</v>
      </c>
      <c r="P84" s="123">
        <v>10</v>
      </c>
      <c r="Q84" s="123">
        <v>2124</v>
      </c>
    </row>
    <row r="85" spans="1:17" ht="15" customHeight="1">
      <c r="A85" s="125" t="s">
        <v>5</v>
      </c>
      <c r="B85" s="123">
        <v>17</v>
      </c>
      <c r="C85" s="123">
        <v>8090</v>
      </c>
      <c r="D85" s="123">
        <v>5966.0000000000009</v>
      </c>
      <c r="E85" s="123">
        <v>5888</v>
      </c>
      <c r="F85" s="123">
        <v>147</v>
      </c>
      <c r="G85" s="123">
        <v>6</v>
      </c>
      <c r="H85" s="123">
        <v>4</v>
      </c>
      <c r="I85" s="123">
        <v>24.000000000000007</v>
      </c>
      <c r="J85" s="123">
        <v>26</v>
      </c>
      <c r="K85" s="123">
        <v>2615</v>
      </c>
      <c r="L85" s="123">
        <v>1152.0000000000002</v>
      </c>
      <c r="M85" s="123">
        <v>1830</v>
      </c>
      <c r="N85" s="123">
        <v>84</v>
      </c>
      <c r="O85" s="123">
        <v>68</v>
      </c>
      <c r="P85" s="123">
        <v>10</v>
      </c>
      <c r="Q85" s="123">
        <v>2124</v>
      </c>
    </row>
    <row r="86" spans="1:17" s="149" customFormat="1" ht="24.95" customHeight="1">
      <c r="A86" s="122" t="s">
        <v>1836</v>
      </c>
      <c r="B86" s="123">
        <v>14</v>
      </c>
      <c r="C86" s="123">
        <v>6741</v>
      </c>
      <c r="D86" s="123">
        <v>4626</v>
      </c>
      <c r="E86" s="123">
        <v>4521.9999999999991</v>
      </c>
      <c r="F86" s="123">
        <v>151</v>
      </c>
      <c r="G86" s="123">
        <v>1.0000000000000002</v>
      </c>
      <c r="H86" s="123">
        <v>4.9999999999999991</v>
      </c>
      <c r="I86" s="123">
        <v>17</v>
      </c>
      <c r="J86" s="123">
        <v>25</v>
      </c>
      <c r="K86" s="123">
        <v>1993.9999999999998</v>
      </c>
      <c r="L86" s="123">
        <v>940.00000000000011</v>
      </c>
      <c r="M86" s="123">
        <v>1294.0000000000002</v>
      </c>
      <c r="N86" s="123">
        <v>95</v>
      </c>
      <c r="O86" s="123">
        <v>76</v>
      </c>
      <c r="P86" s="123">
        <v>28</v>
      </c>
      <c r="Q86" s="123">
        <v>2115</v>
      </c>
    </row>
    <row r="87" spans="1:17" ht="15" customHeight="1">
      <c r="A87" s="125" t="s">
        <v>891</v>
      </c>
      <c r="B87" s="123">
        <v>14</v>
      </c>
      <c r="C87" s="123">
        <v>6741</v>
      </c>
      <c r="D87" s="123">
        <v>4626</v>
      </c>
      <c r="E87" s="123">
        <v>4521.9999999999991</v>
      </c>
      <c r="F87" s="123">
        <v>151</v>
      </c>
      <c r="G87" s="123">
        <v>1.0000000000000002</v>
      </c>
      <c r="H87" s="123">
        <v>4.9999999999999991</v>
      </c>
      <c r="I87" s="123">
        <v>17</v>
      </c>
      <c r="J87" s="123">
        <v>25</v>
      </c>
      <c r="K87" s="123">
        <v>1993.9999999999998</v>
      </c>
      <c r="L87" s="123">
        <v>940.00000000000011</v>
      </c>
      <c r="M87" s="123">
        <v>1294.0000000000002</v>
      </c>
      <c r="N87" s="123">
        <v>95</v>
      </c>
      <c r="O87" s="123">
        <v>76</v>
      </c>
      <c r="P87" s="123">
        <v>28</v>
      </c>
      <c r="Q87" s="123">
        <v>2115</v>
      </c>
    </row>
    <row r="88" spans="1:17" s="149" customFormat="1" ht="24.95" customHeight="1">
      <c r="A88" s="122" t="s">
        <v>1837</v>
      </c>
      <c r="B88" s="123">
        <v>10</v>
      </c>
      <c r="C88" s="123">
        <v>4859</v>
      </c>
      <c r="D88" s="123">
        <v>3637</v>
      </c>
      <c r="E88" s="123">
        <v>3580.9999999999995</v>
      </c>
      <c r="F88" s="123">
        <v>91</v>
      </c>
      <c r="G88" s="123">
        <v>6</v>
      </c>
      <c r="H88" s="123">
        <v>3</v>
      </c>
      <c r="I88" s="123">
        <v>15</v>
      </c>
      <c r="J88" s="123">
        <v>15.999999999999998</v>
      </c>
      <c r="K88" s="123">
        <v>1547.0000000000002</v>
      </c>
      <c r="L88" s="123">
        <v>698</v>
      </c>
      <c r="M88" s="123">
        <v>1139</v>
      </c>
      <c r="N88" s="123">
        <v>66</v>
      </c>
      <c r="O88" s="123">
        <v>42.999999999999986</v>
      </c>
      <c r="P88" s="123">
        <v>13</v>
      </c>
      <c r="Q88" s="123">
        <v>1221.9999999999998</v>
      </c>
    </row>
    <row r="89" spans="1:17" ht="15" customHeight="1">
      <c r="A89" s="125" t="s">
        <v>753</v>
      </c>
      <c r="B89" s="123">
        <v>8</v>
      </c>
      <c r="C89" s="123">
        <v>3834</v>
      </c>
      <c r="D89" s="123">
        <v>2820</v>
      </c>
      <c r="E89" s="123">
        <v>2773</v>
      </c>
      <c r="F89" s="123">
        <v>70</v>
      </c>
      <c r="G89" s="123">
        <v>5</v>
      </c>
      <c r="H89" s="123">
        <v>3</v>
      </c>
      <c r="I89" s="123">
        <v>11</v>
      </c>
      <c r="J89" s="123">
        <v>14.999999999999998</v>
      </c>
      <c r="K89" s="123">
        <v>1181.0000000000002</v>
      </c>
      <c r="L89" s="123">
        <v>554</v>
      </c>
      <c r="M89" s="123">
        <v>881</v>
      </c>
      <c r="N89" s="123">
        <v>53</v>
      </c>
      <c r="O89" s="123">
        <v>33.999999999999993</v>
      </c>
      <c r="P89" s="123">
        <v>13</v>
      </c>
      <c r="Q89" s="123">
        <v>1013.9999999999998</v>
      </c>
    </row>
    <row r="90" spans="1:17" ht="15" customHeight="1">
      <c r="A90" s="125" t="s">
        <v>1693</v>
      </c>
      <c r="B90" s="123">
        <v>2</v>
      </c>
      <c r="C90" s="123">
        <v>1025</v>
      </c>
      <c r="D90" s="123">
        <v>817</v>
      </c>
      <c r="E90" s="123">
        <v>808</v>
      </c>
      <c r="F90" s="123">
        <v>21</v>
      </c>
      <c r="G90" s="123">
        <v>1</v>
      </c>
      <c r="H90" s="123">
        <v>0</v>
      </c>
      <c r="I90" s="123">
        <v>4</v>
      </c>
      <c r="J90" s="123">
        <v>1</v>
      </c>
      <c r="K90" s="123">
        <v>366</v>
      </c>
      <c r="L90" s="123">
        <v>144</v>
      </c>
      <c r="M90" s="123">
        <v>258</v>
      </c>
      <c r="N90" s="123">
        <v>13</v>
      </c>
      <c r="O90" s="123">
        <v>9</v>
      </c>
      <c r="P90" s="123">
        <v>0</v>
      </c>
      <c r="Q90" s="123">
        <v>208</v>
      </c>
    </row>
    <row r="91" spans="1:17" s="149" customFormat="1" ht="24.95" customHeight="1">
      <c r="A91" s="122" t="s">
        <v>1838</v>
      </c>
      <c r="B91" s="123">
        <v>16</v>
      </c>
      <c r="C91" s="123">
        <v>7217</v>
      </c>
      <c r="D91" s="123">
        <v>5093</v>
      </c>
      <c r="E91" s="123">
        <v>4990.9999999999991</v>
      </c>
      <c r="F91" s="123">
        <v>141</v>
      </c>
      <c r="G91" s="123">
        <v>6</v>
      </c>
      <c r="H91" s="123">
        <v>5</v>
      </c>
      <c r="I91" s="123">
        <v>18.000000000000004</v>
      </c>
      <c r="J91" s="123">
        <v>24.999999999999996</v>
      </c>
      <c r="K91" s="123">
        <v>2206.9999999999995</v>
      </c>
      <c r="L91" s="123">
        <v>1247</v>
      </c>
      <c r="M91" s="123">
        <v>1248</v>
      </c>
      <c r="N91" s="123">
        <v>93.999999999999986</v>
      </c>
      <c r="O91" s="123">
        <v>78</v>
      </c>
      <c r="P91" s="123">
        <v>24</v>
      </c>
      <c r="Q91" s="123">
        <v>2124</v>
      </c>
    </row>
    <row r="92" spans="1:17" ht="15" customHeight="1">
      <c r="A92" s="125" t="s">
        <v>789</v>
      </c>
      <c r="B92" s="123">
        <v>7</v>
      </c>
      <c r="C92" s="123">
        <v>3196</v>
      </c>
      <c r="D92" s="123">
        <v>2329</v>
      </c>
      <c r="E92" s="123">
        <v>2290</v>
      </c>
      <c r="F92" s="123">
        <v>57.999999999999993</v>
      </c>
      <c r="G92" s="123">
        <v>1.0000000000000002</v>
      </c>
      <c r="H92" s="123">
        <v>2.0000000000000004</v>
      </c>
      <c r="I92" s="123">
        <v>9</v>
      </c>
      <c r="J92" s="123">
        <v>15</v>
      </c>
      <c r="K92" s="123">
        <v>1040</v>
      </c>
      <c r="L92" s="123">
        <v>492.00000000000006</v>
      </c>
      <c r="M92" s="123">
        <v>631</v>
      </c>
      <c r="N92" s="123">
        <v>42</v>
      </c>
      <c r="O92" s="123">
        <v>28.999999999999996</v>
      </c>
      <c r="P92" s="123">
        <v>10</v>
      </c>
      <c r="Q92" s="123">
        <v>866.99999999999989</v>
      </c>
    </row>
    <row r="93" spans="1:17" ht="15" customHeight="1">
      <c r="A93" s="125" t="s">
        <v>1839</v>
      </c>
      <c r="B93" s="123">
        <v>4</v>
      </c>
      <c r="C93" s="123">
        <v>1992</v>
      </c>
      <c r="D93" s="123">
        <v>1383</v>
      </c>
      <c r="E93" s="123">
        <v>1351</v>
      </c>
      <c r="F93" s="123">
        <v>40</v>
      </c>
      <c r="G93" s="123">
        <v>1</v>
      </c>
      <c r="H93" s="123">
        <v>2</v>
      </c>
      <c r="I93" s="123">
        <v>6</v>
      </c>
      <c r="J93" s="123">
        <v>7</v>
      </c>
      <c r="K93" s="123">
        <v>604</v>
      </c>
      <c r="L93" s="123">
        <v>362</v>
      </c>
      <c r="M93" s="123">
        <v>300</v>
      </c>
      <c r="N93" s="123">
        <v>29</v>
      </c>
      <c r="O93" s="123">
        <v>20</v>
      </c>
      <c r="P93" s="123">
        <v>12</v>
      </c>
      <c r="Q93" s="123">
        <v>609</v>
      </c>
    </row>
    <row r="94" spans="1:17" ht="15" customHeight="1">
      <c r="A94" s="125" t="s">
        <v>1840</v>
      </c>
      <c r="B94" s="123">
        <v>1</v>
      </c>
      <c r="C94" s="123">
        <v>405</v>
      </c>
      <c r="D94" s="123">
        <v>299</v>
      </c>
      <c r="E94" s="123">
        <v>290</v>
      </c>
      <c r="F94" s="123">
        <v>5</v>
      </c>
      <c r="G94" s="123">
        <v>1</v>
      </c>
      <c r="H94" s="123">
        <v>0</v>
      </c>
      <c r="I94" s="123">
        <v>0</v>
      </c>
      <c r="J94" s="123">
        <v>0</v>
      </c>
      <c r="K94" s="123">
        <v>149</v>
      </c>
      <c r="L94" s="123">
        <v>67</v>
      </c>
      <c r="M94" s="123">
        <v>62</v>
      </c>
      <c r="N94" s="123">
        <v>6</v>
      </c>
      <c r="O94" s="123">
        <v>8</v>
      </c>
      <c r="P94" s="123">
        <v>1</v>
      </c>
      <c r="Q94" s="123">
        <v>106</v>
      </c>
    </row>
    <row r="95" spans="1:17" ht="18">
      <c r="A95" s="125" t="s">
        <v>1841</v>
      </c>
      <c r="B95" s="123">
        <v>4</v>
      </c>
      <c r="C95" s="123">
        <v>1624</v>
      </c>
      <c r="D95" s="123">
        <v>1082</v>
      </c>
      <c r="E95" s="123">
        <v>1060</v>
      </c>
      <c r="F95" s="123">
        <v>38</v>
      </c>
      <c r="G95" s="123">
        <v>3</v>
      </c>
      <c r="H95" s="123">
        <v>1</v>
      </c>
      <c r="I95" s="123">
        <v>3</v>
      </c>
      <c r="J95" s="123">
        <v>3</v>
      </c>
      <c r="K95" s="123">
        <v>414</v>
      </c>
      <c r="L95" s="123">
        <v>326</v>
      </c>
      <c r="M95" s="123">
        <v>255</v>
      </c>
      <c r="N95" s="123">
        <v>17</v>
      </c>
      <c r="O95" s="123">
        <v>21</v>
      </c>
      <c r="P95" s="123">
        <v>1</v>
      </c>
      <c r="Q95" s="123">
        <v>542</v>
      </c>
    </row>
    <row r="96" spans="1:17" s="149" customFormat="1" ht="24.95" customHeight="1">
      <c r="A96" s="122" t="s">
        <v>1328</v>
      </c>
      <c r="B96" s="123">
        <v>5</v>
      </c>
      <c r="C96" s="123">
        <v>2170</v>
      </c>
      <c r="D96" s="123">
        <v>1531</v>
      </c>
      <c r="E96" s="123">
        <v>1503</v>
      </c>
      <c r="F96" s="123">
        <v>45</v>
      </c>
      <c r="G96" s="123">
        <v>1</v>
      </c>
      <c r="H96" s="123">
        <v>3</v>
      </c>
      <c r="I96" s="123">
        <v>8</v>
      </c>
      <c r="J96" s="123">
        <v>2</v>
      </c>
      <c r="K96" s="123">
        <v>713</v>
      </c>
      <c r="L96" s="123">
        <v>287</v>
      </c>
      <c r="M96" s="123">
        <v>419</v>
      </c>
      <c r="N96" s="123">
        <v>25</v>
      </c>
      <c r="O96" s="123">
        <v>19</v>
      </c>
      <c r="P96" s="123">
        <v>9</v>
      </c>
      <c r="Q96" s="123">
        <v>639</v>
      </c>
    </row>
    <row r="97" spans="1:17" ht="15" customHeight="1">
      <c r="A97" s="125" t="s">
        <v>1252</v>
      </c>
      <c r="B97" s="123">
        <v>5</v>
      </c>
      <c r="C97" s="123">
        <v>2170</v>
      </c>
      <c r="D97" s="123">
        <v>1531</v>
      </c>
      <c r="E97" s="123">
        <v>1503</v>
      </c>
      <c r="F97" s="123">
        <v>45</v>
      </c>
      <c r="G97" s="123">
        <v>1</v>
      </c>
      <c r="H97" s="123">
        <v>3</v>
      </c>
      <c r="I97" s="123">
        <v>8</v>
      </c>
      <c r="J97" s="123">
        <v>2</v>
      </c>
      <c r="K97" s="123">
        <v>713</v>
      </c>
      <c r="L97" s="123">
        <v>287</v>
      </c>
      <c r="M97" s="123">
        <v>419</v>
      </c>
      <c r="N97" s="123">
        <v>25</v>
      </c>
      <c r="O97" s="123">
        <v>19</v>
      </c>
      <c r="P97" s="123">
        <v>9</v>
      </c>
      <c r="Q97" s="123">
        <v>639</v>
      </c>
    </row>
    <row r="98" spans="1:17" s="148" customFormat="1" ht="24.95" customHeight="1">
      <c r="A98" s="121" t="s">
        <v>1842</v>
      </c>
      <c r="B98" s="117">
        <v>28</v>
      </c>
      <c r="C98" s="117">
        <v>12800</v>
      </c>
      <c r="D98" s="117">
        <v>9545</v>
      </c>
      <c r="E98" s="117">
        <v>9374</v>
      </c>
      <c r="F98" s="117">
        <v>289.99999999999989</v>
      </c>
      <c r="G98" s="117">
        <v>3</v>
      </c>
      <c r="H98" s="117">
        <v>11</v>
      </c>
      <c r="I98" s="117">
        <v>37.999999999999993</v>
      </c>
      <c r="J98" s="117">
        <v>21.999999999999996</v>
      </c>
      <c r="K98" s="117">
        <v>4537.0000000000009</v>
      </c>
      <c r="L98" s="117">
        <v>1444.0000000000002</v>
      </c>
      <c r="M98" s="117">
        <v>2844</v>
      </c>
      <c r="N98" s="117">
        <v>184.99999999999997</v>
      </c>
      <c r="O98" s="117">
        <v>128.00000000000003</v>
      </c>
      <c r="P98" s="117">
        <v>43</v>
      </c>
      <c r="Q98" s="117">
        <v>3255.0000000000005</v>
      </c>
    </row>
    <row r="99" spans="1:17" s="149" customFormat="1" ht="24.95" customHeight="1">
      <c r="A99" s="122" t="s">
        <v>903</v>
      </c>
      <c r="B99" s="123">
        <v>14</v>
      </c>
      <c r="C99" s="123">
        <v>6686</v>
      </c>
      <c r="D99" s="123">
        <v>4978</v>
      </c>
      <c r="E99" s="123">
        <v>4888</v>
      </c>
      <c r="F99" s="123">
        <v>136</v>
      </c>
      <c r="G99" s="123">
        <v>2.0000000000000004</v>
      </c>
      <c r="H99" s="123">
        <v>3</v>
      </c>
      <c r="I99" s="123">
        <v>23.000000000000004</v>
      </c>
      <c r="J99" s="123">
        <v>12.999999999999998</v>
      </c>
      <c r="K99" s="123">
        <v>2305</v>
      </c>
      <c r="L99" s="123">
        <v>746.00000000000011</v>
      </c>
      <c r="M99" s="123">
        <v>1546</v>
      </c>
      <c r="N99" s="123">
        <v>113.99999999999997</v>
      </c>
      <c r="O99" s="123">
        <v>70</v>
      </c>
      <c r="P99" s="123">
        <v>20</v>
      </c>
      <c r="Q99" s="123">
        <v>1708</v>
      </c>
    </row>
    <row r="100" spans="1:17" ht="15" customHeight="1">
      <c r="A100" s="125" t="s">
        <v>9</v>
      </c>
      <c r="B100" s="123">
        <v>14</v>
      </c>
      <c r="C100" s="123">
        <v>6686</v>
      </c>
      <c r="D100" s="123">
        <v>4978</v>
      </c>
      <c r="E100" s="123">
        <v>4888</v>
      </c>
      <c r="F100" s="123">
        <v>136</v>
      </c>
      <c r="G100" s="123">
        <v>2.0000000000000004</v>
      </c>
      <c r="H100" s="123">
        <v>3</v>
      </c>
      <c r="I100" s="123">
        <v>23.000000000000004</v>
      </c>
      <c r="J100" s="123">
        <v>12.999999999999998</v>
      </c>
      <c r="K100" s="123">
        <v>2305</v>
      </c>
      <c r="L100" s="123">
        <v>746.00000000000011</v>
      </c>
      <c r="M100" s="123">
        <v>1546</v>
      </c>
      <c r="N100" s="123">
        <v>113.99999999999997</v>
      </c>
      <c r="O100" s="123">
        <v>70</v>
      </c>
      <c r="P100" s="123">
        <v>20</v>
      </c>
      <c r="Q100" s="123">
        <v>1708</v>
      </c>
    </row>
    <row r="101" spans="1:17" s="149" customFormat="1" ht="24.95" customHeight="1">
      <c r="A101" s="122" t="s">
        <v>1149</v>
      </c>
      <c r="B101" s="123">
        <v>7</v>
      </c>
      <c r="C101" s="123">
        <v>3016</v>
      </c>
      <c r="D101" s="123">
        <v>2240</v>
      </c>
      <c r="E101" s="123">
        <v>2203</v>
      </c>
      <c r="F101" s="123">
        <v>74</v>
      </c>
      <c r="G101" s="123">
        <v>0</v>
      </c>
      <c r="H101" s="123">
        <v>2.0000000000000004</v>
      </c>
      <c r="I101" s="123">
        <v>6</v>
      </c>
      <c r="J101" s="123">
        <v>7</v>
      </c>
      <c r="K101" s="123">
        <v>1142.0000000000002</v>
      </c>
      <c r="L101" s="123">
        <v>310</v>
      </c>
      <c r="M101" s="123">
        <v>635</v>
      </c>
      <c r="N101" s="123">
        <v>27.000000000000004</v>
      </c>
      <c r="O101" s="123">
        <v>32</v>
      </c>
      <c r="P101" s="123">
        <v>4.9999999999999991</v>
      </c>
      <c r="Q101" s="123">
        <v>775.99999999999989</v>
      </c>
    </row>
    <row r="102" spans="1:17" ht="15" customHeight="1">
      <c r="A102" s="125" t="s">
        <v>891</v>
      </c>
      <c r="B102" s="123">
        <v>5</v>
      </c>
      <c r="C102" s="123">
        <v>2297</v>
      </c>
      <c r="D102" s="123">
        <v>1729</v>
      </c>
      <c r="E102" s="123">
        <v>1703</v>
      </c>
      <c r="F102" s="123">
        <v>53</v>
      </c>
      <c r="G102" s="123">
        <v>0</v>
      </c>
      <c r="H102" s="123">
        <v>2</v>
      </c>
      <c r="I102" s="123">
        <v>3</v>
      </c>
      <c r="J102" s="123">
        <v>5</v>
      </c>
      <c r="K102" s="123">
        <v>882</v>
      </c>
      <c r="L102" s="123">
        <v>253</v>
      </c>
      <c r="M102" s="123">
        <v>484</v>
      </c>
      <c r="N102" s="123">
        <v>21</v>
      </c>
      <c r="O102" s="123">
        <v>23</v>
      </c>
      <c r="P102" s="123">
        <v>3</v>
      </c>
      <c r="Q102" s="123">
        <v>568</v>
      </c>
    </row>
    <row r="103" spans="1:17" ht="15" customHeight="1">
      <c r="A103" s="125" t="s">
        <v>1044</v>
      </c>
      <c r="B103" s="123">
        <v>2</v>
      </c>
      <c r="C103" s="123">
        <v>719</v>
      </c>
      <c r="D103" s="123">
        <v>511</v>
      </c>
      <c r="E103" s="123">
        <v>500</v>
      </c>
      <c r="F103" s="123">
        <v>21</v>
      </c>
      <c r="G103" s="123">
        <v>0</v>
      </c>
      <c r="H103" s="123">
        <v>0</v>
      </c>
      <c r="I103" s="123">
        <v>3</v>
      </c>
      <c r="J103" s="123">
        <v>2</v>
      </c>
      <c r="K103" s="123">
        <v>260</v>
      </c>
      <c r="L103" s="123">
        <v>57</v>
      </c>
      <c r="M103" s="123">
        <v>151</v>
      </c>
      <c r="N103" s="123">
        <v>6</v>
      </c>
      <c r="O103" s="123">
        <v>9</v>
      </c>
      <c r="P103" s="123">
        <v>2</v>
      </c>
      <c r="Q103" s="123">
        <v>208</v>
      </c>
    </row>
    <row r="104" spans="1:17" s="149" customFormat="1" ht="24.95" customHeight="1">
      <c r="A104" s="122" t="s">
        <v>1843</v>
      </c>
      <c r="B104" s="123">
        <v>4</v>
      </c>
      <c r="C104" s="123">
        <v>1665</v>
      </c>
      <c r="D104" s="123">
        <v>1254</v>
      </c>
      <c r="E104" s="123">
        <v>1228</v>
      </c>
      <c r="F104" s="123">
        <v>61</v>
      </c>
      <c r="G104" s="123">
        <v>1</v>
      </c>
      <c r="H104" s="123">
        <v>2</v>
      </c>
      <c r="I104" s="123">
        <v>1</v>
      </c>
      <c r="J104" s="123">
        <v>0</v>
      </c>
      <c r="K104" s="123">
        <v>633</v>
      </c>
      <c r="L104" s="123">
        <v>228</v>
      </c>
      <c r="M104" s="123">
        <v>285</v>
      </c>
      <c r="N104" s="123">
        <v>17</v>
      </c>
      <c r="O104" s="123">
        <v>15</v>
      </c>
      <c r="P104" s="123">
        <v>11</v>
      </c>
      <c r="Q104" s="123">
        <v>411</v>
      </c>
    </row>
    <row r="105" spans="1:17" ht="15" customHeight="1">
      <c r="A105" s="125" t="s">
        <v>1252</v>
      </c>
      <c r="B105" s="123">
        <v>3</v>
      </c>
      <c r="C105" s="123">
        <v>1147</v>
      </c>
      <c r="D105" s="123">
        <v>864</v>
      </c>
      <c r="E105" s="123">
        <v>845</v>
      </c>
      <c r="F105" s="123">
        <v>49</v>
      </c>
      <c r="G105" s="123">
        <v>1</v>
      </c>
      <c r="H105" s="123">
        <v>2</v>
      </c>
      <c r="I105" s="123">
        <v>1</v>
      </c>
      <c r="J105" s="123">
        <v>0</v>
      </c>
      <c r="K105" s="123">
        <v>429</v>
      </c>
      <c r="L105" s="123">
        <v>142</v>
      </c>
      <c r="M105" s="123">
        <v>207</v>
      </c>
      <c r="N105" s="123">
        <v>14</v>
      </c>
      <c r="O105" s="123">
        <v>14</v>
      </c>
      <c r="P105" s="123">
        <v>5</v>
      </c>
      <c r="Q105" s="123">
        <v>283</v>
      </c>
    </row>
    <row r="106" spans="1:17" ht="15" customHeight="1">
      <c r="A106" s="125" t="s">
        <v>1844</v>
      </c>
      <c r="B106" s="123">
        <v>1</v>
      </c>
      <c r="C106" s="123">
        <v>518</v>
      </c>
      <c r="D106" s="123">
        <v>390</v>
      </c>
      <c r="E106" s="123">
        <v>383</v>
      </c>
      <c r="F106" s="123">
        <v>12</v>
      </c>
      <c r="G106" s="123">
        <v>0</v>
      </c>
      <c r="H106" s="123">
        <v>0</v>
      </c>
      <c r="I106" s="123">
        <v>0</v>
      </c>
      <c r="J106" s="123">
        <v>0</v>
      </c>
      <c r="K106" s="123">
        <v>204</v>
      </c>
      <c r="L106" s="123">
        <v>86</v>
      </c>
      <c r="M106" s="123">
        <v>78</v>
      </c>
      <c r="N106" s="123">
        <v>3</v>
      </c>
      <c r="O106" s="123">
        <v>1</v>
      </c>
      <c r="P106" s="123">
        <v>6</v>
      </c>
      <c r="Q106" s="123">
        <v>128</v>
      </c>
    </row>
    <row r="107" spans="1:17" s="149" customFormat="1" ht="24.95" customHeight="1">
      <c r="A107" s="122" t="s">
        <v>1845</v>
      </c>
      <c r="B107" s="123">
        <v>3</v>
      </c>
      <c r="C107" s="123">
        <v>1433</v>
      </c>
      <c r="D107" s="123">
        <v>1073</v>
      </c>
      <c r="E107" s="123">
        <v>1055</v>
      </c>
      <c r="F107" s="123">
        <v>19</v>
      </c>
      <c r="G107" s="123">
        <v>0</v>
      </c>
      <c r="H107" s="123">
        <v>4</v>
      </c>
      <c r="I107" s="123">
        <v>8</v>
      </c>
      <c r="J107" s="123">
        <v>2</v>
      </c>
      <c r="K107" s="123">
        <v>457</v>
      </c>
      <c r="L107" s="123">
        <v>160</v>
      </c>
      <c r="M107" s="123">
        <v>378</v>
      </c>
      <c r="N107" s="123">
        <v>27</v>
      </c>
      <c r="O107" s="123">
        <v>11</v>
      </c>
      <c r="P107" s="123">
        <v>7</v>
      </c>
      <c r="Q107" s="123">
        <v>360</v>
      </c>
    </row>
    <row r="108" spans="1:17" ht="15" customHeight="1">
      <c r="A108" s="125" t="s">
        <v>863</v>
      </c>
      <c r="B108" s="123">
        <v>3</v>
      </c>
      <c r="C108" s="123">
        <v>1433</v>
      </c>
      <c r="D108" s="123">
        <v>1073</v>
      </c>
      <c r="E108" s="123">
        <v>1055</v>
      </c>
      <c r="F108" s="123">
        <v>19</v>
      </c>
      <c r="G108" s="123">
        <v>0</v>
      </c>
      <c r="H108" s="123">
        <v>4</v>
      </c>
      <c r="I108" s="123">
        <v>8</v>
      </c>
      <c r="J108" s="123">
        <v>2</v>
      </c>
      <c r="K108" s="123">
        <v>457</v>
      </c>
      <c r="L108" s="123">
        <v>160</v>
      </c>
      <c r="M108" s="123">
        <v>378</v>
      </c>
      <c r="N108" s="123">
        <v>27</v>
      </c>
      <c r="O108" s="123">
        <v>11</v>
      </c>
      <c r="P108" s="123">
        <v>7</v>
      </c>
      <c r="Q108" s="123">
        <v>360</v>
      </c>
    </row>
    <row r="109" spans="1:17" s="148" customFormat="1" ht="24.95" customHeight="1">
      <c r="A109" s="121" t="s">
        <v>1846</v>
      </c>
      <c r="B109" s="117">
        <v>32</v>
      </c>
      <c r="C109" s="117">
        <v>15686.999999999998</v>
      </c>
      <c r="D109" s="117">
        <v>12012</v>
      </c>
      <c r="E109" s="117">
        <v>11847.000000000002</v>
      </c>
      <c r="F109" s="117">
        <v>558</v>
      </c>
      <c r="G109" s="117">
        <v>4.0000000000000009</v>
      </c>
      <c r="H109" s="117">
        <v>10.000000000000002</v>
      </c>
      <c r="I109" s="117">
        <v>20.999999999999996</v>
      </c>
      <c r="J109" s="117">
        <v>30.999999999999993</v>
      </c>
      <c r="K109" s="117">
        <v>6152</v>
      </c>
      <c r="L109" s="117">
        <v>2137.0000000000005</v>
      </c>
      <c r="M109" s="117">
        <v>2742</v>
      </c>
      <c r="N109" s="117">
        <v>192</v>
      </c>
      <c r="O109" s="117">
        <v>136.00000000000003</v>
      </c>
      <c r="P109" s="117">
        <v>29</v>
      </c>
      <c r="Q109" s="117">
        <v>3675.0000000000005</v>
      </c>
    </row>
    <row r="110" spans="1:17" s="149" customFormat="1" ht="24.95" customHeight="1">
      <c r="A110" s="122" t="s">
        <v>1847</v>
      </c>
      <c r="B110" s="123">
        <v>15</v>
      </c>
      <c r="C110" s="123">
        <v>7381</v>
      </c>
      <c r="D110" s="123">
        <v>5623</v>
      </c>
      <c r="E110" s="123">
        <v>5549.9999999999991</v>
      </c>
      <c r="F110" s="123">
        <v>231</v>
      </c>
      <c r="G110" s="123">
        <v>2.9999999999999996</v>
      </c>
      <c r="H110" s="123">
        <v>5</v>
      </c>
      <c r="I110" s="123">
        <v>6.9999999999999991</v>
      </c>
      <c r="J110" s="123">
        <v>12.999999999999998</v>
      </c>
      <c r="K110" s="123">
        <v>2771</v>
      </c>
      <c r="L110" s="123">
        <v>1055.9999999999998</v>
      </c>
      <c r="M110" s="123">
        <v>1378</v>
      </c>
      <c r="N110" s="123">
        <v>86.000000000000014</v>
      </c>
      <c r="O110" s="123">
        <v>63.000000000000014</v>
      </c>
      <c r="P110" s="123">
        <v>10.000000000000002</v>
      </c>
      <c r="Q110" s="123">
        <v>1758</v>
      </c>
    </row>
    <row r="111" spans="1:17" ht="15" customHeight="1">
      <c r="A111" s="125" t="s">
        <v>696</v>
      </c>
      <c r="B111" s="123">
        <v>15</v>
      </c>
      <c r="C111" s="123">
        <v>7381</v>
      </c>
      <c r="D111" s="123">
        <v>5623</v>
      </c>
      <c r="E111" s="123">
        <v>5549.9999999999991</v>
      </c>
      <c r="F111" s="123">
        <v>231</v>
      </c>
      <c r="G111" s="123">
        <v>2.9999999999999996</v>
      </c>
      <c r="H111" s="123">
        <v>5</v>
      </c>
      <c r="I111" s="123">
        <v>6.9999999999999991</v>
      </c>
      <c r="J111" s="123">
        <v>12.999999999999998</v>
      </c>
      <c r="K111" s="123">
        <v>2771</v>
      </c>
      <c r="L111" s="123">
        <v>1055.9999999999998</v>
      </c>
      <c r="M111" s="123">
        <v>1378</v>
      </c>
      <c r="N111" s="123">
        <v>86.000000000000014</v>
      </c>
      <c r="O111" s="123">
        <v>63.000000000000014</v>
      </c>
      <c r="P111" s="123">
        <v>10.000000000000002</v>
      </c>
      <c r="Q111" s="123">
        <v>1758</v>
      </c>
    </row>
    <row r="112" spans="1:17" s="149" customFormat="1" ht="24.95" customHeight="1">
      <c r="A112" s="122" t="s">
        <v>1848</v>
      </c>
      <c r="B112" s="123">
        <v>11</v>
      </c>
      <c r="C112" s="123">
        <v>5344</v>
      </c>
      <c r="D112" s="123">
        <v>4069.9999999999995</v>
      </c>
      <c r="E112" s="123">
        <v>3995</v>
      </c>
      <c r="F112" s="123">
        <v>187.99999999999994</v>
      </c>
      <c r="G112" s="123">
        <v>0.99999999999999989</v>
      </c>
      <c r="H112" s="123">
        <v>4.0000000000000009</v>
      </c>
      <c r="I112" s="123">
        <v>6</v>
      </c>
      <c r="J112" s="123">
        <v>10</v>
      </c>
      <c r="K112" s="123">
        <v>2089</v>
      </c>
      <c r="L112" s="123">
        <v>771</v>
      </c>
      <c r="M112" s="123">
        <v>843</v>
      </c>
      <c r="N112" s="123">
        <v>83</v>
      </c>
      <c r="O112" s="123">
        <v>59.000000000000007</v>
      </c>
      <c r="P112" s="123">
        <v>15.999999999999998</v>
      </c>
      <c r="Q112" s="123">
        <v>1274</v>
      </c>
    </row>
    <row r="113" spans="1:17" ht="15" customHeight="1">
      <c r="A113" s="125" t="s">
        <v>1849</v>
      </c>
      <c r="B113" s="123">
        <v>11</v>
      </c>
      <c r="C113" s="123">
        <v>5344</v>
      </c>
      <c r="D113" s="123">
        <v>4069.9999999999995</v>
      </c>
      <c r="E113" s="123">
        <v>3995</v>
      </c>
      <c r="F113" s="123">
        <v>187.99999999999994</v>
      </c>
      <c r="G113" s="123">
        <v>0.99999999999999989</v>
      </c>
      <c r="H113" s="123">
        <v>4.0000000000000009</v>
      </c>
      <c r="I113" s="123">
        <v>6</v>
      </c>
      <c r="J113" s="123">
        <v>10</v>
      </c>
      <c r="K113" s="123">
        <v>2089</v>
      </c>
      <c r="L113" s="123">
        <v>771</v>
      </c>
      <c r="M113" s="123">
        <v>843</v>
      </c>
      <c r="N113" s="123">
        <v>83</v>
      </c>
      <c r="O113" s="123">
        <v>59.000000000000007</v>
      </c>
      <c r="P113" s="123">
        <v>15.999999999999998</v>
      </c>
      <c r="Q113" s="123">
        <v>1274</v>
      </c>
    </row>
    <row r="114" spans="1:17" s="149" customFormat="1" ht="24.95" customHeight="1">
      <c r="A114" s="122" t="s">
        <v>1850</v>
      </c>
      <c r="B114" s="123">
        <v>6</v>
      </c>
      <c r="C114" s="123">
        <v>2962</v>
      </c>
      <c r="D114" s="123">
        <v>2319</v>
      </c>
      <c r="E114" s="123">
        <v>2302</v>
      </c>
      <c r="F114" s="123">
        <v>139</v>
      </c>
      <c r="G114" s="123">
        <v>0</v>
      </c>
      <c r="H114" s="123">
        <v>1</v>
      </c>
      <c r="I114" s="123">
        <v>8</v>
      </c>
      <c r="J114" s="123">
        <v>8</v>
      </c>
      <c r="K114" s="123">
        <v>1292</v>
      </c>
      <c r="L114" s="123">
        <v>310</v>
      </c>
      <c r="M114" s="123">
        <v>521</v>
      </c>
      <c r="N114" s="123">
        <v>23</v>
      </c>
      <c r="O114" s="123">
        <v>13.999999999999998</v>
      </c>
      <c r="P114" s="123">
        <v>3</v>
      </c>
      <c r="Q114" s="123">
        <v>643</v>
      </c>
    </row>
    <row r="115" spans="1:17" ht="15" customHeight="1">
      <c r="A115" s="125" t="s">
        <v>1851</v>
      </c>
      <c r="B115" s="123">
        <v>6</v>
      </c>
      <c r="C115" s="123">
        <v>2962</v>
      </c>
      <c r="D115" s="123">
        <v>2319</v>
      </c>
      <c r="E115" s="123">
        <v>2302</v>
      </c>
      <c r="F115" s="123">
        <v>139</v>
      </c>
      <c r="G115" s="123">
        <v>0</v>
      </c>
      <c r="H115" s="123">
        <v>1</v>
      </c>
      <c r="I115" s="123">
        <v>8</v>
      </c>
      <c r="J115" s="123">
        <v>8</v>
      </c>
      <c r="K115" s="123">
        <v>1292</v>
      </c>
      <c r="L115" s="123">
        <v>310</v>
      </c>
      <c r="M115" s="123">
        <v>521</v>
      </c>
      <c r="N115" s="123">
        <v>23</v>
      </c>
      <c r="O115" s="123">
        <v>13.999999999999998</v>
      </c>
      <c r="P115" s="123">
        <v>3</v>
      </c>
      <c r="Q115" s="123">
        <v>643</v>
      </c>
    </row>
    <row r="116" spans="1:17" s="148" customFormat="1" ht="24.95" customHeight="1">
      <c r="A116" s="121" t="s">
        <v>1852</v>
      </c>
      <c r="B116" s="117">
        <v>27</v>
      </c>
      <c r="C116" s="117">
        <v>13403.999999999996</v>
      </c>
      <c r="D116" s="117">
        <v>10271</v>
      </c>
      <c r="E116" s="117">
        <v>10115.999999999998</v>
      </c>
      <c r="F116" s="117">
        <v>334.00000000000006</v>
      </c>
      <c r="G116" s="117">
        <v>5.0000000000000009</v>
      </c>
      <c r="H116" s="117">
        <v>27.000000000000007</v>
      </c>
      <c r="I116" s="117">
        <v>38.999999999999993</v>
      </c>
      <c r="J116" s="117">
        <v>26</v>
      </c>
      <c r="K116" s="117">
        <v>5182.9999999999991</v>
      </c>
      <c r="L116" s="117">
        <v>1873</v>
      </c>
      <c r="M116" s="117">
        <v>2477</v>
      </c>
      <c r="N116" s="117">
        <v>152</v>
      </c>
      <c r="O116" s="117">
        <v>121.00000000000001</v>
      </c>
      <c r="P116" s="117">
        <v>33.999999999999993</v>
      </c>
      <c r="Q116" s="117">
        <v>3133</v>
      </c>
    </row>
    <row r="117" spans="1:17" s="149" customFormat="1" ht="24.95" customHeight="1">
      <c r="A117" s="122" t="s">
        <v>1853</v>
      </c>
      <c r="B117" s="123">
        <v>14</v>
      </c>
      <c r="C117" s="123">
        <v>6977</v>
      </c>
      <c r="D117" s="123">
        <v>5286</v>
      </c>
      <c r="E117" s="123">
        <v>5217.9999999999991</v>
      </c>
      <c r="F117" s="123">
        <v>146</v>
      </c>
      <c r="G117" s="123">
        <v>3</v>
      </c>
      <c r="H117" s="123">
        <v>16.000000000000004</v>
      </c>
      <c r="I117" s="123">
        <v>15</v>
      </c>
      <c r="J117" s="123">
        <v>21</v>
      </c>
      <c r="K117" s="123">
        <v>2591</v>
      </c>
      <c r="L117" s="123">
        <v>954.00000000000011</v>
      </c>
      <c r="M117" s="123">
        <v>1395.9999999999998</v>
      </c>
      <c r="N117" s="123">
        <v>76</v>
      </c>
      <c r="O117" s="123">
        <v>59</v>
      </c>
      <c r="P117" s="123">
        <v>9</v>
      </c>
      <c r="Q117" s="123">
        <v>1691</v>
      </c>
    </row>
    <row r="118" spans="1:17" ht="15" customHeight="1">
      <c r="A118" s="125" t="s">
        <v>1464</v>
      </c>
      <c r="B118" s="123">
        <v>14</v>
      </c>
      <c r="C118" s="123">
        <v>6977</v>
      </c>
      <c r="D118" s="123">
        <v>5286</v>
      </c>
      <c r="E118" s="123">
        <v>5217.9999999999991</v>
      </c>
      <c r="F118" s="123">
        <v>146</v>
      </c>
      <c r="G118" s="123">
        <v>3</v>
      </c>
      <c r="H118" s="123">
        <v>16.000000000000004</v>
      </c>
      <c r="I118" s="123">
        <v>15</v>
      </c>
      <c r="J118" s="123">
        <v>21</v>
      </c>
      <c r="K118" s="123">
        <v>2591</v>
      </c>
      <c r="L118" s="123">
        <v>954.00000000000011</v>
      </c>
      <c r="M118" s="123">
        <v>1395.9999999999998</v>
      </c>
      <c r="N118" s="123">
        <v>76</v>
      </c>
      <c r="O118" s="123">
        <v>59</v>
      </c>
      <c r="P118" s="123">
        <v>9</v>
      </c>
      <c r="Q118" s="123">
        <v>1691</v>
      </c>
    </row>
    <row r="119" spans="1:17" s="149" customFormat="1" ht="24.95" customHeight="1">
      <c r="A119" s="122" t="s">
        <v>1854</v>
      </c>
      <c r="B119" s="123">
        <v>4</v>
      </c>
      <c r="C119" s="123">
        <v>2046</v>
      </c>
      <c r="D119" s="123">
        <v>1688</v>
      </c>
      <c r="E119" s="123">
        <v>1655</v>
      </c>
      <c r="F119" s="123">
        <v>55</v>
      </c>
      <c r="G119" s="123">
        <v>0</v>
      </c>
      <c r="H119" s="123">
        <v>1</v>
      </c>
      <c r="I119" s="123">
        <v>7</v>
      </c>
      <c r="J119" s="123">
        <v>2</v>
      </c>
      <c r="K119" s="123">
        <v>887</v>
      </c>
      <c r="L119" s="123">
        <v>256</v>
      </c>
      <c r="M119" s="123">
        <v>428</v>
      </c>
      <c r="N119" s="123">
        <v>19</v>
      </c>
      <c r="O119" s="123">
        <v>23</v>
      </c>
      <c r="P119" s="123">
        <v>10</v>
      </c>
      <c r="Q119" s="123">
        <v>358</v>
      </c>
    </row>
    <row r="120" spans="1:17" ht="15" customHeight="1">
      <c r="A120" s="125" t="s">
        <v>742</v>
      </c>
      <c r="B120" s="123">
        <v>4</v>
      </c>
      <c r="C120" s="123">
        <v>2046</v>
      </c>
      <c r="D120" s="123">
        <v>1688</v>
      </c>
      <c r="E120" s="123">
        <v>1655</v>
      </c>
      <c r="F120" s="123">
        <v>55</v>
      </c>
      <c r="G120" s="123">
        <v>0</v>
      </c>
      <c r="H120" s="123">
        <v>1</v>
      </c>
      <c r="I120" s="123">
        <v>7</v>
      </c>
      <c r="J120" s="123">
        <v>2</v>
      </c>
      <c r="K120" s="123">
        <v>887</v>
      </c>
      <c r="L120" s="123">
        <v>256</v>
      </c>
      <c r="M120" s="123">
        <v>428</v>
      </c>
      <c r="N120" s="123">
        <v>19</v>
      </c>
      <c r="O120" s="123">
        <v>23</v>
      </c>
      <c r="P120" s="123">
        <v>10</v>
      </c>
      <c r="Q120" s="123">
        <v>358</v>
      </c>
    </row>
    <row r="121" spans="1:17" s="149" customFormat="1" ht="24.95" customHeight="1">
      <c r="A121" s="122" t="s">
        <v>1855</v>
      </c>
      <c r="B121" s="123">
        <v>9</v>
      </c>
      <c r="C121" s="123">
        <v>4381</v>
      </c>
      <c r="D121" s="123">
        <v>3297</v>
      </c>
      <c r="E121" s="123">
        <v>3242.9999999999991</v>
      </c>
      <c r="F121" s="123">
        <v>133</v>
      </c>
      <c r="G121" s="123">
        <v>2</v>
      </c>
      <c r="H121" s="123">
        <v>10</v>
      </c>
      <c r="I121" s="123">
        <v>17</v>
      </c>
      <c r="J121" s="123">
        <v>3.0000000000000004</v>
      </c>
      <c r="K121" s="123">
        <v>1705</v>
      </c>
      <c r="L121" s="123">
        <v>663</v>
      </c>
      <c r="M121" s="123">
        <v>652.99999999999989</v>
      </c>
      <c r="N121" s="123">
        <v>57</v>
      </c>
      <c r="O121" s="123">
        <v>39</v>
      </c>
      <c r="P121" s="123">
        <v>15</v>
      </c>
      <c r="Q121" s="123">
        <v>1084</v>
      </c>
    </row>
    <row r="122" spans="1:17" ht="15" customHeight="1">
      <c r="A122" s="125" t="s">
        <v>1856</v>
      </c>
      <c r="B122" s="123">
        <v>9</v>
      </c>
      <c r="C122" s="123">
        <v>4381</v>
      </c>
      <c r="D122" s="123">
        <v>3297</v>
      </c>
      <c r="E122" s="123">
        <v>3242.9999999999991</v>
      </c>
      <c r="F122" s="123">
        <v>133</v>
      </c>
      <c r="G122" s="123">
        <v>2</v>
      </c>
      <c r="H122" s="123">
        <v>10</v>
      </c>
      <c r="I122" s="123">
        <v>17</v>
      </c>
      <c r="J122" s="123">
        <v>3.0000000000000004</v>
      </c>
      <c r="K122" s="123">
        <v>1705</v>
      </c>
      <c r="L122" s="123">
        <v>663</v>
      </c>
      <c r="M122" s="123">
        <v>652.99999999999989</v>
      </c>
      <c r="N122" s="123">
        <v>57</v>
      </c>
      <c r="O122" s="123">
        <v>39</v>
      </c>
      <c r="P122" s="123">
        <v>15</v>
      </c>
      <c r="Q122" s="123">
        <v>1084</v>
      </c>
    </row>
    <row r="123" spans="1:17" s="148" customFormat="1" ht="24.95" customHeight="1">
      <c r="A123" s="121" t="s">
        <v>1857</v>
      </c>
      <c r="B123" s="117">
        <v>38</v>
      </c>
      <c r="C123" s="117">
        <v>17791</v>
      </c>
      <c r="D123" s="117">
        <v>13469.000000000002</v>
      </c>
      <c r="E123" s="117">
        <v>13304</v>
      </c>
      <c r="F123" s="117">
        <v>696.00000000000011</v>
      </c>
      <c r="G123" s="117">
        <v>9.0000000000000018</v>
      </c>
      <c r="H123" s="117">
        <v>16.999999999999996</v>
      </c>
      <c r="I123" s="117">
        <v>60.999999999999986</v>
      </c>
      <c r="J123" s="117">
        <v>51.000000000000007</v>
      </c>
      <c r="K123" s="117">
        <v>6144.9999999999991</v>
      </c>
      <c r="L123" s="117">
        <v>2065</v>
      </c>
      <c r="M123" s="117">
        <v>4022.0000000000005</v>
      </c>
      <c r="N123" s="117">
        <v>237.99999999999997</v>
      </c>
      <c r="O123" s="117">
        <v>143.00000000000006</v>
      </c>
      <c r="P123" s="117">
        <v>21.999999999999996</v>
      </c>
      <c r="Q123" s="117">
        <v>4322.0000000000009</v>
      </c>
    </row>
    <row r="124" spans="1:17" s="149" customFormat="1" ht="24.95" customHeight="1">
      <c r="A124" s="122" t="s">
        <v>975</v>
      </c>
      <c r="B124" s="123">
        <v>27</v>
      </c>
      <c r="C124" s="123">
        <v>13371</v>
      </c>
      <c r="D124" s="123">
        <v>10170</v>
      </c>
      <c r="E124" s="123">
        <v>10043</v>
      </c>
      <c r="F124" s="123">
        <v>504.00000000000006</v>
      </c>
      <c r="G124" s="123">
        <v>7.0000000000000009</v>
      </c>
      <c r="H124" s="123">
        <v>13</v>
      </c>
      <c r="I124" s="123">
        <v>43.999999999999993</v>
      </c>
      <c r="J124" s="123">
        <v>34</v>
      </c>
      <c r="K124" s="123">
        <v>4649</v>
      </c>
      <c r="L124" s="123">
        <v>1556</v>
      </c>
      <c r="M124" s="123">
        <v>3071</v>
      </c>
      <c r="N124" s="123">
        <v>165</v>
      </c>
      <c r="O124" s="123">
        <v>111.00000000000006</v>
      </c>
      <c r="P124" s="123">
        <v>16.000000000000004</v>
      </c>
      <c r="Q124" s="123">
        <v>3200.9999999999995</v>
      </c>
    </row>
    <row r="125" spans="1:17" ht="15" customHeight="1">
      <c r="A125" s="125" t="s">
        <v>10</v>
      </c>
      <c r="B125" s="123">
        <v>27</v>
      </c>
      <c r="C125" s="123">
        <v>13371</v>
      </c>
      <c r="D125" s="123">
        <v>10170</v>
      </c>
      <c r="E125" s="123">
        <v>10043</v>
      </c>
      <c r="F125" s="123">
        <v>504.00000000000006</v>
      </c>
      <c r="G125" s="123">
        <v>7.0000000000000009</v>
      </c>
      <c r="H125" s="123">
        <v>13</v>
      </c>
      <c r="I125" s="123">
        <v>43.999999999999993</v>
      </c>
      <c r="J125" s="123">
        <v>34</v>
      </c>
      <c r="K125" s="123">
        <v>4649</v>
      </c>
      <c r="L125" s="123">
        <v>1556</v>
      </c>
      <c r="M125" s="123">
        <v>3071</v>
      </c>
      <c r="N125" s="123">
        <v>165</v>
      </c>
      <c r="O125" s="123">
        <v>111.00000000000006</v>
      </c>
      <c r="P125" s="123">
        <v>16.000000000000004</v>
      </c>
      <c r="Q125" s="123">
        <v>3200.9999999999995</v>
      </c>
    </row>
    <row r="126" spans="1:17" s="149" customFormat="1" ht="24.95" customHeight="1">
      <c r="A126" s="122" t="s">
        <v>1858</v>
      </c>
      <c r="B126" s="123">
        <v>11</v>
      </c>
      <c r="C126" s="123">
        <v>4420</v>
      </c>
      <c r="D126" s="123">
        <v>3299.0000000000005</v>
      </c>
      <c r="E126" s="123">
        <v>3261</v>
      </c>
      <c r="F126" s="123">
        <v>191.99999999999994</v>
      </c>
      <c r="G126" s="123">
        <v>2.0000000000000004</v>
      </c>
      <c r="H126" s="123">
        <v>4</v>
      </c>
      <c r="I126" s="123">
        <v>17.000000000000004</v>
      </c>
      <c r="J126" s="123">
        <v>17</v>
      </c>
      <c r="K126" s="123">
        <v>1496</v>
      </c>
      <c r="L126" s="123">
        <v>509</v>
      </c>
      <c r="M126" s="123">
        <v>951.00000000000011</v>
      </c>
      <c r="N126" s="123">
        <v>73</v>
      </c>
      <c r="O126" s="123">
        <v>31.999999999999996</v>
      </c>
      <c r="P126" s="123">
        <v>6</v>
      </c>
      <c r="Q126" s="123">
        <v>1121</v>
      </c>
    </row>
    <row r="127" spans="1:17" ht="15" customHeight="1">
      <c r="A127" s="125" t="s">
        <v>1859</v>
      </c>
      <c r="B127" s="123">
        <v>3</v>
      </c>
      <c r="C127" s="123">
        <v>1196</v>
      </c>
      <c r="D127" s="123">
        <v>865</v>
      </c>
      <c r="E127" s="123">
        <v>855</v>
      </c>
      <c r="F127" s="123">
        <v>63</v>
      </c>
      <c r="G127" s="123">
        <v>2</v>
      </c>
      <c r="H127" s="123">
        <v>1</v>
      </c>
      <c r="I127" s="123">
        <v>5</v>
      </c>
      <c r="J127" s="123">
        <v>6</v>
      </c>
      <c r="K127" s="123">
        <v>380</v>
      </c>
      <c r="L127" s="123">
        <v>177</v>
      </c>
      <c r="M127" s="123">
        <v>197</v>
      </c>
      <c r="N127" s="123">
        <v>24</v>
      </c>
      <c r="O127" s="123">
        <v>8</v>
      </c>
      <c r="P127" s="123">
        <v>2</v>
      </c>
      <c r="Q127" s="123">
        <v>331</v>
      </c>
    </row>
    <row r="128" spans="1:17" ht="15" customHeight="1">
      <c r="A128" s="125" t="s">
        <v>1047</v>
      </c>
      <c r="B128" s="123">
        <v>7</v>
      </c>
      <c r="C128" s="123">
        <v>3102</v>
      </c>
      <c r="D128" s="123">
        <v>2375</v>
      </c>
      <c r="E128" s="123">
        <v>2347</v>
      </c>
      <c r="F128" s="123">
        <v>126</v>
      </c>
      <c r="G128" s="123">
        <v>0</v>
      </c>
      <c r="H128" s="123">
        <v>3</v>
      </c>
      <c r="I128" s="123">
        <v>12</v>
      </c>
      <c r="J128" s="123">
        <v>11</v>
      </c>
      <c r="K128" s="123">
        <v>1077</v>
      </c>
      <c r="L128" s="123">
        <v>324.99999999999994</v>
      </c>
      <c r="M128" s="123">
        <v>745</v>
      </c>
      <c r="N128" s="123">
        <v>48</v>
      </c>
      <c r="O128" s="123">
        <v>24</v>
      </c>
      <c r="P128" s="123">
        <v>4.0000000000000009</v>
      </c>
      <c r="Q128" s="123">
        <v>727</v>
      </c>
    </row>
    <row r="129" spans="1:17" ht="18">
      <c r="A129" s="125" t="s">
        <v>1860</v>
      </c>
      <c r="B129" s="123">
        <v>1</v>
      </c>
      <c r="C129" s="123">
        <v>122</v>
      </c>
      <c r="D129" s="123">
        <v>59</v>
      </c>
      <c r="E129" s="123">
        <v>59</v>
      </c>
      <c r="F129" s="123">
        <v>3</v>
      </c>
      <c r="G129" s="123">
        <v>0</v>
      </c>
      <c r="H129" s="123">
        <v>0</v>
      </c>
      <c r="I129" s="123">
        <v>0</v>
      </c>
      <c r="J129" s="123">
        <v>0</v>
      </c>
      <c r="K129" s="123">
        <v>39</v>
      </c>
      <c r="L129" s="123">
        <v>7</v>
      </c>
      <c r="M129" s="123">
        <v>9</v>
      </c>
      <c r="N129" s="123">
        <v>1</v>
      </c>
      <c r="O129" s="123">
        <v>0</v>
      </c>
      <c r="P129" s="123">
        <v>0</v>
      </c>
      <c r="Q129" s="123">
        <v>63</v>
      </c>
    </row>
    <row r="130" spans="1:17" s="148" customFormat="1" ht="24.95" customHeight="1">
      <c r="A130" s="121" t="s">
        <v>1861</v>
      </c>
      <c r="B130" s="117">
        <v>72</v>
      </c>
      <c r="C130" s="117">
        <v>25807.000000000007</v>
      </c>
      <c r="D130" s="117">
        <v>16513.000000000004</v>
      </c>
      <c r="E130" s="117">
        <v>15942.000000000004</v>
      </c>
      <c r="F130" s="117">
        <v>434</v>
      </c>
      <c r="G130" s="117">
        <v>17</v>
      </c>
      <c r="H130" s="117">
        <v>48.999999999999993</v>
      </c>
      <c r="I130" s="117">
        <v>388.99999999999994</v>
      </c>
      <c r="J130" s="117">
        <v>50.999999999999993</v>
      </c>
      <c r="K130" s="117">
        <v>6603.9999999999982</v>
      </c>
      <c r="L130" s="117">
        <v>5130.9999999999991</v>
      </c>
      <c r="M130" s="117">
        <v>2996.0000000000014</v>
      </c>
      <c r="N130" s="117">
        <v>270.99999999999994</v>
      </c>
      <c r="O130" s="117">
        <v>501.99999999999989</v>
      </c>
      <c r="P130" s="117">
        <v>69</v>
      </c>
      <c r="Q130" s="117">
        <v>9294</v>
      </c>
    </row>
    <row r="131" spans="1:17" s="149" customFormat="1" ht="24.95" customHeight="1">
      <c r="A131" s="122" t="s">
        <v>1862</v>
      </c>
      <c r="B131" s="123">
        <v>22</v>
      </c>
      <c r="C131" s="123">
        <v>7889.0000000000009</v>
      </c>
      <c r="D131" s="123">
        <v>4507</v>
      </c>
      <c r="E131" s="123">
        <v>4379</v>
      </c>
      <c r="F131" s="123">
        <v>131</v>
      </c>
      <c r="G131" s="123">
        <v>3.0000000000000004</v>
      </c>
      <c r="H131" s="123">
        <v>8</v>
      </c>
      <c r="I131" s="123">
        <v>66</v>
      </c>
      <c r="J131" s="123">
        <v>7</v>
      </c>
      <c r="K131" s="123">
        <v>1803.0000000000002</v>
      </c>
      <c r="L131" s="123">
        <v>1560.0000000000002</v>
      </c>
      <c r="M131" s="123">
        <v>750.99999999999989</v>
      </c>
      <c r="N131" s="123">
        <v>49.999999999999993</v>
      </c>
      <c r="O131" s="123">
        <v>101.99999999999997</v>
      </c>
      <c r="P131" s="123">
        <v>26</v>
      </c>
      <c r="Q131" s="123">
        <v>3382</v>
      </c>
    </row>
    <row r="132" spans="1:17" ht="15" customHeight="1">
      <c r="A132" s="125" t="s">
        <v>1863</v>
      </c>
      <c r="B132" s="123">
        <v>5</v>
      </c>
      <c r="C132" s="123">
        <v>2243</v>
      </c>
      <c r="D132" s="123">
        <v>1430</v>
      </c>
      <c r="E132" s="123">
        <v>1399</v>
      </c>
      <c r="F132" s="123">
        <v>37</v>
      </c>
      <c r="G132" s="123">
        <v>0</v>
      </c>
      <c r="H132" s="123">
        <v>2</v>
      </c>
      <c r="I132" s="123">
        <v>21</v>
      </c>
      <c r="J132" s="123">
        <v>3</v>
      </c>
      <c r="K132" s="123">
        <v>618</v>
      </c>
      <c r="L132" s="123">
        <v>440</v>
      </c>
      <c r="M132" s="123">
        <v>264</v>
      </c>
      <c r="N132" s="123">
        <v>14</v>
      </c>
      <c r="O132" s="123">
        <v>24</v>
      </c>
      <c r="P132" s="123">
        <v>7</v>
      </c>
      <c r="Q132" s="123">
        <v>813</v>
      </c>
    </row>
    <row r="133" spans="1:17" ht="15" customHeight="1">
      <c r="A133" s="125" t="s">
        <v>1864</v>
      </c>
      <c r="B133" s="123">
        <v>1</v>
      </c>
      <c r="C133" s="123">
        <v>45</v>
      </c>
      <c r="D133" s="123">
        <v>16</v>
      </c>
      <c r="E133" s="123">
        <v>15</v>
      </c>
      <c r="F133" s="123">
        <v>2</v>
      </c>
      <c r="G133" s="123">
        <v>0</v>
      </c>
      <c r="H133" s="123">
        <v>0</v>
      </c>
      <c r="I133" s="123">
        <v>0</v>
      </c>
      <c r="J133" s="123">
        <v>0</v>
      </c>
      <c r="K133" s="123">
        <v>7</v>
      </c>
      <c r="L133" s="123">
        <v>2</v>
      </c>
      <c r="M133" s="123">
        <v>4</v>
      </c>
      <c r="N133" s="123">
        <v>0</v>
      </c>
      <c r="O133" s="123">
        <v>1</v>
      </c>
      <c r="P133" s="123">
        <v>0</v>
      </c>
      <c r="Q133" s="123">
        <v>29</v>
      </c>
    </row>
    <row r="134" spans="1:17" ht="15" customHeight="1">
      <c r="A134" s="125" t="s">
        <v>1398</v>
      </c>
      <c r="B134" s="123">
        <v>1</v>
      </c>
      <c r="C134" s="123">
        <v>106</v>
      </c>
      <c r="D134" s="123">
        <v>46</v>
      </c>
      <c r="E134" s="123">
        <v>44</v>
      </c>
      <c r="F134" s="123">
        <v>1</v>
      </c>
      <c r="G134" s="123">
        <v>0</v>
      </c>
      <c r="H134" s="123">
        <v>0</v>
      </c>
      <c r="I134" s="123">
        <v>0</v>
      </c>
      <c r="J134" s="123">
        <v>0</v>
      </c>
      <c r="K134" s="123">
        <v>23</v>
      </c>
      <c r="L134" s="123">
        <v>16</v>
      </c>
      <c r="M134" s="123">
        <v>4</v>
      </c>
      <c r="N134" s="123">
        <v>0</v>
      </c>
      <c r="O134" s="123">
        <v>1</v>
      </c>
      <c r="P134" s="123">
        <v>1</v>
      </c>
      <c r="Q134" s="123">
        <v>60</v>
      </c>
    </row>
    <row r="135" spans="1:17" ht="15" customHeight="1">
      <c r="A135" s="125" t="s">
        <v>1865</v>
      </c>
      <c r="B135" s="123">
        <v>3</v>
      </c>
      <c r="C135" s="123">
        <v>1428</v>
      </c>
      <c r="D135" s="123">
        <v>814</v>
      </c>
      <c r="E135" s="123">
        <v>790</v>
      </c>
      <c r="F135" s="123">
        <v>18</v>
      </c>
      <c r="G135" s="123">
        <v>0</v>
      </c>
      <c r="H135" s="123">
        <v>1</v>
      </c>
      <c r="I135" s="123">
        <v>13</v>
      </c>
      <c r="J135" s="123">
        <v>3</v>
      </c>
      <c r="K135" s="123">
        <v>281</v>
      </c>
      <c r="L135" s="123">
        <v>345</v>
      </c>
      <c r="M135" s="123">
        <v>118</v>
      </c>
      <c r="N135" s="123">
        <v>11</v>
      </c>
      <c r="O135" s="123">
        <v>17</v>
      </c>
      <c r="P135" s="123">
        <v>7</v>
      </c>
      <c r="Q135" s="123">
        <v>614</v>
      </c>
    </row>
    <row r="136" spans="1:17" ht="15" customHeight="1">
      <c r="A136" s="125" t="s">
        <v>1866</v>
      </c>
      <c r="B136" s="123">
        <v>1</v>
      </c>
      <c r="C136" s="123">
        <v>286</v>
      </c>
      <c r="D136" s="123">
        <v>170</v>
      </c>
      <c r="E136" s="123">
        <v>165</v>
      </c>
      <c r="F136" s="123">
        <v>2</v>
      </c>
      <c r="G136" s="123">
        <v>1</v>
      </c>
      <c r="H136" s="123">
        <v>0</v>
      </c>
      <c r="I136" s="123">
        <v>8</v>
      </c>
      <c r="J136" s="123">
        <v>0</v>
      </c>
      <c r="K136" s="123">
        <v>49</v>
      </c>
      <c r="L136" s="123">
        <v>50</v>
      </c>
      <c r="M136" s="123">
        <v>48</v>
      </c>
      <c r="N136" s="123">
        <v>7</v>
      </c>
      <c r="O136" s="123">
        <v>4</v>
      </c>
      <c r="P136" s="123">
        <v>1</v>
      </c>
      <c r="Q136" s="123">
        <v>116</v>
      </c>
    </row>
    <row r="137" spans="1:17" ht="18">
      <c r="A137" s="125" t="s">
        <v>1867</v>
      </c>
      <c r="B137" s="123">
        <v>1</v>
      </c>
      <c r="C137" s="123">
        <v>122</v>
      </c>
      <c r="D137" s="123">
        <v>73</v>
      </c>
      <c r="E137" s="123">
        <v>70</v>
      </c>
      <c r="F137" s="123">
        <v>4</v>
      </c>
      <c r="G137" s="123">
        <v>0</v>
      </c>
      <c r="H137" s="123">
        <v>0</v>
      </c>
      <c r="I137" s="123">
        <v>1</v>
      </c>
      <c r="J137" s="123">
        <v>0</v>
      </c>
      <c r="K137" s="123">
        <v>31</v>
      </c>
      <c r="L137" s="123">
        <v>20</v>
      </c>
      <c r="M137" s="123">
        <v>11</v>
      </c>
      <c r="N137" s="123">
        <v>3</v>
      </c>
      <c r="O137" s="123">
        <v>2</v>
      </c>
      <c r="P137" s="123">
        <v>1</v>
      </c>
      <c r="Q137" s="123">
        <v>49</v>
      </c>
    </row>
    <row r="138" spans="1:17" ht="15" customHeight="1">
      <c r="A138" s="125" t="s">
        <v>663</v>
      </c>
      <c r="B138" s="123">
        <v>2</v>
      </c>
      <c r="C138" s="123">
        <v>576</v>
      </c>
      <c r="D138" s="123">
        <v>279</v>
      </c>
      <c r="E138" s="123">
        <v>270</v>
      </c>
      <c r="F138" s="123">
        <v>10</v>
      </c>
      <c r="G138" s="123">
        <v>0</v>
      </c>
      <c r="H138" s="123">
        <v>0</v>
      </c>
      <c r="I138" s="123">
        <v>7</v>
      </c>
      <c r="J138" s="123">
        <v>0</v>
      </c>
      <c r="K138" s="123">
        <v>121</v>
      </c>
      <c r="L138" s="123">
        <v>100</v>
      </c>
      <c r="M138" s="123">
        <v>30</v>
      </c>
      <c r="N138" s="123">
        <v>2</v>
      </c>
      <c r="O138" s="123">
        <v>6</v>
      </c>
      <c r="P138" s="123">
        <v>3</v>
      </c>
      <c r="Q138" s="123">
        <v>297</v>
      </c>
    </row>
    <row r="139" spans="1:17" ht="15" customHeight="1">
      <c r="A139" s="125" t="s">
        <v>1868</v>
      </c>
      <c r="B139" s="123">
        <v>2</v>
      </c>
      <c r="C139" s="123">
        <v>827</v>
      </c>
      <c r="D139" s="123">
        <v>373</v>
      </c>
      <c r="E139" s="123">
        <v>368</v>
      </c>
      <c r="F139" s="123">
        <v>10</v>
      </c>
      <c r="G139" s="123">
        <v>0</v>
      </c>
      <c r="H139" s="123">
        <v>2</v>
      </c>
      <c r="I139" s="123">
        <v>5</v>
      </c>
      <c r="J139" s="123">
        <v>0</v>
      </c>
      <c r="K139" s="123">
        <v>188</v>
      </c>
      <c r="L139" s="123">
        <v>124</v>
      </c>
      <c r="M139" s="123">
        <v>38</v>
      </c>
      <c r="N139" s="123">
        <v>1</v>
      </c>
      <c r="O139" s="123">
        <v>4</v>
      </c>
      <c r="P139" s="123">
        <v>1</v>
      </c>
      <c r="Q139" s="123">
        <v>454</v>
      </c>
    </row>
    <row r="140" spans="1:17" ht="15" customHeight="1">
      <c r="A140" s="125" t="s">
        <v>1869</v>
      </c>
      <c r="B140" s="123">
        <v>1</v>
      </c>
      <c r="C140" s="123">
        <v>328</v>
      </c>
      <c r="D140" s="123">
        <v>157</v>
      </c>
      <c r="E140" s="123">
        <v>144</v>
      </c>
      <c r="F140" s="123">
        <v>1</v>
      </c>
      <c r="G140" s="123">
        <v>1</v>
      </c>
      <c r="H140" s="123">
        <v>0</v>
      </c>
      <c r="I140" s="123">
        <v>2</v>
      </c>
      <c r="J140" s="123">
        <v>0</v>
      </c>
      <c r="K140" s="123">
        <v>71</v>
      </c>
      <c r="L140" s="123">
        <v>34</v>
      </c>
      <c r="M140" s="123">
        <v>33</v>
      </c>
      <c r="N140" s="123">
        <v>2</v>
      </c>
      <c r="O140" s="123">
        <v>13</v>
      </c>
      <c r="P140" s="123">
        <v>0</v>
      </c>
      <c r="Q140" s="123">
        <v>171</v>
      </c>
    </row>
    <row r="141" spans="1:17" ht="15" customHeight="1">
      <c r="A141" s="125" t="s">
        <v>1870</v>
      </c>
      <c r="B141" s="123">
        <v>1</v>
      </c>
      <c r="C141" s="123">
        <v>438</v>
      </c>
      <c r="D141" s="123">
        <v>244</v>
      </c>
      <c r="E141" s="123">
        <v>237</v>
      </c>
      <c r="F141" s="123">
        <v>11</v>
      </c>
      <c r="G141" s="123">
        <v>1</v>
      </c>
      <c r="H141" s="123">
        <v>1</v>
      </c>
      <c r="I141" s="123">
        <v>2</v>
      </c>
      <c r="J141" s="123">
        <v>0</v>
      </c>
      <c r="K141" s="123">
        <v>77</v>
      </c>
      <c r="L141" s="123">
        <v>102</v>
      </c>
      <c r="M141" s="123">
        <v>43</v>
      </c>
      <c r="N141" s="123">
        <v>0</v>
      </c>
      <c r="O141" s="123">
        <v>6</v>
      </c>
      <c r="P141" s="123">
        <v>1</v>
      </c>
      <c r="Q141" s="123">
        <v>194</v>
      </c>
    </row>
    <row r="142" spans="1:17" ht="15" customHeight="1">
      <c r="A142" s="125" t="s">
        <v>1871</v>
      </c>
      <c r="B142" s="123">
        <v>2</v>
      </c>
      <c r="C142" s="123">
        <v>931</v>
      </c>
      <c r="D142" s="123">
        <v>551</v>
      </c>
      <c r="E142" s="123">
        <v>527</v>
      </c>
      <c r="F142" s="123">
        <v>29</v>
      </c>
      <c r="G142" s="123">
        <v>0</v>
      </c>
      <c r="H142" s="123">
        <v>0</v>
      </c>
      <c r="I142" s="123">
        <v>3</v>
      </c>
      <c r="J142" s="123">
        <v>0</v>
      </c>
      <c r="K142" s="123">
        <v>195</v>
      </c>
      <c r="L142" s="123">
        <v>201</v>
      </c>
      <c r="M142" s="123">
        <v>91</v>
      </c>
      <c r="N142" s="123">
        <v>8</v>
      </c>
      <c r="O142" s="123">
        <v>22</v>
      </c>
      <c r="P142" s="123">
        <v>2</v>
      </c>
      <c r="Q142" s="123">
        <v>380</v>
      </c>
    </row>
    <row r="143" spans="1:17" ht="15" customHeight="1">
      <c r="A143" s="125" t="s">
        <v>1872</v>
      </c>
      <c r="B143" s="123">
        <v>1</v>
      </c>
      <c r="C143" s="123">
        <v>133</v>
      </c>
      <c r="D143" s="123">
        <v>105</v>
      </c>
      <c r="E143" s="123">
        <v>103</v>
      </c>
      <c r="F143" s="123">
        <v>1</v>
      </c>
      <c r="G143" s="123">
        <v>0</v>
      </c>
      <c r="H143" s="123">
        <v>1</v>
      </c>
      <c r="I143" s="123">
        <v>0</v>
      </c>
      <c r="J143" s="123">
        <v>0</v>
      </c>
      <c r="K143" s="123">
        <v>52</v>
      </c>
      <c r="L143" s="123">
        <v>13</v>
      </c>
      <c r="M143" s="123">
        <v>35</v>
      </c>
      <c r="N143" s="123">
        <v>1</v>
      </c>
      <c r="O143" s="123">
        <v>2</v>
      </c>
      <c r="P143" s="123">
        <v>0</v>
      </c>
      <c r="Q143" s="123">
        <v>28</v>
      </c>
    </row>
    <row r="144" spans="1:17" ht="15" customHeight="1">
      <c r="A144" s="125" t="s">
        <v>1873</v>
      </c>
      <c r="B144" s="123">
        <v>1</v>
      </c>
      <c r="C144" s="123">
        <v>426</v>
      </c>
      <c r="D144" s="123">
        <v>249</v>
      </c>
      <c r="E144" s="123">
        <v>247</v>
      </c>
      <c r="F144" s="123">
        <v>5</v>
      </c>
      <c r="G144" s="123">
        <v>0</v>
      </c>
      <c r="H144" s="123">
        <v>1</v>
      </c>
      <c r="I144" s="123">
        <v>4</v>
      </c>
      <c r="J144" s="123">
        <v>1</v>
      </c>
      <c r="K144" s="123">
        <v>90</v>
      </c>
      <c r="L144" s="123">
        <v>113</v>
      </c>
      <c r="M144" s="123">
        <v>32</v>
      </c>
      <c r="N144" s="123">
        <v>1</v>
      </c>
      <c r="O144" s="123">
        <v>0</v>
      </c>
      <c r="P144" s="123">
        <v>2</v>
      </c>
      <c r="Q144" s="123">
        <v>177</v>
      </c>
    </row>
    <row r="145" spans="1:17" s="149" customFormat="1" ht="24.95" customHeight="1">
      <c r="A145" s="122" t="s">
        <v>1874</v>
      </c>
      <c r="B145" s="123">
        <v>14</v>
      </c>
      <c r="C145" s="123">
        <v>4698</v>
      </c>
      <c r="D145" s="123">
        <v>3077.0000000000009</v>
      </c>
      <c r="E145" s="123">
        <v>3000.0000000000005</v>
      </c>
      <c r="F145" s="123">
        <v>90</v>
      </c>
      <c r="G145" s="123">
        <v>1.0000000000000002</v>
      </c>
      <c r="H145" s="123">
        <v>4</v>
      </c>
      <c r="I145" s="123">
        <v>141.00000000000003</v>
      </c>
      <c r="J145" s="123">
        <v>4.9999999999999991</v>
      </c>
      <c r="K145" s="123">
        <v>1234.9999999999998</v>
      </c>
      <c r="L145" s="123">
        <v>1014</v>
      </c>
      <c r="M145" s="123">
        <v>459.99999999999994</v>
      </c>
      <c r="N145" s="123">
        <v>49.999999999999993</v>
      </c>
      <c r="O145" s="123">
        <v>65</v>
      </c>
      <c r="P145" s="123">
        <v>12.000000000000005</v>
      </c>
      <c r="Q145" s="123">
        <v>1621</v>
      </c>
    </row>
    <row r="146" spans="1:17" ht="15" customHeight="1">
      <c r="A146" s="125" t="s">
        <v>1875</v>
      </c>
      <c r="B146" s="123">
        <v>5</v>
      </c>
      <c r="C146" s="123">
        <v>2527</v>
      </c>
      <c r="D146" s="123">
        <v>1723</v>
      </c>
      <c r="E146" s="123">
        <v>1681</v>
      </c>
      <c r="F146" s="123">
        <v>48</v>
      </c>
      <c r="G146" s="123">
        <v>1</v>
      </c>
      <c r="H146" s="123">
        <v>3</v>
      </c>
      <c r="I146" s="123">
        <v>90</v>
      </c>
      <c r="J146" s="123">
        <v>5</v>
      </c>
      <c r="K146" s="123">
        <v>715</v>
      </c>
      <c r="L146" s="123">
        <v>560</v>
      </c>
      <c r="M146" s="123">
        <v>235</v>
      </c>
      <c r="N146" s="123">
        <v>24</v>
      </c>
      <c r="O146" s="123">
        <v>34</v>
      </c>
      <c r="P146" s="123">
        <v>8</v>
      </c>
      <c r="Q146" s="123">
        <v>804</v>
      </c>
    </row>
    <row r="147" spans="1:17" ht="15" customHeight="1">
      <c r="A147" s="125" t="s">
        <v>1876</v>
      </c>
      <c r="B147" s="123">
        <v>1</v>
      </c>
      <c r="C147" s="123">
        <v>183</v>
      </c>
      <c r="D147" s="123">
        <v>120</v>
      </c>
      <c r="E147" s="123">
        <v>120</v>
      </c>
      <c r="F147" s="123">
        <v>7</v>
      </c>
      <c r="G147" s="123">
        <v>0</v>
      </c>
      <c r="H147" s="123">
        <v>0</v>
      </c>
      <c r="I147" s="123">
        <v>0</v>
      </c>
      <c r="J147" s="123">
        <v>0</v>
      </c>
      <c r="K147" s="123">
        <v>31</v>
      </c>
      <c r="L147" s="123">
        <v>46</v>
      </c>
      <c r="M147" s="123">
        <v>29</v>
      </c>
      <c r="N147" s="123">
        <v>7</v>
      </c>
      <c r="O147" s="123">
        <v>0</v>
      </c>
      <c r="P147" s="123">
        <v>0</v>
      </c>
      <c r="Q147" s="123">
        <v>63</v>
      </c>
    </row>
    <row r="148" spans="1:17" ht="18">
      <c r="A148" s="125" t="s">
        <v>1877</v>
      </c>
      <c r="B148" s="123">
        <v>1</v>
      </c>
      <c r="C148" s="123">
        <v>204</v>
      </c>
      <c r="D148" s="123">
        <v>121</v>
      </c>
      <c r="E148" s="123">
        <v>118</v>
      </c>
      <c r="F148" s="123">
        <v>3</v>
      </c>
      <c r="G148" s="123">
        <v>0</v>
      </c>
      <c r="H148" s="123">
        <v>0</v>
      </c>
      <c r="I148" s="123">
        <v>6</v>
      </c>
      <c r="J148" s="123">
        <v>0</v>
      </c>
      <c r="K148" s="123">
        <v>51</v>
      </c>
      <c r="L148" s="123">
        <v>44</v>
      </c>
      <c r="M148" s="123">
        <v>14</v>
      </c>
      <c r="N148" s="123">
        <v>0</v>
      </c>
      <c r="O148" s="123">
        <v>3</v>
      </c>
      <c r="P148" s="123">
        <v>0</v>
      </c>
      <c r="Q148" s="123">
        <v>83</v>
      </c>
    </row>
    <row r="149" spans="1:17" ht="15" customHeight="1">
      <c r="A149" s="125" t="s">
        <v>13</v>
      </c>
      <c r="B149" s="123">
        <v>1</v>
      </c>
      <c r="C149" s="123">
        <v>380</v>
      </c>
      <c r="D149" s="123">
        <v>270</v>
      </c>
      <c r="E149" s="123">
        <v>267</v>
      </c>
      <c r="F149" s="123">
        <v>11</v>
      </c>
      <c r="G149" s="123">
        <v>0</v>
      </c>
      <c r="H149" s="123">
        <v>0</v>
      </c>
      <c r="I149" s="123">
        <v>2</v>
      </c>
      <c r="J149" s="123">
        <v>0</v>
      </c>
      <c r="K149" s="123">
        <v>117</v>
      </c>
      <c r="L149" s="123">
        <v>89</v>
      </c>
      <c r="M149" s="123">
        <v>42</v>
      </c>
      <c r="N149" s="123">
        <v>6</v>
      </c>
      <c r="O149" s="123">
        <v>3</v>
      </c>
      <c r="P149" s="123">
        <v>0</v>
      </c>
      <c r="Q149" s="123">
        <v>110</v>
      </c>
    </row>
    <row r="150" spans="1:17" ht="18">
      <c r="A150" s="125" t="s">
        <v>1878</v>
      </c>
      <c r="B150" s="123">
        <v>1</v>
      </c>
      <c r="C150" s="123">
        <v>127</v>
      </c>
      <c r="D150" s="123">
        <v>81</v>
      </c>
      <c r="E150" s="123">
        <v>78</v>
      </c>
      <c r="F150" s="123">
        <v>4</v>
      </c>
      <c r="G150" s="123">
        <v>0</v>
      </c>
      <c r="H150" s="123">
        <v>0</v>
      </c>
      <c r="I150" s="123">
        <v>1</v>
      </c>
      <c r="J150" s="123">
        <v>0</v>
      </c>
      <c r="K150" s="123">
        <v>25</v>
      </c>
      <c r="L150" s="123">
        <v>29</v>
      </c>
      <c r="M150" s="123">
        <v>17</v>
      </c>
      <c r="N150" s="123">
        <v>2</v>
      </c>
      <c r="O150" s="123">
        <v>1</v>
      </c>
      <c r="P150" s="123">
        <v>2</v>
      </c>
      <c r="Q150" s="123">
        <v>46</v>
      </c>
    </row>
    <row r="151" spans="1:17" ht="15" customHeight="1">
      <c r="A151" s="125" t="s">
        <v>1879</v>
      </c>
      <c r="B151" s="123">
        <v>1</v>
      </c>
      <c r="C151" s="123">
        <v>498</v>
      </c>
      <c r="D151" s="123">
        <v>286</v>
      </c>
      <c r="E151" s="123">
        <v>269</v>
      </c>
      <c r="F151" s="123">
        <v>5</v>
      </c>
      <c r="G151" s="123">
        <v>0</v>
      </c>
      <c r="H151" s="123">
        <v>1</v>
      </c>
      <c r="I151" s="123">
        <v>24</v>
      </c>
      <c r="J151" s="123">
        <v>0</v>
      </c>
      <c r="K151" s="123">
        <v>94</v>
      </c>
      <c r="L151" s="123">
        <v>100</v>
      </c>
      <c r="M151" s="123">
        <v>44</v>
      </c>
      <c r="N151" s="123">
        <v>1</v>
      </c>
      <c r="O151" s="123">
        <v>16</v>
      </c>
      <c r="P151" s="123">
        <v>1</v>
      </c>
      <c r="Q151" s="123">
        <v>212</v>
      </c>
    </row>
    <row r="152" spans="1:17" ht="15" customHeight="1">
      <c r="A152" s="125" t="s">
        <v>1158</v>
      </c>
      <c r="B152" s="123">
        <v>1</v>
      </c>
      <c r="C152" s="123">
        <v>517</v>
      </c>
      <c r="D152" s="123">
        <v>338</v>
      </c>
      <c r="E152" s="123">
        <v>329</v>
      </c>
      <c r="F152" s="123">
        <v>10</v>
      </c>
      <c r="G152" s="123">
        <v>0</v>
      </c>
      <c r="H152" s="123">
        <v>0</v>
      </c>
      <c r="I152" s="123">
        <v>15</v>
      </c>
      <c r="J152" s="123">
        <v>0</v>
      </c>
      <c r="K152" s="123">
        <v>144</v>
      </c>
      <c r="L152" s="123">
        <v>100</v>
      </c>
      <c r="M152" s="123">
        <v>53</v>
      </c>
      <c r="N152" s="123">
        <v>7</v>
      </c>
      <c r="O152" s="123">
        <v>8</v>
      </c>
      <c r="P152" s="123">
        <v>1</v>
      </c>
      <c r="Q152" s="123">
        <v>179</v>
      </c>
    </row>
    <row r="153" spans="1:17" ht="15" customHeight="1">
      <c r="A153" s="125" t="s">
        <v>1880</v>
      </c>
      <c r="B153" s="123">
        <v>1</v>
      </c>
      <c r="C153" s="123">
        <v>64</v>
      </c>
      <c r="D153" s="123">
        <v>38</v>
      </c>
      <c r="E153" s="123">
        <v>38</v>
      </c>
      <c r="F153" s="123">
        <v>0</v>
      </c>
      <c r="G153" s="123">
        <v>0</v>
      </c>
      <c r="H153" s="123">
        <v>0</v>
      </c>
      <c r="I153" s="123">
        <v>1</v>
      </c>
      <c r="J153" s="123">
        <v>0</v>
      </c>
      <c r="K153" s="123">
        <v>15</v>
      </c>
      <c r="L153" s="123">
        <v>12</v>
      </c>
      <c r="M153" s="123">
        <v>10</v>
      </c>
      <c r="N153" s="123">
        <v>0</v>
      </c>
      <c r="O153" s="123">
        <v>0</v>
      </c>
      <c r="P153" s="123">
        <v>0</v>
      </c>
      <c r="Q153" s="123">
        <v>26</v>
      </c>
    </row>
    <row r="154" spans="1:17" ht="15" customHeight="1">
      <c r="A154" s="125" t="s">
        <v>1881</v>
      </c>
      <c r="B154" s="123">
        <v>1</v>
      </c>
      <c r="C154" s="123">
        <v>56</v>
      </c>
      <c r="D154" s="123">
        <v>25</v>
      </c>
      <c r="E154" s="123">
        <v>25</v>
      </c>
      <c r="F154" s="123">
        <v>0</v>
      </c>
      <c r="G154" s="123">
        <v>0</v>
      </c>
      <c r="H154" s="123">
        <v>0</v>
      </c>
      <c r="I154" s="123">
        <v>0</v>
      </c>
      <c r="J154" s="123">
        <v>0</v>
      </c>
      <c r="K154" s="123">
        <v>21</v>
      </c>
      <c r="L154" s="123">
        <v>2</v>
      </c>
      <c r="M154" s="123">
        <v>2</v>
      </c>
      <c r="N154" s="123">
        <v>0</v>
      </c>
      <c r="O154" s="123">
        <v>0</v>
      </c>
      <c r="P154" s="123">
        <v>0</v>
      </c>
      <c r="Q154" s="123">
        <v>31</v>
      </c>
    </row>
    <row r="155" spans="1:17" ht="15" customHeight="1">
      <c r="A155" s="125" t="s">
        <v>1882</v>
      </c>
      <c r="B155" s="123">
        <v>1</v>
      </c>
      <c r="C155" s="123">
        <v>142</v>
      </c>
      <c r="D155" s="123">
        <v>75</v>
      </c>
      <c r="E155" s="123">
        <v>75</v>
      </c>
      <c r="F155" s="123">
        <v>2</v>
      </c>
      <c r="G155" s="123">
        <v>0</v>
      </c>
      <c r="H155" s="123">
        <v>0</v>
      </c>
      <c r="I155" s="123">
        <v>2</v>
      </c>
      <c r="J155" s="123">
        <v>0</v>
      </c>
      <c r="K155" s="123">
        <v>22</v>
      </c>
      <c r="L155" s="123">
        <v>32</v>
      </c>
      <c r="M155" s="123">
        <v>14</v>
      </c>
      <c r="N155" s="123">
        <v>3</v>
      </c>
      <c r="O155" s="123">
        <v>0</v>
      </c>
      <c r="P155" s="123">
        <v>0</v>
      </c>
      <c r="Q155" s="123">
        <v>67</v>
      </c>
    </row>
    <row r="156" spans="1:17" s="149" customFormat="1" ht="24.95" customHeight="1">
      <c r="A156" s="122" t="s">
        <v>1883</v>
      </c>
      <c r="B156" s="123">
        <v>33</v>
      </c>
      <c r="C156" s="123">
        <v>12701</v>
      </c>
      <c r="D156" s="123">
        <v>8632.9999999999982</v>
      </c>
      <c r="E156" s="123">
        <v>8282</v>
      </c>
      <c r="F156" s="123">
        <v>200</v>
      </c>
      <c r="G156" s="123">
        <v>13</v>
      </c>
      <c r="H156" s="123">
        <v>34.000000000000007</v>
      </c>
      <c r="I156" s="123">
        <v>180.99999999999994</v>
      </c>
      <c r="J156" s="123">
        <v>38</v>
      </c>
      <c r="K156" s="123">
        <v>3458</v>
      </c>
      <c r="L156" s="123">
        <v>2456</v>
      </c>
      <c r="M156" s="123">
        <v>1731.9999999999998</v>
      </c>
      <c r="N156" s="123">
        <v>169.99999999999997</v>
      </c>
      <c r="O156" s="123">
        <v>322</v>
      </c>
      <c r="P156" s="123">
        <v>29.000000000000004</v>
      </c>
      <c r="Q156" s="123">
        <v>4067.9999999999991</v>
      </c>
    </row>
    <row r="157" spans="1:17" ht="15" customHeight="1">
      <c r="A157" s="125" t="s">
        <v>1884</v>
      </c>
      <c r="B157" s="123">
        <v>4</v>
      </c>
      <c r="C157" s="123">
        <v>2007</v>
      </c>
      <c r="D157" s="123">
        <v>1306</v>
      </c>
      <c r="E157" s="123">
        <v>1254</v>
      </c>
      <c r="F157" s="123">
        <v>27</v>
      </c>
      <c r="G157" s="123">
        <v>2</v>
      </c>
      <c r="H157" s="123">
        <v>3</v>
      </c>
      <c r="I157" s="123">
        <v>25</v>
      </c>
      <c r="J157" s="123">
        <v>8</v>
      </c>
      <c r="K157" s="123">
        <v>497</v>
      </c>
      <c r="L157" s="123">
        <v>393</v>
      </c>
      <c r="M157" s="123">
        <v>268</v>
      </c>
      <c r="N157" s="123">
        <v>31</v>
      </c>
      <c r="O157" s="123">
        <v>44</v>
      </c>
      <c r="P157" s="123">
        <v>8</v>
      </c>
      <c r="Q157" s="123">
        <v>701</v>
      </c>
    </row>
    <row r="158" spans="1:17" ht="15" customHeight="1">
      <c r="A158" s="125" t="s">
        <v>1885</v>
      </c>
      <c r="B158" s="123">
        <v>6</v>
      </c>
      <c r="C158" s="123">
        <v>2911</v>
      </c>
      <c r="D158" s="123">
        <v>1896.9999999999998</v>
      </c>
      <c r="E158" s="123">
        <v>1835</v>
      </c>
      <c r="F158" s="123">
        <v>61.000000000000007</v>
      </c>
      <c r="G158" s="123">
        <v>2</v>
      </c>
      <c r="H158" s="123">
        <v>5</v>
      </c>
      <c r="I158" s="123">
        <v>35</v>
      </c>
      <c r="J158" s="123">
        <v>7</v>
      </c>
      <c r="K158" s="123">
        <v>805</v>
      </c>
      <c r="L158" s="123">
        <v>523</v>
      </c>
      <c r="M158" s="123">
        <v>358</v>
      </c>
      <c r="N158" s="123">
        <v>39</v>
      </c>
      <c r="O158" s="123">
        <v>54</v>
      </c>
      <c r="P158" s="123">
        <v>8</v>
      </c>
      <c r="Q158" s="123">
        <v>1014</v>
      </c>
    </row>
    <row r="159" spans="1:17" ht="15" customHeight="1">
      <c r="A159" s="125" t="s">
        <v>1886</v>
      </c>
      <c r="B159" s="123">
        <v>2</v>
      </c>
      <c r="C159" s="123">
        <v>675</v>
      </c>
      <c r="D159" s="123">
        <v>436</v>
      </c>
      <c r="E159" s="123">
        <v>417</v>
      </c>
      <c r="F159" s="123">
        <v>18</v>
      </c>
      <c r="G159" s="123">
        <v>1</v>
      </c>
      <c r="H159" s="123">
        <v>0</v>
      </c>
      <c r="I159" s="123">
        <v>6</v>
      </c>
      <c r="J159" s="123">
        <v>0</v>
      </c>
      <c r="K159" s="123">
        <v>167</v>
      </c>
      <c r="L159" s="123">
        <v>153</v>
      </c>
      <c r="M159" s="123">
        <v>68</v>
      </c>
      <c r="N159" s="123">
        <v>4</v>
      </c>
      <c r="O159" s="123">
        <v>19</v>
      </c>
      <c r="P159" s="123">
        <v>0</v>
      </c>
      <c r="Q159" s="123">
        <v>239</v>
      </c>
    </row>
    <row r="160" spans="1:17" ht="15" customHeight="1">
      <c r="A160" s="125" t="s">
        <v>1887</v>
      </c>
      <c r="B160" s="123">
        <v>1</v>
      </c>
      <c r="C160" s="123">
        <v>471</v>
      </c>
      <c r="D160" s="123">
        <v>327</v>
      </c>
      <c r="E160" s="123">
        <v>306</v>
      </c>
      <c r="F160" s="123">
        <v>9</v>
      </c>
      <c r="G160" s="123">
        <v>0</v>
      </c>
      <c r="H160" s="123">
        <v>1</v>
      </c>
      <c r="I160" s="123">
        <v>10</v>
      </c>
      <c r="J160" s="123">
        <v>0</v>
      </c>
      <c r="K160" s="123">
        <v>145</v>
      </c>
      <c r="L160" s="123">
        <v>78</v>
      </c>
      <c r="M160" s="123">
        <v>63</v>
      </c>
      <c r="N160" s="123">
        <v>0</v>
      </c>
      <c r="O160" s="123">
        <v>20</v>
      </c>
      <c r="P160" s="123">
        <v>1</v>
      </c>
      <c r="Q160" s="123">
        <v>144</v>
      </c>
    </row>
    <row r="161" spans="1:17" ht="15" customHeight="1">
      <c r="A161" s="125" t="s">
        <v>1888</v>
      </c>
      <c r="B161" s="123">
        <v>2</v>
      </c>
      <c r="C161" s="123">
        <v>961</v>
      </c>
      <c r="D161" s="123">
        <v>653</v>
      </c>
      <c r="E161" s="123">
        <v>626</v>
      </c>
      <c r="F161" s="123">
        <v>12</v>
      </c>
      <c r="G161" s="123">
        <v>1</v>
      </c>
      <c r="H161" s="123">
        <v>4</v>
      </c>
      <c r="I161" s="123">
        <v>4</v>
      </c>
      <c r="J161" s="123">
        <v>8</v>
      </c>
      <c r="K161" s="123">
        <v>304</v>
      </c>
      <c r="L161" s="123">
        <v>214</v>
      </c>
      <c r="M161" s="123">
        <v>70</v>
      </c>
      <c r="N161" s="123">
        <v>9</v>
      </c>
      <c r="O161" s="123">
        <v>26</v>
      </c>
      <c r="P161" s="123">
        <v>1</v>
      </c>
      <c r="Q161" s="123">
        <v>308</v>
      </c>
    </row>
    <row r="162" spans="1:17" ht="15" customHeight="1">
      <c r="A162" s="125" t="s">
        <v>1889</v>
      </c>
      <c r="B162" s="123">
        <v>2</v>
      </c>
      <c r="C162" s="123">
        <v>1015</v>
      </c>
      <c r="D162" s="123">
        <v>704</v>
      </c>
      <c r="E162" s="123">
        <v>661</v>
      </c>
      <c r="F162" s="123">
        <v>11</v>
      </c>
      <c r="G162" s="123">
        <v>1</v>
      </c>
      <c r="H162" s="123">
        <v>5</v>
      </c>
      <c r="I162" s="123">
        <v>19</v>
      </c>
      <c r="J162" s="123">
        <v>1</v>
      </c>
      <c r="K162" s="123">
        <v>233</v>
      </c>
      <c r="L162" s="123">
        <v>226</v>
      </c>
      <c r="M162" s="123">
        <v>144</v>
      </c>
      <c r="N162" s="123">
        <v>21</v>
      </c>
      <c r="O162" s="123">
        <v>40</v>
      </c>
      <c r="P162" s="123">
        <v>3</v>
      </c>
      <c r="Q162" s="123">
        <v>311</v>
      </c>
    </row>
    <row r="163" spans="1:17" ht="15" customHeight="1">
      <c r="A163" s="125" t="s">
        <v>1890</v>
      </c>
      <c r="B163" s="123">
        <v>1</v>
      </c>
      <c r="C163" s="123">
        <v>291</v>
      </c>
      <c r="D163" s="123">
        <v>217</v>
      </c>
      <c r="E163" s="123">
        <v>212</v>
      </c>
      <c r="F163" s="123">
        <v>1</v>
      </c>
      <c r="G163" s="123">
        <v>0</v>
      </c>
      <c r="H163" s="123">
        <v>1</v>
      </c>
      <c r="I163" s="123">
        <v>7</v>
      </c>
      <c r="J163" s="123">
        <v>1</v>
      </c>
      <c r="K163" s="123">
        <v>107</v>
      </c>
      <c r="L163" s="123">
        <v>43</v>
      </c>
      <c r="M163" s="123">
        <v>47</v>
      </c>
      <c r="N163" s="123">
        <v>5</v>
      </c>
      <c r="O163" s="123">
        <v>5</v>
      </c>
      <c r="P163" s="123">
        <v>0</v>
      </c>
      <c r="Q163" s="123">
        <v>74</v>
      </c>
    </row>
    <row r="164" spans="1:17" ht="15" customHeight="1">
      <c r="A164" s="125" t="s">
        <v>1891</v>
      </c>
      <c r="B164" s="123">
        <v>1</v>
      </c>
      <c r="C164" s="123">
        <v>78</v>
      </c>
      <c r="D164" s="123">
        <v>52</v>
      </c>
      <c r="E164" s="123">
        <v>50</v>
      </c>
      <c r="F164" s="123">
        <v>1</v>
      </c>
      <c r="G164" s="123">
        <v>0</v>
      </c>
      <c r="H164" s="123">
        <v>0</v>
      </c>
      <c r="I164" s="123">
        <v>3</v>
      </c>
      <c r="J164" s="123">
        <v>0</v>
      </c>
      <c r="K164" s="123">
        <v>3</v>
      </c>
      <c r="L164" s="123">
        <v>21</v>
      </c>
      <c r="M164" s="123">
        <v>22</v>
      </c>
      <c r="N164" s="123">
        <v>0</v>
      </c>
      <c r="O164" s="123">
        <v>2</v>
      </c>
      <c r="P164" s="123">
        <v>0</v>
      </c>
      <c r="Q164" s="123">
        <v>26</v>
      </c>
    </row>
    <row r="165" spans="1:17" ht="15" customHeight="1">
      <c r="A165" s="125" t="s">
        <v>1892</v>
      </c>
      <c r="B165" s="123">
        <v>4</v>
      </c>
      <c r="C165" s="123">
        <v>1700</v>
      </c>
      <c r="D165" s="123">
        <v>1228</v>
      </c>
      <c r="E165" s="123">
        <v>1190</v>
      </c>
      <c r="F165" s="123">
        <v>17</v>
      </c>
      <c r="G165" s="123">
        <v>2</v>
      </c>
      <c r="H165" s="123">
        <v>6</v>
      </c>
      <c r="I165" s="123">
        <v>31</v>
      </c>
      <c r="J165" s="123">
        <v>8</v>
      </c>
      <c r="K165" s="123">
        <v>483</v>
      </c>
      <c r="L165" s="123">
        <v>282</v>
      </c>
      <c r="M165" s="123">
        <v>341</v>
      </c>
      <c r="N165" s="123">
        <v>20</v>
      </c>
      <c r="O165" s="123">
        <v>37</v>
      </c>
      <c r="P165" s="123">
        <v>1</v>
      </c>
      <c r="Q165" s="123">
        <v>472</v>
      </c>
    </row>
    <row r="166" spans="1:17" ht="15" customHeight="1">
      <c r="A166" s="125" t="s">
        <v>1893</v>
      </c>
      <c r="B166" s="123">
        <v>1</v>
      </c>
      <c r="C166" s="123">
        <v>141</v>
      </c>
      <c r="D166" s="123">
        <v>92</v>
      </c>
      <c r="E166" s="123">
        <v>84</v>
      </c>
      <c r="F166" s="123">
        <v>0</v>
      </c>
      <c r="G166" s="123">
        <v>0</v>
      </c>
      <c r="H166" s="123">
        <v>0</v>
      </c>
      <c r="I166" s="123">
        <v>2</v>
      </c>
      <c r="J166" s="123">
        <v>0</v>
      </c>
      <c r="K166" s="123">
        <v>28</v>
      </c>
      <c r="L166" s="123">
        <v>33</v>
      </c>
      <c r="M166" s="123">
        <v>16</v>
      </c>
      <c r="N166" s="123">
        <v>5</v>
      </c>
      <c r="O166" s="123">
        <v>7</v>
      </c>
      <c r="P166" s="123">
        <v>1</v>
      </c>
      <c r="Q166" s="123">
        <v>49</v>
      </c>
    </row>
    <row r="167" spans="1:17" ht="15" customHeight="1">
      <c r="A167" s="125" t="s">
        <v>1894</v>
      </c>
      <c r="B167" s="123">
        <v>1</v>
      </c>
      <c r="C167" s="123">
        <v>400</v>
      </c>
      <c r="D167" s="123">
        <v>300</v>
      </c>
      <c r="E167" s="123">
        <v>289</v>
      </c>
      <c r="F167" s="123">
        <v>4</v>
      </c>
      <c r="G167" s="123">
        <v>1</v>
      </c>
      <c r="H167" s="123">
        <v>1</v>
      </c>
      <c r="I167" s="123">
        <v>5</v>
      </c>
      <c r="J167" s="123">
        <v>1</v>
      </c>
      <c r="K167" s="123">
        <v>145</v>
      </c>
      <c r="L167" s="123">
        <v>65</v>
      </c>
      <c r="M167" s="123">
        <v>61</v>
      </c>
      <c r="N167" s="123">
        <v>6</v>
      </c>
      <c r="O167" s="123">
        <v>9</v>
      </c>
      <c r="P167" s="123">
        <v>2</v>
      </c>
      <c r="Q167" s="123">
        <v>100</v>
      </c>
    </row>
    <row r="168" spans="1:17" ht="15" customHeight="1">
      <c r="A168" s="125" t="s">
        <v>1895</v>
      </c>
      <c r="B168" s="123">
        <v>1</v>
      </c>
      <c r="C168" s="123">
        <v>220</v>
      </c>
      <c r="D168" s="123">
        <v>145</v>
      </c>
      <c r="E168" s="123">
        <v>142</v>
      </c>
      <c r="F168" s="123">
        <v>3</v>
      </c>
      <c r="G168" s="123">
        <v>1</v>
      </c>
      <c r="H168" s="123">
        <v>1</v>
      </c>
      <c r="I168" s="123">
        <v>5</v>
      </c>
      <c r="J168" s="123">
        <v>1</v>
      </c>
      <c r="K168" s="123">
        <v>55</v>
      </c>
      <c r="L168" s="123">
        <v>33</v>
      </c>
      <c r="M168" s="123">
        <v>36</v>
      </c>
      <c r="N168" s="123">
        <v>7</v>
      </c>
      <c r="O168" s="123">
        <v>2</v>
      </c>
      <c r="P168" s="123">
        <v>1</v>
      </c>
      <c r="Q168" s="123">
        <v>75</v>
      </c>
    </row>
    <row r="169" spans="1:17" ht="15" customHeight="1">
      <c r="A169" s="125" t="s">
        <v>1896</v>
      </c>
      <c r="B169" s="123">
        <v>2</v>
      </c>
      <c r="C169" s="123">
        <v>563</v>
      </c>
      <c r="D169" s="123">
        <v>375</v>
      </c>
      <c r="E169" s="123">
        <v>358</v>
      </c>
      <c r="F169" s="123">
        <v>21</v>
      </c>
      <c r="G169" s="123">
        <v>0</v>
      </c>
      <c r="H169" s="123">
        <v>4</v>
      </c>
      <c r="I169" s="123">
        <v>9</v>
      </c>
      <c r="J169" s="123">
        <v>1</v>
      </c>
      <c r="K169" s="123">
        <v>140</v>
      </c>
      <c r="L169" s="123">
        <v>117</v>
      </c>
      <c r="M169" s="123">
        <v>57</v>
      </c>
      <c r="N169" s="123">
        <v>9</v>
      </c>
      <c r="O169" s="123">
        <v>17</v>
      </c>
      <c r="P169" s="123">
        <v>0</v>
      </c>
      <c r="Q169" s="123">
        <v>188</v>
      </c>
    </row>
    <row r="170" spans="1:17" ht="15" customHeight="1">
      <c r="A170" s="125" t="s">
        <v>1897</v>
      </c>
      <c r="B170" s="123">
        <v>1</v>
      </c>
      <c r="C170" s="123">
        <v>263</v>
      </c>
      <c r="D170" s="123">
        <v>181</v>
      </c>
      <c r="E170" s="123">
        <v>178</v>
      </c>
      <c r="F170" s="123">
        <v>7</v>
      </c>
      <c r="G170" s="123">
        <v>1</v>
      </c>
      <c r="H170" s="123">
        <v>0</v>
      </c>
      <c r="I170" s="123">
        <v>6</v>
      </c>
      <c r="J170" s="123">
        <v>0</v>
      </c>
      <c r="K170" s="123">
        <v>88</v>
      </c>
      <c r="L170" s="123">
        <v>39</v>
      </c>
      <c r="M170" s="123">
        <v>32</v>
      </c>
      <c r="N170" s="123">
        <v>5</v>
      </c>
      <c r="O170" s="123">
        <v>3</v>
      </c>
      <c r="P170" s="123">
        <v>0</v>
      </c>
      <c r="Q170" s="123">
        <v>82</v>
      </c>
    </row>
    <row r="171" spans="1:17" ht="15" customHeight="1">
      <c r="A171" s="125" t="s">
        <v>1898</v>
      </c>
      <c r="B171" s="123">
        <v>1</v>
      </c>
      <c r="C171" s="123">
        <v>359</v>
      </c>
      <c r="D171" s="123">
        <v>245</v>
      </c>
      <c r="E171" s="123">
        <v>231</v>
      </c>
      <c r="F171" s="123">
        <v>4</v>
      </c>
      <c r="G171" s="123">
        <v>0</v>
      </c>
      <c r="H171" s="123">
        <v>2</v>
      </c>
      <c r="I171" s="123">
        <v>5</v>
      </c>
      <c r="J171" s="123">
        <v>0</v>
      </c>
      <c r="K171" s="123">
        <v>98</v>
      </c>
      <c r="L171" s="123">
        <v>74</v>
      </c>
      <c r="M171" s="123">
        <v>43</v>
      </c>
      <c r="N171" s="123">
        <v>5</v>
      </c>
      <c r="O171" s="123">
        <v>14</v>
      </c>
      <c r="P171" s="123">
        <v>0</v>
      </c>
      <c r="Q171" s="123">
        <v>114</v>
      </c>
    </row>
    <row r="172" spans="1:17" ht="15" customHeight="1">
      <c r="A172" s="125" t="s">
        <v>1899</v>
      </c>
      <c r="B172" s="123">
        <v>1</v>
      </c>
      <c r="C172" s="123">
        <v>327</v>
      </c>
      <c r="D172" s="123">
        <v>233</v>
      </c>
      <c r="E172" s="123">
        <v>227</v>
      </c>
      <c r="F172" s="123">
        <v>1</v>
      </c>
      <c r="G172" s="123">
        <v>0</v>
      </c>
      <c r="H172" s="123">
        <v>0</v>
      </c>
      <c r="I172" s="123">
        <v>1</v>
      </c>
      <c r="J172" s="123">
        <v>1</v>
      </c>
      <c r="K172" s="123">
        <v>95</v>
      </c>
      <c r="L172" s="123">
        <v>93</v>
      </c>
      <c r="M172" s="123">
        <v>33</v>
      </c>
      <c r="N172" s="123">
        <v>3</v>
      </c>
      <c r="O172" s="123">
        <v>4</v>
      </c>
      <c r="P172" s="123">
        <v>2</v>
      </c>
      <c r="Q172" s="123">
        <v>94</v>
      </c>
    </row>
    <row r="173" spans="1:17" ht="15" customHeight="1">
      <c r="A173" s="125" t="s">
        <v>1900</v>
      </c>
      <c r="B173" s="123">
        <v>1</v>
      </c>
      <c r="C173" s="123">
        <v>129</v>
      </c>
      <c r="D173" s="123">
        <v>93</v>
      </c>
      <c r="E173" s="123">
        <v>79</v>
      </c>
      <c r="F173" s="123">
        <v>1</v>
      </c>
      <c r="G173" s="123">
        <v>1</v>
      </c>
      <c r="H173" s="123">
        <v>1</v>
      </c>
      <c r="I173" s="123">
        <v>8</v>
      </c>
      <c r="J173" s="123">
        <v>1</v>
      </c>
      <c r="K173" s="123">
        <v>14</v>
      </c>
      <c r="L173" s="123">
        <v>29</v>
      </c>
      <c r="M173" s="123">
        <v>23</v>
      </c>
      <c r="N173" s="123">
        <v>1</v>
      </c>
      <c r="O173" s="123">
        <v>13</v>
      </c>
      <c r="P173" s="123">
        <v>1</v>
      </c>
      <c r="Q173" s="123">
        <v>36</v>
      </c>
    </row>
    <row r="174" spans="1:17" ht="15" customHeight="1">
      <c r="A174" s="125" t="s">
        <v>1901</v>
      </c>
      <c r="B174" s="123">
        <v>1</v>
      </c>
      <c r="C174" s="123">
        <v>190</v>
      </c>
      <c r="D174" s="123">
        <v>149</v>
      </c>
      <c r="E174" s="123">
        <v>143</v>
      </c>
      <c r="F174" s="123">
        <v>2</v>
      </c>
      <c r="G174" s="123">
        <v>0</v>
      </c>
      <c r="H174" s="123">
        <v>0</v>
      </c>
      <c r="I174" s="123">
        <v>0</v>
      </c>
      <c r="J174" s="123">
        <v>0</v>
      </c>
      <c r="K174" s="123">
        <v>51</v>
      </c>
      <c r="L174" s="123">
        <v>40</v>
      </c>
      <c r="M174" s="123">
        <v>50</v>
      </c>
      <c r="N174" s="123">
        <v>0</v>
      </c>
      <c r="O174" s="123">
        <v>6</v>
      </c>
      <c r="P174" s="123">
        <v>0</v>
      </c>
      <c r="Q174" s="123">
        <v>41</v>
      </c>
    </row>
    <row r="175" spans="1:17" s="149" customFormat="1" ht="24.95" customHeight="1">
      <c r="A175" s="122" t="s">
        <v>1902</v>
      </c>
      <c r="B175" s="123">
        <v>1</v>
      </c>
      <c r="C175" s="123">
        <v>282</v>
      </c>
      <c r="D175" s="123">
        <v>161</v>
      </c>
      <c r="E175" s="123">
        <v>155</v>
      </c>
      <c r="F175" s="123">
        <v>2</v>
      </c>
      <c r="G175" s="123">
        <v>0</v>
      </c>
      <c r="H175" s="123">
        <v>1</v>
      </c>
      <c r="I175" s="123">
        <v>0</v>
      </c>
      <c r="J175" s="123">
        <v>0</v>
      </c>
      <c r="K175" s="123">
        <v>61</v>
      </c>
      <c r="L175" s="123">
        <v>73</v>
      </c>
      <c r="M175" s="123">
        <v>17</v>
      </c>
      <c r="N175" s="123">
        <v>1</v>
      </c>
      <c r="O175" s="123">
        <v>5</v>
      </c>
      <c r="P175" s="123">
        <v>1</v>
      </c>
      <c r="Q175" s="123">
        <v>121</v>
      </c>
    </row>
    <row r="176" spans="1:17" ht="15" customHeight="1">
      <c r="A176" s="125" t="s">
        <v>1903</v>
      </c>
      <c r="B176" s="123">
        <v>1</v>
      </c>
      <c r="C176" s="123">
        <v>282</v>
      </c>
      <c r="D176" s="123">
        <v>161</v>
      </c>
      <c r="E176" s="123">
        <v>155</v>
      </c>
      <c r="F176" s="123">
        <v>2</v>
      </c>
      <c r="G176" s="123">
        <v>0</v>
      </c>
      <c r="H176" s="123">
        <v>1</v>
      </c>
      <c r="I176" s="123">
        <v>0</v>
      </c>
      <c r="J176" s="123">
        <v>0</v>
      </c>
      <c r="K176" s="123">
        <v>61</v>
      </c>
      <c r="L176" s="123">
        <v>73</v>
      </c>
      <c r="M176" s="123">
        <v>17</v>
      </c>
      <c r="N176" s="123">
        <v>1</v>
      </c>
      <c r="O176" s="123">
        <v>5</v>
      </c>
      <c r="P176" s="123">
        <v>1</v>
      </c>
      <c r="Q176" s="123">
        <v>121</v>
      </c>
    </row>
    <row r="177" spans="1:17" s="149" customFormat="1" ht="24.95" customHeight="1">
      <c r="A177" s="122" t="s">
        <v>1904</v>
      </c>
      <c r="B177" s="123">
        <v>2</v>
      </c>
      <c r="C177" s="123">
        <v>237</v>
      </c>
      <c r="D177" s="123">
        <v>135</v>
      </c>
      <c r="E177" s="123">
        <v>126</v>
      </c>
      <c r="F177" s="123">
        <v>11</v>
      </c>
      <c r="G177" s="123">
        <v>0</v>
      </c>
      <c r="H177" s="123">
        <v>2</v>
      </c>
      <c r="I177" s="123">
        <v>1</v>
      </c>
      <c r="J177" s="123">
        <v>1</v>
      </c>
      <c r="K177" s="123">
        <v>47</v>
      </c>
      <c r="L177" s="123">
        <v>28</v>
      </c>
      <c r="M177" s="123">
        <v>36</v>
      </c>
      <c r="N177" s="123">
        <v>0</v>
      </c>
      <c r="O177" s="123">
        <v>8</v>
      </c>
      <c r="P177" s="123">
        <v>1</v>
      </c>
      <c r="Q177" s="123">
        <v>102</v>
      </c>
    </row>
    <row r="178" spans="1:17" ht="15" customHeight="1">
      <c r="A178" s="125" t="s">
        <v>37</v>
      </c>
      <c r="B178" s="123">
        <v>1</v>
      </c>
      <c r="C178" s="123">
        <v>116</v>
      </c>
      <c r="D178" s="123">
        <v>73</v>
      </c>
      <c r="E178" s="123">
        <v>67</v>
      </c>
      <c r="F178" s="123">
        <v>4</v>
      </c>
      <c r="G178" s="123">
        <v>0</v>
      </c>
      <c r="H178" s="123">
        <v>1</v>
      </c>
      <c r="I178" s="123">
        <v>0</v>
      </c>
      <c r="J178" s="123">
        <v>1</v>
      </c>
      <c r="K178" s="123">
        <v>18</v>
      </c>
      <c r="L178" s="123">
        <v>12</v>
      </c>
      <c r="M178" s="123">
        <v>31</v>
      </c>
      <c r="N178" s="123">
        <v>0</v>
      </c>
      <c r="O178" s="123">
        <v>6</v>
      </c>
      <c r="P178" s="123">
        <v>0</v>
      </c>
      <c r="Q178" s="123">
        <v>43</v>
      </c>
    </row>
    <row r="179" spans="1:17" ht="15" customHeight="1">
      <c r="A179" s="125" t="s">
        <v>1905</v>
      </c>
      <c r="B179" s="123">
        <v>1</v>
      </c>
      <c r="C179" s="123">
        <v>121</v>
      </c>
      <c r="D179" s="123">
        <v>62</v>
      </c>
      <c r="E179" s="123">
        <v>59</v>
      </c>
      <c r="F179" s="123">
        <v>7</v>
      </c>
      <c r="G179" s="123">
        <v>0</v>
      </c>
      <c r="H179" s="123">
        <v>1</v>
      </c>
      <c r="I179" s="123">
        <v>1</v>
      </c>
      <c r="J179" s="123">
        <v>0</v>
      </c>
      <c r="K179" s="123">
        <v>29</v>
      </c>
      <c r="L179" s="123">
        <v>16</v>
      </c>
      <c r="M179" s="123">
        <v>5</v>
      </c>
      <c r="N179" s="123">
        <v>0</v>
      </c>
      <c r="O179" s="123">
        <v>2</v>
      </c>
      <c r="P179" s="123">
        <v>1</v>
      </c>
      <c r="Q179" s="123">
        <v>59</v>
      </c>
    </row>
    <row r="180" spans="1:17">
      <c r="A180" s="141"/>
      <c r="B180" s="150"/>
      <c r="C180" s="150"/>
      <c r="D180" s="150"/>
      <c r="E180" s="150"/>
      <c r="F180" s="150"/>
      <c r="G180" s="150"/>
      <c r="H180" s="150"/>
      <c r="I180" s="150"/>
      <c r="J180" s="150"/>
      <c r="K180" s="150"/>
      <c r="L180" s="150"/>
      <c r="M180" s="150"/>
      <c r="N180" s="150"/>
      <c r="O180" s="150"/>
      <c r="P180" s="150"/>
      <c r="Q180" s="150"/>
    </row>
    <row r="181" spans="1:17">
      <c r="A181" s="143"/>
    </row>
    <row r="182" spans="1:17">
      <c r="A182" s="143"/>
    </row>
    <row r="183" spans="1:17">
      <c r="A183" s="143"/>
    </row>
    <row r="184" spans="1:17">
      <c r="A184" s="143"/>
    </row>
    <row r="185" spans="1:17">
      <c r="A185" s="143"/>
    </row>
    <row r="186" spans="1:17">
      <c r="A186" s="143"/>
    </row>
    <row r="187" spans="1:17">
      <c r="A187" s="143"/>
    </row>
    <row r="188" spans="1:17">
      <c r="A188" s="143"/>
    </row>
    <row r="189" spans="1:17">
      <c r="A189" s="143"/>
    </row>
    <row r="190" spans="1:17">
      <c r="A190" s="143"/>
    </row>
    <row r="191" spans="1:17">
      <c r="A191" s="143"/>
    </row>
    <row r="192" spans="1:17">
      <c r="A192" s="143"/>
    </row>
    <row r="193" spans="1:1">
      <c r="A193" s="143"/>
    </row>
    <row r="194" spans="1:1">
      <c r="A194" s="143"/>
    </row>
    <row r="195" spans="1:1">
      <c r="A195" s="143"/>
    </row>
    <row r="196" spans="1:1">
      <c r="A196" s="143"/>
    </row>
    <row r="197" spans="1:1">
      <c r="A197" s="143"/>
    </row>
    <row r="198" spans="1:1">
      <c r="A198" s="143"/>
    </row>
    <row r="199" spans="1:1">
      <c r="A199" s="143"/>
    </row>
    <row r="200" spans="1:1">
      <c r="A200" s="143"/>
    </row>
    <row r="201" spans="1:1">
      <c r="A201" s="143"/>
    </row>
    <row r="202" spans="1:1">
      <c r="A202" s="143"/>
    </row>
    <row r="203" spans="1:1">
      <c r="A203" s="143"/>
    </row>
    <row r="204" spans="1:1">
      <c r="A204" s="143"/>
    </row>
    <row r="205" spans="1:1">
      <c r="A205" s="143"/>
    </row>
    <row r="206" spans="1:1">
      <c r="A206" s="143"/>
    </row>
    <row r="207" spans="1:1">
      <c r="A207" s="143"/>
    </row>
    <row r="208" spans="1:1">
      <c r="A208" s="143"/>
    </row>
    <row r="209" spans="1:1">
      <c r="A209" s="143"/>
    </row>
    <row r="210" spans="1:1">
      <c r="A210" s="143"/>
    </row>
    <row r="211" spans="1:1">
      <c r="A211" s="143"/>
    </row>
    <row r="212" spans="1:1">
      <c r="A212" s="143"/>
    </row>
    <row r="213" spans="1:1">
      <c r="A213" s="143"/>
    </row>
    <row r="214" spans="1:1">
      <c r="A214" s="143"/>
    </row>
    <row r="215" spans="1:1">
      <c r="A215" s="143"/>
    </row>
    <row r="216" spans="1:1">
      <c r="A216" s="143"/>
    </row>
    <row r="217" spans="1:1">
      <c r="A217" s="143"/>
    </row>
    <row r="218" spans="1:1">
      <c r="A218" s="143"/>
    </row>
    <row r="219" spans="1:1">
      <c r="A219" s="143"/>
    </row>
    <row r="220" spans="1:1">
      <c r="A220" s="143"/>
    </row>
    <row r="221" spans="1:1">
      <c r="A221" s="143"/>
    </row>
    <row r="222" spans="1:1">
      <c r="A222" s="143"/>
    </row>
    <row r="223" spans="1:1">
      <c r="A223" s="143"/>
    </row>
    <row r="224" spans="1:1">
      <c r="A224" s="143"/>
    </row>
    <row r="225" spans="1:1">
      <c r="A225" s="143"/>
    </row>
    <row r="226" spans="1:1">
      <c r="A226" s="143"/>
    </row>
    <row r="227" spans="1:1">
      <c r="A227" s="143"/>
    </row>
    <row r="228" spans="1:1">
      <c r="A228" s="143"/>
    </row>
    <row r="229" spans="1:1">
      <c r="A229" s="143"/>
    </row>
    <row r="230" spans="1:1">
      <c r="A230" s="143"/>
    </row>
    <row r="231" spans="1:1">
      <c r="A231" s="143"/>
    </row>
    <row r="232" spans="1:1">
      <c r="A232" s="143"/>
    </row>
    <row r="233" spans="1:1">
      <c r="A233" s="143"/>
    </row>
    <row r="234" spans="1:1">
      <c r="A234" s="143"/>
    </row>
    <row r="235" spans="1:1">
      <c r="A235" s="143"/>
    </row>
    <row r="236" spans="1:1">
      <c r="A236" s="143"/>
    </row>
    <row r="237" spans="1:1">
      <c r="A237" s="143"/>
    </row>
    <row r="238" spans="1:1">
      <c r="A238" s="143"/>
    </row>
    <row r="239" spans="1:1">
      <c r="A239" s="143"/>
    </row>
    <row r="240" spans="1:1">
      <c r="A240" s="143"/>
    </row>
    <row r="241" spans="1:1">
      <c r="A241" s="143"/>
    </row>
    <row r="242" spans="1:1">
      <c r="A242" s="143"/>
    </row>
    <row r="243" spans="1:1">
      <c r="A243" s="143"/>
    </row>
    <row r="244" spans="1:1">
      <c r="A244" s="143"/>
    </row>
    <row r="245" spans="1:1">
      <c r="A245" s="143"/>
    </row>
    <row r="246" spans="1:1">
      <c r="A246" s="143"/>
    </row>
    <row r="247" spans="1:1">
      <c r="A247" s="143"/>
    </row>
    <row r="248" spans="1:1">
      <c r="A248" s="143"/>
    </row>
    <row r="249" spans="1:1">
      <c r="A249" s="143"/>
    </row>
    <row r="250" spans="1:1">
      <c r="A250" s="143"/>
    </row>
    <row r="251" spans="1:1">
      <c r="A251" s="143"/>
    </row>
    <row r="252" spans="1:1">
      <c r="A252" s="143"/>
    </row>
    <row r="253" spans="1:1">
      <c r="A253" s="143"/>
    </row>
    <row r="254" spans="1:1">
      <c r="A254" s="143"/>
    </row>
    <row r="255" spans="1:1">
      <c r="A255" s="143"/>
    </row>
    <row r="256" spans="1:1">
      <c r="A256" s="143"/>
    </row>
    <row r="257" spans="1:1">
      <c r="A257" s="143"/>
    </row>
    <row r="258" spans="1:1">
      <c r="A258" s="143"/>
    </row>
    <row r="259" spans="1:1">
      <c r="A259" s="143"/>
    </row>
    <row r="260" spans="1:1">
      <c r="A260" s="143"/>
    </row>
    <row r="261" spans="1:1">
      <c r="A261" s="143"/>
    </row>
    <row r="262" spans="1:1">
      <c r="A262" s="143"/>
    </row>
    <row r="263" spans="1:1">
      <c r="A263" s="143"/>
    </row>
    <row r="264" spans="1:1">
      <c r="A264" s="143"/>
    </row>
    <row r="265" spans="1:1">
      <c r="A265" s="143"/>
    </row>
    <row r="266" spans="1:1">
      <c r="A266" s="143"/>
    </row>
    <row r="267" spans="1:1">
      <c r="A267" s="143"/>
    </row>
    <row r="268" spans="1:1">
      <c r="A268" s="143"/>
    </row>
    <row r="269" spans="1:1">
      <c r="A269" s="143"/>
    </row>
    <row r="270" spans="1:1">
      <c r="A270" s="143"/>
    </row>
    <row r="271" spans="1:1">
      <c r="A271" s="143"/>
    </row>
    <row r="272" spans="1:1">
      <c r="A272" s="143"/>
    </row>
    <row r="273" spans="1:1">
      <c r="A273" s="143"/>
    </row>
    <row r="274" spans="1:1">
      <c r="A274" s="143"/>
    </row>
    <row r="275" spans="1:1">
      <c r="A275" s="143"/>
    </row>
    <row r="276" spans="1:1">
      <c r="A276" s="143"/>
    </row>
    <row r="277" spans="1:1">
      <c r="A277" s="143"/>
    </row>
    <row r="278" spans="1:1">
      <c r="A278" s="143"/>
    </row>
    <row r="279" spans="1:1">
      <c r="A279" s="143"/>
    </row>
    <row r="280" spans="1:1">
      <c r="A280" s="143"/>
    </row>
    <row r="281" spans="1:1">
      <c r="A281" s="143"/>
    </row>
    <row r="282" spans="1:1">
      <c r="A282" s="143"/>
    </row>
    <row r="283" spans="1:1">
      <c r="A283" s="143"/>
    </row>
    <row r="284" spans="1:1">
      <c r="A284" s="143"/>
    </row>
    <row r="285" spans="1:1">
      <c r="A285" s="143"/>
    </row>
    <row r="286" spans="1:1">
      <c r="A286" s="143"/>
    </row>
    <row r="287" spans="1:1">
      <c r="A287" s="143"/>
    </row>
    <row r="288" spans="1:1">
      <c r="A288" s="143"/>
    </row>
    <row r="289" spans="1:1">
      <c r="A289" s="143"/>
    </row>
    <row r="290" spans="1:1">
      <c r="A290" s="143"/>
    </row>
    <row r="291" spans="1:1">
      <c r="A291" s="143"/>
    </row>
    <row r="292" spans="1:1">
      <c r="A292" s="143"/>
    </row>
    <row r="293" spans="1:1">
      <c r="A293" s="143"/>
    </row>
    <row r="294" spans="1:1">
      <c r="A294" s="143"/>
    </row>
    <row r="295" spans="1:1">
      <c r="A295" s="143"/>
    </row>
    <row r="296" spans="1:1">
      <c r="A296" s="143"/>
    </row>
    <row r="297" spans="1:1">
      <c r="A297" s="143"/>
    </row>
    <row r="298" spans="1:1">
      <c r="A298" s="143"/>
    </row>
    <row r="299" spans="1:1">
      <c r="A299" s="143"/>
    </row>
    <row r="300" spans="1:1">
      <c r="A300" s="143"/>
    </row>
    <row r="301" spans="1:1">
      <c r="A301" s="143"/>
    </row>
    <row r="302" spans="1:1">
      <c r="A302" s="143"/>
    </row>
    <row r="303" spans="1:1">
      <c r="A303" s="143"/>
    </row>
    <row r="304" spans="1:1">
      <c r="A304" s="143"/>
    </row>
    <row r="305" spans="1:1">
      <c r="A305" s="143"/>
    </row>
    <row r="306" spans="1:1">
      <c r="A306" s="143"/>
    </row>
    <row r="307" spans="1:1">
      <c r="A307" s="143"/>
    </row>
    <row r="308" spans="1:1">
      <c r="A308" s="143"/>
    </row>
    <row r="309" spans="1:1">
      <c r="A309" s="143"/>
    </row>
    <row r="310" spans="1:1">
      <c r="A310" s="143"/>
    </row>
    <row r="311" spans="1:1">
      <c r="A311" s="143"/>
    </row>
    <row r="312" spans="1:1">
      <c r="A312" s="143"/>
    </row>
    <row r="313" spans="1:1">
      <c r="A313" s="143"/>
    </row>
    <row r="314" spans="1:1">
      <c r="A314" s="143"/>
    </row>
    <row r="315" spans="1:1">
      <c r="A315" s="143"/>
    </row>
    <row r="316" spans="1:1">
      <c r="A316" s="143"/>
    </row>
    <row r="317" spans="1:1">
      <c r="A317" s="143"/>
    </row>
    <row r="318" spans="1:1">
      <c r="A318" s="143"/>
    </row>
    <row r="319" spans="1:1">
      <c r="A319" s="143"/>
    </row>
    <row r="320" spans="1:1">
      <c r="A320" s="143"/>
    </row>
    <row r="321" spans="1:1">
      <c r="A321" s="143"/>
    </row>
    <row r="322" spans="1:1">
      <c r="A322" s="143"/>
    </row>
    <row r="323" spans="1:1">
      <c r="A323" s="143"/>
    </row>
    <row r="324" spans="1:1">
      <c r="A324" s="143"/>
    </row>
    <row r="325" spans="1:1">
      <c r="A325" s="143"/>
    </row>
    <row r="326" spans="1:1">
      <c r="A326" s="143"/>
    </row>
    <row r="327" spans="1:1">
      <c r="A327" s="143"/>
    </row>
    <row r="328" spans="1:1">
      <c r="A328" s="143"/>
    </row>
    <row r="329" spans="1:1">
      <c r="A329" s="143"/>
    </row>
    <row r="330" spans="1:1">
      <c r="A330" s="143"/>
    </row>
    <row r="331" spans="1:1">
      <c r="A331" s="143"/>
    </row>
    <row r="332" spans="1:1">
      <c r="A332" s="143"/>
    </row>
    <row r="333" spans="1:1">
      <c r="A333" s="143"/>
    </row>
    <row r="334" spans="1:1">
      <c r="A334" s="143"/>
    </row>
    <row r="335" spans="1:1">
      <c r="A335" s="143"/>
    </row>
    <row r="336" spans="1:1">
      <c r="A336" s="143"/>
    </row>
    <row r="337" spans="1:1">
      <c r="A337" s="143"/>
    </row>
    <row r="338" spans="1:1">
      <c r="A338" s="143"/>
    </row>
    <row r="339" spans="1:1">
      <c r="A339" s="143"/>
    </row>
    <row r="340" spans="1:1">
      <c r="A340" s="143"/>
    </row>
    <row r="341" spans="1:1">
      <c r="A341" s="143"/>
    </row>
    <row r="342" spans="1:1">
      <c r="A342" s="143"/>
    </row>
    <row r="343" spans="1:1">
      <c r="A343" s="143"/>
    </row>
    <row r="344" spans="1:1">
      <c r="A344" s="143"/>
    </row>
    <row r="345" spans="1:1">
      <c r="A345" s="143"/>
    </row>
    <row r="346" spans="1:1">
      <c r="A346" s="143"/>
    </row>
    <row r="347" spans="1:1">
      <c r="A347" s="143"/>
    </row>
    <row r="348" spans="1:1">
      <c r="A348" s="143"/>
    </row>
    <row r="349" spans="1:1">
      <c r="A349" s="143"/>
    </row>
    <row r="350" spans="1:1">
      <c r="A350" s="143"/>
    </row>
    <row r="351" spans="1:1">
      <c r="A351" s="143"/>
    </row>
    <row r="352" spans="1:1">
      <c r="A352" s="143"/>
    </row>
    <row r="353" spans="1:1">
      <c r="A353" s="143"/>
    </row>
    <row r="354" spans="1:1">
      <c r="A354" s="143"/>
    </row>
    <row r="355" spans="1:1">
      <c r="A355" s="143"/>
    </row>
    <row r="356" spans="1:1">
      <c r="A356" s="143"/>
    </row>
    <row r="357" spans="1:1">
      <c r="A357" s="143"/>
    </row>
    <row r="358" spans="1:1">
      <c r="A358" s="143"/>
    </row>
    <row r="359" spans="1:1">
      <c r="A359" s="143"/>
    </row>
    <row r="360" spans="1:1">
      <c r="A360" s="143"/>
    </row>
    <row r="361" spans="1:1">
      <c r="A361" s="143"/>
    </row>
    <row r="362" spans="1:1">
      <c r="A362" s="143"/>
    </row>
    <row r="363" spans="1:1">
      <c r="A363" s="143"/>
    </row>
    <row r="364" spans="1:1">
      <c r="A364" s="143"/>
    </row>
    <row r="365" spans="1:1">
      <c r="A365" s="143"/>
    </row>
    <row r="366" spans="1:1">
      <c r="A366" s="143"/>
    </row>
    <row r="367" spans="1:1">
      <c r="A367" s="143"/>
    </row>
    <row r="368" spans="1:1">
      <c r="A368" s="143"/>
    </row>
    <row r="369" spans="1:1">
      <c r="A369" s="143"/>
    </row>
    <row r="370" spans="1:1">
      <c r="A370" s="143"/>
    </row>
    <row r="371" spans="1:1">
      <c r="A371" s="143"/>
    </row>
    <row r="372" spans="1:1">
      <c r="A372" s="143"/>
    </row>
    <row r="373" spans="1:1">
      <c r="A373" s="143"/>
    </row>
    <row r="374" spans="1:1">
      <c r="A374" s="143"/>
    </row>
    <row r="375" spans="1:1">
      <c r="A375" s="143"/>
    </row>
    <row r="376" spans="1:1">
      <c r="A376" s="143"/>
    </row>
    <row r="377" spans="1:1">
      <c r="A377" s="143"/>
    </row>
    <row r="378" spans="1:1">
      <c r="A378" s="143"/>
    </row>
    <row r="379" spans="1:1">
      <c r="A379" s="143"/>
    </row>
    <row r="380" spans="1:1">
      <c r="A380" s="143"/>
    </row>
    <row r="381" spans="1:1">
      <c r="A381" s="143"/>
    </row>
    <row r="382" spans="1:1">
      <c r="A382" s="143"/>
    </row>
    <row r="383" spans="1:1">
      <c r="A383" s="143"/>
    </row>
    <row r="384" spans="1:1">
      <c r="A384" s="143"/>
    </row>
    <row r="385" spans="1:1">
      <c r="A385" s="143"/>
    </row>
    <row r="386" spans="1:1">
      <c r="A386" s="143"/>
    </row>
    <row r="387" spans="1:1">
      <c r="A387" s="143"/>
    </row>
    <row r="388" spans="1:1">
      <c r="A388" s="143"/>
    </row>
    <row r="389" spans="1:1">
      <c r="A389" s="143"/>
    </row>
    <row r="390" spans="1:1">
      <c r="A390" s="143"/>
    </row>
    <row r="391" spans="1:1">
      <c r="A391" s="143"/>
    </row>
    <row r="392" spans="1:1">
      <c r="A392" s="143"/>
    </row>
    <row r="393" spans="1:1">
      <c r="A393" s="143"/>
    </row>
    <row r="394" spans="1:1">
      <c r="A394" s="143"/>
    </row>
    <row r="395" spans="1:1">
      <c r="A395" s="143"/>
    </row>
    <row r="396" spans="1:1">
      <c r="A396" s="143"/>
    </row>
    <row r="397" spans="1:1">
      <c r="A397" s="143"/>
    </row>
    <row r="398" spans="1:1">
      <c r="A398" s="143"/>
    </row>
    <row r="399" spans="1:1">
      <c r="A399" s="143"/>
    </row>
    <row r="400" spans="1:1">
      <c r="A400" s="143"/>
    </row>
    <row r="401" spans="1:1">
      <c r="A401" s="143"/>
    </row>
    <row r="402" spans="1:1">
      <c r="A402" s="143"/>
    </row>
    <row r="403" spans="1:1">
      <c r="A403" s="143"/>
    </row>
    <row r="404" spans="1:1">
      <c r="A404" s="143"/>
    </row>
    <row r="405" spans="1:1">
      <c r="A405" s="143"/>
    </row>
    <row r="406" spans="1:1">
      <c r="A406" s="143"/>
    </row>
    <row r="407" spans="1:1">
      <c r="A407" s="143"/>
    </row>
    <row r="408" spans="1:1">
      <c r="A408" s="143"/>
    </row>
    <row r="409" spans="1:1">
      <c r="A409" s="143"/>
    </row>
    <row r="410" spans="1:1">
      <c r="A410" s="143"/>
    </row>
    <row r="411" spans="1:1">
      <c r="A411" s="143"/>
    </row>
    <row r="412" spans="1:1">
      <c r="A412" s="143"/>
    </row>
    <row r="413" spans="1:1">
      <c r="A413" s="143"/>
    </row>
    <row r="414" spans="1:1">
      <c r="A414" s="143"/>
    </row>
    <row r="415" spans="1:1">
      <c r="A415" s="143"/>
    </row>
    <row r="416" spans="1:1">
      <c r="A416" s="143"/>
    </row>
    <row r="417" spans="1:1">
      <c r="A417" s="143"/>
    </row>
    <row r="418" spans="1:1">
      <c r="A418" s="143"/>
    </row>
    <row r="419" spans="1:1">
      <c r="A419" s="143"/>
    </row>
    <row r="420" spans="1:1">
      <c r="A420" s="143"/>
    </row>
    <row r="421" spans="1:1">
      <c r="A421" s="143"/>
    </row>
    <row r="422" spans="1:1">
      <c r="A422" s="143"/>
    </row>
    <row r="423" spans="1:1">
      <c r="A423" s="143"/>
    </row>
    <row r="424" spans="1:1">
      <c r="A424" s="143"/>
    </row>
    <row r="425" spans="1:1">
      <c r="A425" s="143"/>
    </row>
    <row r="426" spans="1:1">
      <c r="A426" s="143"/>
    </row>
    <row r="427" spans="1:1">
      <c r="A427" s="143"/>
    </row>
    <row r="428" spans="1:1">
      <c r="A428" s="143"/>
    </row>
    <row r="429" spans="1:1">
      <c r="A429" s="143"/>
    </row>
    <row r="430" spans="1:1">
      <c r="A430" s="143"/>
    </row>
    <row r="431" spans="1:1">
      <c r="A431" s="143"/>
    </row>
    <row r="432" spans="1:1">
      <c r="A432" s="143"/>
    </row>
    <row r="433" spans="1:1">
      <c r="A433" s="143"/>
    </row>
    <row r="434" spans="1:1">
      <c r="A434" s="143"/>
    </row>
    <row r="435" spans="1:1">
      <c r="A435" s="143"/>
    </row>
    <row r="436" spans="1:1">
      <c r="A436" s="143"/>
    </row>
    <row r="437" spans="1:1">
      <c r="A437" s="143"/>
    </row>
    <row r="438" spans="1:1">
      <c r="A438" s="143"/>
    </row>
    <row r="439" spans="1:1">
      <c r="A439" s="143"/>
    </row>
    <row r="440" spans="1:1">
      <c r="A440" s="143"/>
    </row>
    <row r="441" spans="1:1">
      <c r="A441" s="143"/>
    </row>
    <row r="442" spans="1:1">
      <c r="A442" s="143"/>
    </row>
    <row r="443" spans="1:1">
      <c r="A443" s="143"/>
    </row>
    <row r="444" spans="1:1">
      <c r="A444" s="143"/>
    </row>
    <row r="445" spans="1:1">
      <c r="A445" s="143"/>
    </row>
    <row r="446" spans="1:1">
      <c r="A446" s="143"/>
    </row>
    <row r="447" spans="1:1">
      <c r="A447" s="143"/>
    </row>
    <row r="448" spans="1:1">
      <c r="A448" s="143"/>
    </row>
    <row r="449" spans="1:1">
      <c r="A449" s="143"/>
    </row>
    <row r="450" spans="1:1">
      <c r="A450" s="143"/>
    </row>
    <row r="451" spans="1:1">
      <c r="A451" s="143"/>
    </row>
    <row r="452" spans="1:1">
      <c r="A452" s="143"/>
    </row>
    <row r="453" spans="1:1">
      <c r="A453" s="143"/>
    </row>
    <row r="454" spans="1:1">
      <c r="A454" s="143"/>
    </row>
    <row r="455" spans="1:1">
      <c r="A455" s="143"/>
    </row>
    <row r="456" spans="1:1">
      <c r="A456" s="143"/>
    </row>
    <row r="457" spans="1:1">
      <c r="A457" s="143"/>
    </row>
    <row r="458" spans="1:1">
      <c r="A458" s="143"/>
    </row>
    <row r="459" spans="1:1">
      <c r="A459" s="143"/>
    </row>
    <row r="460" spans="1:1">
      <c r="A460" s="143"/>
    </row>
    <row r="461" spans="1:1">
      <c r="A461" s="143"/>
    </row>
    <row r="462" spans="1:1">
      <c r="A462" s="143"/>
    </row>
    <row r="463" spans="1:1">
      <c r="A463" s="143"/>
    </row>
    <row r="464" spans="1:1">
      <c r="A464" s="143"/>
    </row>
    <row r="465" spans="1:1">
      <c r="A465" s="143"/>
    </row>
    <row r="466" spans="1:1">
      <c r="A466" s="143"/>
    </row>
    <row r="467" spans="1:1">
      <c r="A467" s="143"/>
    </row>
    <row r="468" spans="1:1">
      <c r="A468" s="143"/>
    </row>
    <row r="469" spans="1:1">
      <c r="A469" s="143"/>
    </row>
    <row r="470" spans="1:1">
      <c r="A470" s="143"/>
    </row>
    <row r="471" spans="1:1">
      <c r="A471" s="143"/>
    </row>
    <row r="472" spans="1:1">
      <c r="A472" s="143"/>
    </row>
    <row r="473" spans="1:1">
      <c r="A473" s="143"/>
    </row>
    <row r="474" spans="1:1">
      <c r="A474" s="143"/>
    </row>
    <row r="475" spans="1:1">
      <c r="A475" s="143"/>
    </row>
    <row r="476" spans="1:1">
      <c r="A476" s="143"/>
    </row>
    <row r="477" spans="1:1">
      <c r="A477" s="143"/>
    </row>
    <row r="478" spans="1:1">
      <c r="A478" s="143"/>
    </row>
    <row r="479" spans="1:1">
      <c r="A479" s="143"/>
    </row>
    <row r="480" spans="1:1">
      <c r="A480" s="143"/>
    </row>
    <row r="481" spans="1:1">
      <c r="A481" s="143"/>
    </row>
    <row r="482" spans="1:1">
      <c r="A482" s="143"/>
    </row>
    <row r="483" spans="1:1">
      <c r="A483" s="143"/>
    </row>
    <row r="484" spans="1:1">
      <c r="A484" s="143"/>
    </row>
    <row r="485" spans="1:1">
      <c r="A485" s="143"/>
    </row>
    <row r="486" spans="1:1">
      <c r="A486" s="143"/>
    </row>
    <row r="487" spans="1:1">
      <c r="A487" s="143"/>
    </row>
    <row r="488" spans="1:1">
      <c r="A488" s="143"/>
    </row>
    <row r="489" spans="1:1">
      <c r="A489" s="143"/>
    </row>
    <row r="490" spans="1:1">
      <c r="A490" s="143"/>
    </row>
    <row r="491" spans="1:1">
      <c r="A491" s="143"/>
    </row>
    <row r="492" spans="1:1">
      <c r="A492" s="143"/>
    </row>
    <row r="493" spans="1:1">
      <c r="A493" s="143"/>
    </row>
    <row r="494" spans="1:1">
      <c r="A494" s="143"/>
    </row>
    <row r="495" spans="1:1">
      <c r="A495" s="143"/>
    </row>
    <row r="496" spans="1:1">
      <c r="A496" s="143"/>
    </row>
    <row r="497" spans="1:1">
      <c r="A497" s="143"/>
    </row>
    <row r="498" spans="1:1">
      <c r="A498" s="143"/>
    </row>
    <row r="499" spans="1:1">
      <c r="A499" s="143"/>
    </row>
    <row r="500" spans="1:1">
      <c r="A500" s="143"/>
    </row>
    <row r="501" spans="1:1">
      <c r="A501" s="143"/>
    </row>
    <row r="502" spans="1:1">
      <c r="A502" s="143"/>
    </row>
    <row r="503" spans="1:1">
      <c r="A503" s="143"/>
    </row>
    <row r="504" spans="1:1">
      <c r="A504" s="143"/>
    </row>
    <row r="505" spans="1:1">
      <c r="A505" s="143"/>
    </row>
    <row r="506" spans="1:1">
      <c r="A506" s="143"/>
    </row>
    <row r="507" spans="1:1">
      <c r="A507" s="143"/>
    </row>
    <row r="508" spans="1:1">
      <c r="A508" s="143"/>
    </row>
    <row r="509" spans="1:1">
      <c r="A509" s="143"/>
    </row>
    <row r="510" spans="1:1">
      <c r="A510" s="143"/>
    </row>
    <row r="511" spans="1:1">
      <c r="A511" s="143"/>
    </row>
    <row r="512" spans="1:1">
      <c r="A512" s="143"/>
    </row>
    <row r="513" spans="1:1">
      <c r="A513" s="143"/>
    </row>
    <row r="514" spans="1:1">
      <c r="A514" s="143"/>
    </row>
    <row r="515" spans="1:1">
      <c r="A515" s="143"/>
    </row>
    <row r="516" spans="1:1">
      <c r="A516" s="143"/>
    </row>
    <row r="517" spans="1:1">
      <c r="A517" s="143"/>
    </row>
    <row r="518" spans="1:1">
      <c r="A518" s="143"/>
    </row>
    <row r="519" spans="1:1">
      <c r="A519" s="143"/>
    </row>
    <row r="520" spans="1:1">
      <c r="A520" s="143"/>
    </row>
    <row r="521" spans="1:1">
      <c r="A521" s="143"/>
    </row>
    <row r="522" spans="1:1">
      <c r="A522" s="143"/>
    </row>
    <row r="523" spans="1:1">
      <c r="A523" s="143"/>
    </row>
    <row r="524" spans="1:1">
      <c r="A524" s="143"/>
    </row>
    <row r="525" spans="1:1">
      <c r="A525" s="143"/>
    </row>
    <row r="526" spans="1:1">
      <c r="A526" s="143"/>
    </row>
    <row r="527" spans="1:1">
      <c r="A527" s="143"/>
    </row>
    <row r="528" spans="1:1">
      <c r="A528" s="143"/>
    </row>
    <row r="529" spans="1:1">
      <c r="A529" s="143"/>
    </row>
    <row r="530" spans="1:1">
      <c r="A530" s="143"/>
    </row>
    <row r="531" spans="1:1">
      <c r="A531" s="143"/>
    </row>
    <row r="532" spans="1:1">
      <c r="A532" s="143"/>
    </row>
    <row r="533" spans="1:1">
      <c r="A533" s="143"/>
    </row>
    <row r="534" spans="1:1">
      <c r="A534" s="143"/>
    </row>
    <row r="535" spans="1:1">
      <c r="A535" s="143"/>
    </row>
    <row r="536" spans="1:1">
      <c r="A536" s="143"/>
    </row>
    <row r="537" spans="1:1">
      <c r="A537" s="143"/>
    </row>
    <row r="538" spans="1:1">
      <c r="A538" s="143"/>
    </row>
    <row r="539" spans="1:1">
      <c r="A539" s="143"/>
    </row>
    <row r="540" spans="1:1">
      <c r="A540" s="143"/>
    </row>
    <row r="541" spans="1:1">
      <c r="A541" s="143"/>
    </row>
    <row r="542" spans="1:1">
      <c r="A542" s="143"/>
    </row>
    <row r="543" spans="1:1">
      <c r="A543" s="143"/>
    </row>
    <row r="544" spans="1:1">
      <c r="A544" s="143"/>
    </row>
    <row r="545" spans="1:1">
      <c r="A545" s="143"/>
    </row>
    <row r="546" spans="1:1">
      <c r="A546" s="143"/>
    </row>
    <row r="547" spans="1:1">
      <c r="A547" s="143"/>
    </row>
    <row r="548" spans="1:1">
      <c r="A548" s="143"/>
    </row>
    <row r="549" spans="1:1">
      <c r="A549" s="143"/>
    </row>
    <row r="550" spans="1:1">
      <c r="A550" s="143"/>
    </row>
    <row r="551" spans="1:1">
      <c r="A551" s="143"/>
    </row>
    <row r="552" spans="1:1">
      <c r="A552" s="143"/>
    </row>
    <row r="553" spans="1:1">
      <c r="A553" s="143"/>
    </row>
    <row r="554" spans="1:1">
      <c r="A554" s="143"/>
    </row>
    <row r="555" spans="1:1">
      <c r="A555" s="143"/>
    </row>
    <row r="556" spans="1:1">
      <c r="A556" s="143"/>
    </row>
    <row r="557" spans="1:1">
      <c r="A557" s="143"/>
    </row>
    <row r="558" spans="1:1">
      <c r="A558" s="143"/>
    </row>
    <row r="559" spans="1:1">
      <c r="A559" s="143"/>
    </row>
    <row r="560" spans="1:1">
      <c r="A560" s="143"/>
    </row>
    <row r="561" spans="1:1">
      <c r="A561" s="143"/>
    </row>
    <row r="562" spans="1:1">
      <c r="A562" s="143"/>
    </row>
    <row r="563" spans="1:1">
      <c r="A563" s="143"/>
    </row>
    <row r="564" spans="1:1">
      <c r="A564" s="143"/>
    </row>
    <row r="565" spans="1:1">
      <c r="A565" s="143"/>
    </row>
    <row r="566" spans="1:1">
      <c r="A566" s="143"/>
    </row>
    <row r="567" spans="1:1">
      <c r="A567" s="143"/>
    </row>
    <row r="568" spans="1:1">
      <c r="A568" s="143"/>
    </row>
    <row r="569" spans="1:1">
      <c r="A569" s="143"/>
    </row>
    <row r="570" spans="1:1">
      <c r="A570" s="143"/>
    </row>
    <row r="571" spans="1:1">
      <c r="A571" s="143"/>
    </row>
    <row r="572" spans="1:1">
      <c r="A572" s="143"/>
    </row>
    <row r="573" spans="1:1">
      <c r="A573" s="143"/>
    </row>
    <row r="574" spans="1:1">
      <c r="A574" s="143"/>
    </row>
    <row r="575" spans="1:1">
      <c r="A575" s="143"/>
    </row>
    <row r="576" spans="1:1">
      <c r="A576" s="143"/>
    </row>
    <row r="577" spans="1:1">
      <c r="A577" s="143"/>
    </row>
    <row r="578" spans="1:1">
      <c r="A578" s="143"/>
    </row>
    <row r="579" spans="1:1">
      <c r="A579" s="143"/>
    </row>
    <row r="580" spans="1:1">
      <c r="A580" s="143"/>
    </row>
    <row r="581" spans="1:1">
      <c r="A581" s="143"/>
    </row>
    <row r="582" spans="1:1">
      <c r="A582" s="143"/>
    </row>
    <row r="583" spans="1:1">
      <c r="A583" s="143"/>
    </row>
    <row r="584" spans="1:1">
      <c r="A584" s="143"/>
    </row>
    <row r="585" spans="1:1">
      <c r="A585" s="143"/>
    </row>
    <row r="586" spans="1:1">
      <c r="A586" s="143"/>
    </row>
    <row r="587" spans="1:1">
      <c r="A587" s="143"/>
    </row>
    <row r="588" spans="1:1">
      <c r="A588" s="143"/>
    </row>
    <row r="589" spans="1:1">
      <c r="A589" s="143"/>
    </row>
    <row r="590" spans="1:1">
      <c r="A590" s="143"/>
    </row>
    <row r="591" spans="1:1">
      <c r="A591" s="143"/>
    </row>
    <row r="592" spans="1:1">
      <c r="A592" s="143"/>
    </row>
    <row r="593" spans="1:1">
      <c r="A593" s="143"/>
    </row>
    <row r="594" spans="1:1">
      <c r="A594" s="143"/>
    </row>
    <row r="595" spans="1:1">
      <c r="A595" s="143"/>
    </row>
    <row r="596" spans="1:1">
      <c r="A596" s="143"/>
    </row>
    <row r="597" spans="1:1">
      <c r="A597" s="143"/>
    </row>
    <row r="598" spans="1:1">
      <c r="A598" s="143"/>
    </row>
    <row r="599" spans="1:1">
      <c r="A599" s="143"/>
    </row>
    <row r="600" spans="1:1">
      <c r="A600" s="143"/>
    </row>
    <row r="601" spans="1:1">
      <c r="A601" s="143"/>
    </row>
    <row r="602" spans="1:1">
      <c r="A602" s="143"/>
    </row>
    <row r="603" spans="1:1">
      <c r="A603" s="143"/>
    </row>
    <row r="604" spans="1:1">
      <c r="A604" s="143"/>
    </row>
    <row r="605" spans="1:1">
      <c r="A605" s="143"/>
    </row>
    <row r="606" spans="1:1">
      <c r="A606" s="143"/>
    </row>
    <row r="607" spans="1:1">
      <c r="A607" s="143"/>
    </row>
    <row r="608" spans="1:1">
      <c r="A608" s="143"/>
    </row>
    <row r="609" spans="1:1">
      <c r="A609" s="143"/>
    </row>
    <row r="610" spans="1:1">
      <c r="A610" s="143"/>
    </row>
    <row r="611" spans="1:1">
      <c r="A611" s="143"/>
    </row>
    <row r="612" spans="1:1">
      <c r="A612" s="143"/>
    </row>
    <row r="613" spans="1:1">
      <c r="A613" s="143"/>
    </row>
    <row r="614" spans="1:1">
      <c r="A614" s="143"/>
    </row>
    <row r="615" spans="1:1">
      <c r="A615" s="143"/>
    </row>
    <row r="616" spans="1:1">
      <c r="A616" s="143"/>
    </row>
    <row r="617" spans="1:1">
      <c r="A617" s="143"/>
    </row>
    <row r="618" spans="1:1">
      <c r="A618" s="143"/>
    </row>
    <row r="619" spans="1:1">
      <c r="A619" s="143"/>
    </row>
    <row r="620" spans="1:1">
      <c r="A620" s="143"/>
    </row>
    <row r="621" spans="1:1">
      <c r="A621" s="143"/>
    </row>
    <row r="622" spans="1:1">
      <c r="A622" s="143"/>
    </row>
    <row r="623" spans="1:1">
      <c r="A623" s="143"/>
    </row>
    <row r="624" spans="1:1">
      <c r="A624" s="143"/>
    </row>
    <row r="625" spans="1:1">
      <c r="A625" s="143"/>
    </row>
    <row r="626" spans="1:1">
      <c r="A626" s="143"/>
    </row>
    <row r="627" spans="1:1">
      <c r="A627" s="143"/>
    </row>
    <row r="628" spans="1:1">
      <c r="A628" s="143"/>
    </row>
    <row r="629" spans="1:1">
      <c r="A629" s="143"/>
    </row>
    <row r="630" spans="1:1">
      <c r="A630" s="143"/>
    </row>
    <row r="631" spans="1:1">
      <c r="A631" s="143"/>
    </row>
    <row r="632" spans="1:1">
      <c r="A632" s="143"/>
    </row>
    <row r="633" spans="1:1">
      <c r="A633" s="143"/>
    </row>
    <row r="634" spans="1:1">
      <c r="A634" s="143"/>
    </row>
    <row r="635" spans="1:1">
      <c r="A635" s="143"/>
    </row>
    <row r="636" spans="1:1">
      <c r="A636" s="143"/>
    </row>
    <row r="637" spans="1:1">
      <c r="A637" s="143"/>
    </row>
    <row r="638" spans="1:1">
      <c r="A638" s="143"/>
    </row>
    <row r="639" spans="1:1">
      <c r="A639" s="143"/>
    </row>
    <row r="640" spans="1:1">
      <c r="A640" s="143"/>
    </row>
    <row r="641" spans="1:1">
      <c r="A641" s="143"/>
    </row>
    <row r="642" spans="1:1">
      <c r="A642" s="143"/>
    </row>
    <row r="643" spans="1:1">
      <c r="A643" s="143"/>
    </row>
    <row r="644" spans="1:1">
      <c r="A644" s="143"/>
    </row>
    <row r="645" spans="1:1">
      <c r="A645" s="143"/>
    </row>
    <row r="646" spans="1:1">
      <c r="A646" s="143"/>
    </row>
    <row r="647" spans="1:1">
      <c r="A647" s="143"/>
    </row>
    <row r="648" spans="1:1">
      <c r="A648" s="143"/>
    </row>
    <row r="649" spans="1:1">
      <c r="A649" s="143"/>
    </row>
    <row r="650" spans="1:1">
      <c r="A650" s="143"/>
    </row>
    <row r="651" spans="1:1">
      <c r="A651" s="143"/>
    </row>
    <row r="652" spans="1:1">
      <c r="A652" s="143"/>
    </row>
    <row r="653" spans="1:1">
      <c r="A653" s="143"/>
    </row>
    <row r="654" spans="1:1">
      <c r="A654" s="143"/>
    </row>
    <row r="655" spans="1:1">
      <c r="A655" s="143"/>
    </row>
    <row r="656" spans="1:1">
      <c r="A656" s="143"/>
    </row>
    <row r="657" spans="1:1">
      <c r="A657" s="143"/>
    </row>
    <row r="658" spans="1:1">
      <c r="A658" s="143"/>
    </row>
    <row r="659" spans="1:1">
      <c r="A659" s="143"/>
    </row>
    <row r="660" spans="1:1">
      <c r="A660" s="143"/>
    </row>
    <row r="661" spans="1:1">
      <c r="A661" s="143"/>
    </row>
    <row r="662" spans="1:1">
      <c r="A662" s="143"/>
    </row>
    <row r="663" spans="1:1">
      <c r="A663" s="143"/>
    </row>
    <row r="664" spans="1:1">
      <c r="A664" s="143"/>
    </row>
    <row r="665" spans="1:1">
      <c r="A665" s="143"/>
    </row>
    <row r="666" spans="1:1">
      <c r="A666" s="143"/>
    </row>
    <row r="667" spans="1:1">
      <c r="A667" s="143"/>
    </row>
    <row r="668" spans="1:1">
      <c r="A668" s="143"/>
    </row>
    <row r="669" spans="1:1">
      <c r="A669" s="143"/>
    </row>
    <row r="670" spans="1:1">
      <c r="A670" s="143"/>
    </row>
    <row r="671" spans="1:1">
      <c r="A671" s="143"/>
    </row>
    <row r="672" spans="1:1">
      <c r="A672" s="143"/>
    </row>
    <row r="673" spans="1:1">
      <c r="A673" s="143"/>
    </row>
    <row r="674" spans="1:1">
      <c r="A674" s="143"/>
    </row>
    <row r="675" spans="1:1">
      <c r="A675" s="143"/>
    </row>
    <row r="676" spans="1:1">
      <c r="A676" s="143"/>
    </row>
    <row r="677" spans="1:1">
      <c r="A677" s="143"/>
    </row>
    <row r="678" spans="1:1">
      <c r="A678" s="143"/>
    </row>
    <row r="679" spans="1:1">
      <c r="A679" s="143"/>
    </row>
    <row r="680" spans="1:1">
      <c r="A680" s="143"/>
    </row>
    <row r="681" spans="1:1">
      <c r="A681" s="143"/>
    </row>
    <row r="682" spans="1:1">
      <c r="A682" s="143"/>
    </row>
    <row r="683" spans="1:1">
      <c r="A683" s="143"/>
    </row>
    <row r="684" spans="1:1">
      <c r="A684" s="143"/>
    </row>
    <row r="685" spans="1:1">
      <c r="A685" s="143"/>
    </row>
    <row r="686" spans="1:1">
      <c r="A686" s="143"/>
    </row>
    <row r="687" spans="1:1">
      <c r="A687" s="143"/>
    </row>
    <row r="688" spans="1:1">
      <c r="A688" s="143"/>
    </row>
    <row r="689" spans="1:1">
      <c r="A689" s="143"/>
    </row>
    <row r="690" spans="1:1">
      <c r="A690" s="143"/>
    </row>
    <row r="691" spans="1:1">
      <c r="A691" s="143"/>
    </row>
    <row r="692" spans="1:1">
      <c r="A692" s="143"/>
    </row>
    <row r="693" spans="1:1">
      <c r="A693" s="143"/>
    </row>
    <row r="694" spans="1:1">
      <c r="A694" s="143"/>
    </row>
    <row r="695" spans="1:1">
      <c r="A695" s="143"/>
    </row>
    <row r="696" spans="1:1">
      <c r="A696" s="143"/>
    </row>
    <row r="697" spans="1:1">
      <c r="A697" s="143"/>
    </row>
    <row r="698" spans="1:1">
      <c r="A698" s="143"/>
    </row>
    <row r="699" spans="1:1">
      <c r="A699" s="143"/>
    </row>
    <row r="700" spans="1:1">
      <c r="A700" s="143"/>
    </row>
    <row r="701" spans="1:1">
      <c r="A701" s="143"/>
    </row>
    <row r="702" spans="1:1">
      <c r="A702" s="143"/>
    </row>
    <row r="703" spans="1:1">
      <c r="A703" s="143"/>
    </row>
    <row r="704" spans="1:1">
      <c r="A704" s="143"/>
    </row>
    <row r="705" spans="1:1">
      <c r="A705" s="143"/>
    </row>
    <row r="706" spans="1:1">
      <c r="A706" s="143"/>
    </row>
    <row r="707" spans="1:1">
      <c r="A707" s="143"/>
    </row>
    <row r="708" spans="1:1">
      <c r="A708" s="143"/>
    </row>
    <row r="709" spans="1:1">
      <c r="A709" s="143"/>
    </row>
    <row r="710" spans="1:1">
      <c r="A710" s="143"/>
    </row>
    <row r="711" spans="1:1">
      <c r="A711" s="143"/>
    </row>
    <row r="712" spans="1:1">
      <c r="A712" s="143"/>
    </row>
    <row r="713" spans="1:1">
      <c r="A713" s="143"/>
    </row>
    <row r="714" spans="1:1">
      <c r="A714" s="143"/>
    </row>
    <row r="715" spans="1:1">
      <c r="A715" s="143"/>
    </row>
    <row r="716" spans="1:1">
      <c r="A716" s="143"/>
    </row>
    <row r="717" spans="1:1">
      <c r="A717" s="143"/>
    </row>
    <row r="718" spans="1:1">
      <c r="A718" s="143"/>
    </row>
    <row r="719" spans="1:1">
      <c r="A719" s="143"/>
    </row>
    <row r="720" spans="1:1">
      <c r="A720" s="143"/>
    </row>
    <row r="721" spans="1:1">
      <c r="A721" s="143"/>
    </row>
    <row r="722" spans="1:1">
      <c r="A722" s="143"/>
    </row>
    <row r="723" spans="1:1">
      <c r="A723" s="143"/>
    </row>
    <row r="724" spans="1:1">
      <c r="A724" s="143"/>
    </row>
    <row r="725" spans="1:1">
      <c r="A725" s="143"/>
    </row>
    <row r="726" spans="1:1">
      <c r="A726" s="143"/>
    </row>
    <row r="727" spans="1:1">
      <c r="A727" s="143"/>
    </row>
    <row r="728" spans="1:1">
      <c r="A728" s="143"/>
    </row>
    <row r="729" spans="1:1">
      <c r="A729" s="143"/>
    </row>
    <row r="730" spans="1:1">
      <c r="A730" s="143"/>
    </row>
    <row r="731" spans="1:1">
      <c r="A731" s="143"/>
    </row>
    <row r="732" spans="1:1">
      <c r="A732" s="143"/>
    </row>
    <row r="733" spans="1:1">
      <c r="A733" s="143"/>
    </row>
    <row r="734" spans="1:1">
      <c r="A734" s="143"/>
    </row>
    <row r="735" spans="1:1">
      <c r="A735" s="143"/>
    </row>
    <row r="736" spans="1:1">
      <c r="A736" s="143"/>
    </row>
    <row r="737" spans="1:1">
      <c r="A737" s="143"/>
    </row>
    <row r="738" spans="1:1">
      <c r="A738" s="143"/>
    </row>
    <row r="739" spans="1:1">
      <c r="A739" s="143"/>
    </row>
    <row r="740" spans="1:1">
      <c r="A740" s="143"/>
    </row>
    <row r="741" spans="1:1">
      <c r="A741" s="143"/>
    </row>
    <row r="742" spans="1:1">
      <c r="A742" s="143"/>
    </row>
    <row r="743" spans="1:1">
      <c r="A743" s="143"/>
    </row>
    <row r="744" spans="1:1">
      <c r="A744" s="143"/>
    </row>
    <row r="745" spans="1:1">
      <c r="A745" s="143"/>
    </row>
    <row r="746" spans="1:1">
      <c r="A746" s="143"/>
    </row>
    <row r="747" spans="1:1">
      <c r="A747" s="143"/>
    </row>
    <row r="748" spans="1:1">
      <c r="A748" s="143"/>
    </row>
    <row r="749" spans="1:1">
      <c r="A749" s="143"/>
    </row>
    <row r="750" spans="1:1">
      <c r="A750" s="143"/>
    </row>
    <row r="751" spans="1:1">
      <c r="A751" s="143"/>
    </row>
    <row r="752" spans="1:1">
      <c r="A752" s="143"/>
    </row>
    <row r="753" spans="1:1">
      <c r="A753" s="143"/>
    </row>
    <row r="754" spans="1:1">
      <c r="A754" s="143"/>
    </row>
    <row r="755" spans="1:1">
      <c r="A755" s="143"/>
    </row>
    <row r="756" spans="1:1">
      <c r="A756" s="143"/>
    </row>
    <row r="757" spans="1:1">
      <c r="A757" s="143"/>
    </row>
    <row r="758" spans="1:1">
      <c r="A758" s="143"/>
    </row>
    <row r="759" spans="1:1">
      <c r="A759" s="143"/>
    </row>
    <row r="760" spans="1:1">
      <c r="A760" s="143"/>
    </row>
    <row r="761" spans="1:1">
      <c r="A761" s="143"/>
    </row>
    <row r="762" spans="1:1">
      <c r="A762" s="143"/>
    </row>
    <row r="763" spans="1:1">
      <c r="A763" s="143"/>
    </row>
    <row r="764" spans="1:1">
      <c r="A764" s="143"/>
    </row>
    <row r="765" spans="1:1">
      <c r="A765" s="143"/>
    </row>
    <row r="766" spans="1:1">
      <c r="A766" s="143"/>
    </row>
    <row r="767" spans="1:1">
      <c r="A767" s="143"/>
    </row>
    <row r="768" spans="1:1">
      <c r="A768" s="143"/>
    </row>
    <row r="769" spans="1:1">
      <c r="A769" s="143"/>
    </row>
    <row r="770" spans="1:1">
      <c r="A770" s="143"/>
    </row>
    <row r="771" spans="1:1">
      <c r="A771" s="143"/>
    </row>
    <row r="772" spans="1:1">
      <c r="A772" s="143"/>
    </row>
    <row r="773" spans="1:1">
      <c r="A773" s="143"/>
    </row>
    <row r="774" spans="1:1">
      <c r="A774" s="143"/>
    </row>
    <row r="775" spans="1:1">
      <c r="A775" s="143"/>
    </row>
    <row r="776" spans="1:1">
      <c r="A776" s="143"/>
    </row>
    <row r="777" spans="1:1">
      <c r="A777" s="143"/>
    </row>
    <row r="778" spans="1:1">
      <c r="A778" s="143"/>
    </row>
    <row r="779" spans="1:1">
      <c r="A779" s="143"/>
    </row>
    <row r="780" spans="1:1">
      <c r="A780" s="143"/>
    </row>
    <row r="781" spans="1:1">
      <c r="A781" s="143"/>
    </row>
    <row r="782" spans="1:1">
      <c r="A782" s="143"/>
    </row>
    <row r="783" spans="1:1">
      <c r="A783" s="143"/>
    </row>
    <row r="784" spans="1:1">
      <c r="A784" s="143"/>
    </row>
    <row r="785" spans="1:1">
      <c r="A785" s="143"/>
    </row>
    <row r="786" spans="1:1">
      <c r="A786" s="143"/>
    </row>
    <row r="787" spans="1:1">
      <c r="A787" s="143"/>
    </row>
    <row r="788" spans="1:1">
      <c r="A788" s="143"/>
    </row>
    <row r="789" spans="1:1">
      <c r="A789" s="143"/>
    </row>
    <row r="790" spans="1:1">
      <c r="A790" s="143"/>
    </row>
    <row r="791" spans="1:1">
      <c r="A791" s="143"/>
    </row>
    <row r="792" spans="1:1">
      <c r="A792" s="143"/>
    </row>
    <row r="793" spans="1:1">
      <c r="A793" s="143"/>
    </row>
    <row r="794" spans="1:1">
      <c r="A794" s="143"/>
    </row>
    <row r="795" spans="1:1">
      <c r="A795" s="143"/>
    </row>
    <row r="796" spans="1:1">
      <c r="A796" s="143"/>
    </row>
    <row r="797" spans="1:1">
      <c r="A797" s="143"/>
    </row>
    <row r="798" spans="1:1">
      <c r="A798" s="143"/>
    </row>
    <row r="799" spans="1:1">
      <c r="A799" s="143"/>
    </row>
    <row r="800" spans="1:1">
      <c r="A800" s="143"/>
    </row>
    <row r="801" spans="1:1">
      <c r="A801" s="143"/>
    </row>
    <row r="802" spans="1:1">
      <c r="A802" s="143"/>
    </row>
    <row r="803" spans="1:1">
      <c r="A803" s="143"/>
    </row>
    <row r="804" spans="1:1">
      <c r="A804" s="143"/>
    </row>
    <row r="805" spans="1:1">
      <c r="A805" s="143"/>
    </row>
    <row r="806" spans="1:1">
      <c r="A806" s="143"/>
    </row>
    <row r="807" spans="1:1">
      <c r="A807" s="143"/>
    </row>
    <row r="808" spans="1:1">
      <c r="A808" s="143"/>
    </row>
    <row r="809" spans="1:1">
      <c r="A809" s="143"/>
    </row>
    <row r="810" spans="1:1">
      <c r="A810" s="143"/>
    </row>
    <row r="811" spans="1:1">
      <c r="A811" s="143"/>
    </row>
    <row r="812" spans="1:1">
      <c r="A812" s="143"/>
    </row>
    <row r="813" spans="1:1">
      <c r="A813" s="143"/>
    </row>
    <row r="814" spans="1:1">
      <c r="A814" s="143"/>
    </row>
    <row r="815" spans="1:1">
      <c r="A815" s="143"/>
    </row>
    <row r="816" spans="1:1">
      <c r="A816" s="143"/>
    </row>
    <row r="817" spans="1:1">
      <c r="A817" s="143"/>
    </row>
    <row r="818" spans="1:1">
      <c r="A818" s="143"/>
    </row>
    <row r="819" spans="1:1">
      <c r="A819" s="143"/>
    </row>
    <row r="820" spans="1:1">
      <c r="A820" s="143"/>
    </row>
    <row r="821" spans="1:1">
      <c r="A821" s="143"/>
    </row>
    <row r="822" spans="1:1">
      <c r="A822" s="143"/>
    </row>
    <row r="823" spans="1:1">
      <c r="A823" s="143"/>
    </row>
    <row r="824" spans="1:1">
      <c r="A824" s="143"/>
    </row>
    <row r="825" spans="1:1">
      <c r="A825" s="143"/>
    </row>
    <row r="826" spans="1:1">
      <c r="A826" s="143"/>
    </row>
    <row r="827" spans="1:1">
      <c r="A827" s="143"/>
    </row>
    <row r="828" spans="1:1">
      <c r="A828" s="143"/>
    </row>
    <row r="829" spans="1:1">
      <c r="A829" s="143"/>
    </row>
    <row r="830" spans="1:1">
      <c r="A830" s="143"/>
    </row>
    <row r="831" spans="1:1">
      <c r="A831" s="143"/>
    </row>
    <row r="832" spans="1:1">
      <c r="A832" s="143"/>
    </row>
    <row r="833" spans="1:1">
      <c r="A833" s="143"/>
    </row>
    <row r="834" spans="1:1">
      <c r="A834" s="143"/>
    </row>
    <row r="835" spans="1:1">
      <c r="A835" s="143"/>
    </row>
    <row r="836" spans="1:1">
      <c r="A836" s="143"/>
    </row>
    <row r="837" spans="1:1">
      <c r="A837" s="143"/>
    </row>
    <row r="838" spans="1:1">
      <c r="A838" s="143"/>
    </row>
    <row r="839" spans="1:1">
      <c r="A839" s="143"/>
    </row>
    <row r="840" spans="1:1">
      <c r="A840" s="143"/>
    </row>
    <row r="841" spans="1:1">
      <c r="A841" s="143"/>
    </row>
    <row r="842" spans="1:1">
      <c r="A842" s="143"/>
    </row>
    <row r="843" spans="1:1">
      <c r="A843" s="143"/>
    </row>
    <row r="844" spans="1:1">
      <c r="A844" s="143"/>
    </row>
    <row r="845" spans="1:1">
      <c r="A845" s="143"/>
    </row>
    <row r="846" spans="1:1">
      <c r="A846" s="143"/>
    </row>
    <row r="847" spans="1:1">
      <c r="A847" s="143"/>
    </row>
    <row r="848" spans="1:1">
      <c r="A848" s="143"/>
    </row>
    <row r="849" spans="1:1">
      <c r="A849" s="143"/>
    </row>
    <row r="850" spans="1:1">
      <c r="A850" s="143"/>
    </row>
    <row r="851" spans="1:1">
      <c r="A851" s="143"/>
    </row>
    <row r="852" spans="1:1">
      <c r="A852" s="143"/>
    </row>
    <row r="853" spans="1:1">
      <c r="A853" s="143"/>
    </row>
    <row r="854" spans="1:1">
      <c r="A854" s="143"/>
    </row>
    <row r="855" spans="1:1">
      <c r="A855" s="143"/>
    </row>
    <row r="856" spans="1:1">
      <c r="A856" s="143"/>
    </row>
    <row r="857" spans="1:1">
      <c r="A857" s="143"/>
    </row>
    <row r="858" spans="1:1">
      <c r="A858" s="143"/>
    </row>
    <row r="859" spans="1:1">
      <c r="A859" s="143"/>
    </row>
    <row r="860" spans="1:1">
      <c r="A860" s="143"/>
    </row>
    <row r="861" spans="1:1">
      <c r="A861" s="143"/>
    </row>
    <row r="862" spans="1:1">
      <c r="A862" s="143"/>
    </row>
    <row r="863" spans="1:1">
      <c r="A863" s="143"/>
    </row>
    <row r="864" spans="1:1">
      <c r="A864" s="143"/>
    </row>
    <row r="865" spans="1:1">
      <c r="A865" s="143"/>
    </row>
    <row r="866" spans="1:1">
      <c r="A866" s="143"/>
    </row>
    <row r="867" spans="1:1">
      <c r="A867" s="143"/>
    </row>
    <row r="868" spans="1:1">
      <c r="A868" s="143"/>
    </row>
    <row r="869" spans="1:1">
      <c r="A869" s="143"/>
    </row>
    <row r="870" spans="1:1">
      <c r="A870" s="143"/>
    </row>
    <row r="871" spans="1:1">
      <c r="A871" s="143"/>
    </row>
    <row r="872" spans="1:1">
      <c r="A872" s="143"/>
    </row>
    <row r="873" spans="1:1">
      <c r="A873" s="143"/>
    </row>
    <row r="874" spans="1:1">
      <c r="A874" s="143"/>
    </row>
    <row r="875" spans="1:1">
      <c r="A875" s="143"/>
    </row>
    <row r="876" spans="1:1">
      <c r="A876" s="143"/>
    </row>
    <row r="877" spans="1:1">
      <c r="A877" s="143"/>
    </row>
    <row r="878" spans="1:1">
      <c r="A878" s="143"/>
    </row>
    <row r="879" spans="1:1">
      <c r="A879" s="143"/>
    </row>
    <row r="880" spans="1:1">
      <c r="A880" s="143"/>
    </row>
    <row r="881" spans="1:1">
      <c r="A881" s="143"/>
    </row>
    <row r="882" spans="1:1">
      <c r="A882" s="143"/>
    </row>
    <row r="883" spans="1:1">
      <c r="A883" s="143"/>
    </row>
    <row r="884" spans="1:1">
      <c r="A884" s="143"/>
    </row>
    <row r="885" spans="1:1">
      <c r="A885" s="143"/>
    </row>
    <row r="886" spans="1:1">
      <c r="A886" s="143"/>
    </row>
    <row r="887" spans="1:1">
      <c r="A887" s="143"/>
    </row>
    <row r="888" spans="1:1">
      <c r="A888" s="143"/>
    </row>
    <row r="889" spans="1:1">
      <c r="A889" s="143"/>
    </row>
    <row r="890" spans="1:1">
      <c r="A890" s="143"/>
    </row>
    <row r="891" spans="1:1">
      <c r="A891" s="143"/>
    </row>
    <row r="892" spans="1:1">
      <c r="A892" s="143"/>
    </row>
    <row r="893" spans="1:1">
      <c r="A893" s="143"/>
    </row>
    <row r="894" spans="1:1">
      <c r="A894" s="143"/>
    </row>
    <row r="895" spans="1:1">
      <c r="A895" s="143"/>
    </row>
    <row r="896" spans="1:1">
      <c r="A896" s="143"/>
    </row>
    <row r="897" spans="1:1">
      <c r="A897" s="143"/>
    </row>
    <row r="898" spans="1:1">
      <c r="A898" s="143"/>
    </row>
    <row r="899" spans="1:1">
      <c r="A899" s="143"/>
    </row>
    <row r="900" spans="1:1">
      <c r="A900" s="143"/>
    </row>
    <row r="901" spans="1:1">
      <c r="A901" s="143"/>
    </row>
    <row r="902" spans="1:1">
      <c r="A902" s="143"/>
    </row>
    <row r="903" spans="1:1">
      <c r="A903" s="143"/>
    </row>
    <row r="904" spans="1:1">
      <c r="A904" s="143"/>
    </row>
    <row r="905" spans="1:1">
      <c r="A905" s="143"/>
    </row>
    <row r="906" spans="1:1">
      <c r="A906" s="143"/>
    </row>
    <row r="907" spans="1:1">
      <c r="A907" s="143"/>
    </row>
    <row r="908" spans="1:1">
      <c r="A908" s="143"/>
    </row>
    <row r="909" spans="1:1">
      <c r="A909" s="143"/>
    </row>
    <row r="910" spans="1:1">
      <c r="A910" s="143"/>
    </row>
    <row r="911" spans="1:1">
      <c r="A911" s="143"/>
    </row>
    <row r="912" spans="1:1">
      <c r="A912" s="143"/>
    </row>
    <row r="913" spans="1:1">
      <c r="A913" s="143"/>
    </row>
    <row r="914" spans="1:1">
      <c r="A914" s="143"/>
    </row>
    <row r="915" spans="1:1">
      <c r="A915" s="143"/>
    </row>
    <row r="916" spans="1:1">
      <c r="A916" s="143"/>
    </row>
    <row r="917" spans="1:1">
      <c r="A917" s="143"/>
    </row>
    <row r="918" spans="1:1">
      <c r="A918" s="143"/>
    </row>
    <row r="919" spans="1:1">
      <c r="A919" s="143"/>
    </row>
    <row r="920" spans="1:1">
      <c r="A920" s="143"/>
    </row>
    <row r="921" spans="1:1">
      <c r="A921" s="143"/>
    </row>
    <row r="922" spans="1:1">
      <c r="A922" s="143"/>
    </row>
    <row r="923" spans="1:1">
      <c r="A923" s="143"/>
    </row>
    <row r="924" spans="1:1">
      <c r="A924" s="143"/>
    </row>
    <row r="925" spans="1:1">
      <c r="A925" s="143"/>
    </row>
    <row r="926" spans="1:1">
      <c r="A926" s="143"/>
    </row>
    <row r="927" spans="1:1">
      <c r="A927" s="143"/>
    </row>
    <row r="928" spans="1:1">
      <c r="A928" s="143"/>
    </row>
    <row r="929" spans="1:1">
      <c r="A929" s="143"/>
    </row>
    <row r="930" spans="1:1">
      <c r="A930" s="143"/>
    </row>
    <row r="931" spans="1:1">
      <c r="A931" s="143"/>
    </row>
    <row r="932" spans="1:1">
      <c r="A932" s="143"/>
    </row>
  </sheetData>
  <mergeCells count="7">
    <mergeCell ref="A5:A7"/>
    <mergeCell ref="B5:B7"/>
    <mergeCell ref="C5:C7"/>
    <mergeCell ref="Q5:Q7"/>
    <mergeCell ref="D6:D7"/>
    <mergeCell ref="O6:O7"/>
    <mergeCell ref="P6:P7"/>
  </mergeCells>
  <printOptions horizontalCentered="1"/>
  <pageMargins left="0.19685039370078741" right="0.19685039370078741" top="0.39370078740157483" bottom="0.39370078740157483" header="0" footer="0"/>
  <pageSetup paperSize="149" scale="97" orientation="landscape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Hoja24"/>
  <dimension ref="A2:R931"/>
  <sheetViews>
    <sheetView zoomScale="120" zoomScaleNormal="120" workbookViewId="0"/>
  </sheetViews>
  <sheetFormatPr baseColWidth="10" defaultColWidth="9.140625" defaultRowHeight="9"/>
  <cols>
    <col min="1" max="1" width="25.7109375" style="145" customWidth="1"/>
    <col min="2" max="2" width="7.7109375" style="145" customWidth="1"/>
    <col min="3" max="3" width="8.7109375" style="145" customWidth="1"/>
    <col min="4" max="5" width="7.7109375" style="145" customWidth="1"/>
    <col min="6" max="14" width="6.7109375" style="145" customWidth="1"/>
    <col min="15" max="16" width="7.7109375" style="145" customWidth="1"/>
    <col min="17" max="17" width="8.7109375" style="145" customWidth="1"/>
    <col min="18" max="256" width="9.140625" style="145"/>
    <col min="257" max="257" width="25.7109375" style="145" customWidth="1"/>
    <col min="258" max="258" width="7.7109375" style="145" customWidth="1"/>
    <col min="259" max="259" width="8.7109375" style="145" customWidth="1"/>
    <col min="260" max="261" width="7.7109375" style="145" customWidth="1"/>
    <col min="262" max="270" width="6.7109375" style="145" customWidth="1"/>
    <col min="271" max="272" width="7.7109375" style="145" customWidth="1"/>
    <col min="273" max="273" width="8.7109375" style="145" customWidth="1"/>
    <col min="274" max="512" width="9.140625" style="145"/>
    <col min="513" max="513" width="25.7109375" style="145" customWidth="1"/>
    <col min="514" max="514" width="7.7109375" style="145" customWidth="1"/>
    <col min="515" max="515" width="8.7109375" style="145" customWidth="1"/>
    <col min="516" max="517" width="7.7109375" style="145" customWidth="1"/>
    <col min="518" max="526" width="6.7109375" style="145" customWidth="1"/>
    <col min="527" max="528" width="7.7109375" style="145" customWidth="1"/>
    <col min="529" max="529" width="8.7109375" style="145" customWidth="1"/>
    <col min="530" max="768" width="9.140625" style="145"/>
    <col min="769" max="769" width="25.7109375" style="145" customWidth="1"/>
    <col min="770" max="770" width="7.7109375" style="145" customWidth="1"/>
    <col min="771" max="771" width="8.7109375" style="145" customWidth="1"/>
    <col min="772" max="773" width="7.7109375" style="145" customWidth="1"/>
    <col min="774" max="782" width="6.7109375" style="145" customWidth="1"/>
    <col min="783" max="784" width="7.7109375" style="145" customWidth="1"/>
    <col min="785" max="785" width="8.7109375" style="145" customWidth="1"/>
    <col min="786" max="1024" width="9.140625" style="145"/>
    <col min="1025" max="1025" width="25.7109375" style="145" customWidth="1"/>
    <col min="1026" max="1026" width="7.7109375" style="145" customWidth="1"/>
    <col min="1027" max="1027" width="8.7109375" style="145" customWidth="1"/>
    <col min="1028" max="1029" width="7.7109375" style="145" customWidth="1"/>
    <col min="1030" max="1038" width="6.7109375" style="145" customWidth="1"/>
    <col min="1039" max="1040" width="7.7109375" style="145" customWidth="1"/>
    <col min="1041" max="1041" width="8.7109375" style="145" customWidth="1"/>
    <col min="1042" max="1280" width="9.140625" style="145"/>
    <col min="1281" max="1281" width="25.7109375" style="145" customWidth="1"/>
    <col min="1282" max="1282" width="7.7109375" style="145" customWidth="1"/>
    <col min="1283" max="1283" width="8.7109375" style="145" customWidth="1"/>
    <col min="1284" max="1285" width="7.7109375" style="145" customWidth="1"/>
    <col min="1286" max="1294" width="6.7109375" style="145" customWidth="1"/>
    <col min="1295" max="1296" width="7.7109375" style="145" customWidth="1"/>
    <col min="1297" max="1297" width="8.7109375" style="145" customWidth="1"/>
    <col min="1298" max="1536" width="9.140625" style="145"/>
    <col min="1537" max="1537" width="25.7109375" style="145" customWidth="1"/>
    <col min="1538" max="1538" width="7.7109375" style="145" customWidth="1"/>
    <col min="1539" max="1539" width="8.7109375" style="145" customWidth="1"/>
    <col min="1540" max="1541" width="7.7109375" style="145" customWidth="1"/>
    <col min="1542" max="1550" width="6.7109375" style="145" customWidth="1"/>
    <col min="1551" max="1552" width="7.7109375" style="145" customWidth="1"/>
    <col min="1553" max="1553" width="8.7109375" style="145" customWidth="1"/>
    <col min="1554" max="1792" width="9.140625" style="145"/>
    <col min="1793" max="1793" width="25.7109375" style="145" customWidth="1"/>
    <col min="1794" max="1794" width="7.7109375" style="145" customWidth="1"/>
    <col min="1795" max="1795" width="8.7109375" style="145" customWidth="1"/>
    <col min="1796" max="1797" width="7.7109375" style="145" customWidth="1"/>
    <col min="1798" max="1806" width="6.7109375" style="145" customWidth="1"/>
    <col min="1807" max="1808" width="7.7109375" style="145" customWidth="1"/>
    <col min="1809" max="1809" width="8.7109375" style="145" customWidth="1"/>
    <col min="1810" max="2048" width="9.140625" style="145"/>
    <col min="2049" max="2049" width="25.7109375" style="145" customWidth="1"/>
    <col min="2050" max="2050" width="7.7109375" style="145" customWidth="1"/>
    <col min="2051" max="2051" width="8.7109375" style="145" customWidth="1"/>
    <col min="2052" max="2053" width="7.7109375" style="145" customWidth="1"/>
    <col min="2054" max="2062" width="6.7109375" style="145" customWidth="1"/>
    <col min="2063" max="2064" width="7.7109375" style="145" customWidth="1"/>
    <col min="2065" max="2065" width="8.7109375" style="145" customWidth="1"/>
    <col min="2066" max="2304" width="9.140625" style="145"/>
    <col min="2305" max="2305" width="25.7109375" style="145" customWidth="1"/>
    <col min="2306" max="2306" width="7.7109375" style="145" customWidth="1"/>
    <col min="2307" max="2307" width="8.7109375" style="145" customWidth="1"/>
    <col min="2308" max="2309" width="7.7109375" style="145" customWidth="1"/>
    <col min="2310" max="2318" width="6.7109375" style="145" customWidth="1"/>
    <col min="2319" max="2320" width="7.7109375" style="145" customWidth="1"/>
    <col min="2321" max="2321" width="8.7109375" style="145" customWidth="1"/>
    <col min="2322" max="2560" width="9.140625" style="145"/>
    <col min="2561" max="2561" width="25.7109375" style="145" customWidth="1"/>
    <col min="2562" max="2562" width="7.7109375" style="145" customWidth="1"/>
    <col min="2563" max="2563" width="8.7109375" style="145" customWidth="1"/>
    <col min="2564" max="2565" width="7.7109375" style="145" customWidth="1"/>
    <col min="2566" max="2574" width="6.7109375" style="145" customWidth="1"/>
    <col min="2575" max="2576" width="7.7109375" style="145" customWidth="1"/>
    <col min="2577" max="2577" width="8.7109375" style="145" customWidth="1"/>
    <col min="2578" max="2816" width="9.140625" style="145"/>
    <col min="2817" max="2817" width="25.7109375" style="145" customWidth="1"/>
    <col min="2818" max="2818" width="7.7109375" style="145" customWidth="1"/>
    <col min="2819" max="2819" width="8.7109375" style="145" customWidth="1"/>
    <col min="2820" max="2821" width="7.7109375" style="145" customWidth="1"/>
    <col min="2822" max="2830" width="6.7109375" style="145" customWidth="1"/>
    <col min="2831" max="2832" width="7.7109375" style="145" customWidth="1"/>
    <col min="2833" max="2833" width="8.7109375" style="145" customWidth="1"/>
    <col min="2834" max="3072" width="9.140625" style="145"/>
    <col min="3073" max="3073" width="25.7109375" style="145" customWidth="1"/>
    <col min="3074" max="3074" width="7.7109375" style="145" customWidth="1"/>
    <col min="3075" max="3075" width="8.7109375" style="145" customWidth="1"/>
    <col min="3076" max="3077" width="7.7109375" style="145" customWidth="1"/>
    <col min="3078" max="3086" width="6.7109375" style="145" customWidth="1"/>
    <col min="3087" max="3088" width="7.7109375" style="145" customWidth="1"/>
    <col min="3089" max="3089" width="8.7109375" style="145" customWidth="1"/>
    <col min="3090" max="3328" width="9.140625" style="145"/>
    <col min="3329" max="3329" width="25.7109375" style="145" customWidth="1"/>
    <col min="3330" max="3330" width="7.7109375" style="145" customWidth="1"/>
    <col min="3331" max="3331" width="8.7109375" style="145" customWidth="1"/>
    <col min="3332" max="3333" width="7.7109375" style="145" customWidth="1"/>
    <col min="3334" max="3342" width="6.7109375" style="145" customWidth="1"/>
    <col min="3343" max="3344" width="7.7109375" style="145" customWidth="1"/>
    <col min="3345" max="3345" width="8.7109375" style="145" customWidth="1"/>
    <col min="3346" max="3584" width="9.140625" style="145"/>
    <col min="3585" max="3585" width="25.7109375" style="145" customWidth="1"/>
    <col min="3586" max="3586" width="7.7109375" style="145" customWidth="1"/>
    <col min="3587" max="3587" width="8.7109375" style="145" customWidth="1"/>
    <col min="3588" max="3589" width="7.7109375" style="145" customWidth="1"/>
    <col min="3590" max="3598" width="6.7109375" style="145" customWidth="1"/>
    <col min="3599" max="3600" width="7.7109375" style="145" customWidth="1"/>
    <col min="3601" max="3601" width="8.7109375" style="145" customWidth="1"/>
    <col min="3602" max="3840" width="9.140625" style="145"/>
    <col min="3841" max="3841" width="25.7109375" style="145" customWidth="1"/>
    <col min="3842" max="3842" width="7.7109375" style="145" customWidth="1"/>
    <col min="3843" max="3843" width="8.7109375" style="145" customWidth="1"/>
    <col min="3844" max="3845" width="7.7109375" style="145" customWidth="1"/>
    <col min="3846" max="3854" width="6.7109375" style="145" customWidth="1"/>
    <col min="3855" max="3856" width="7.7109375" style="145" customWidth="1"/>
    <col min="3857" max="3857" width="8.7109375" style="145" customWidth="1"/>
    <col min="3858" max="4096" width="9.140625" style="145"/>
    <col min="4097" max="4097" width="25.7109375" style="145" customWidth="1"/>
    <col min="4098" max="4098" width="7.7109375" style="145" customWidth="1"/>
    <col min="4099" max="4099" width="8.7109375" style="145" customWidth="1"/>
    <col min="4100" max="4101" width="7.7109375" style="145" customWidth="1"/>
    <col min="4102" max="4110" width="6.7109375" style="145" customWidth="1"/>
    <col min="4111" max="4112" width="7.7109375" style="145" customWidth="1"/>
    <col min="4113" max="4113" width="8.7109375" style="145" customWidth="1"/>
    <col min="4114" max="4352" width="9.140625" style="145"/>
    <col min="4353" max="4353" width="25.7109375" style="145" customWidth="1"/>
    <col min="4354" max="4354" width="7.7109375" style="145" customWidth="1"/>
    <col min="4355" max="4355" width="8.7109375" style="145" customWidth="1"/>
    <col min="4356" max="4357" width="7.7109375" style="145" customWidth="1"/>
    <col min="4358" max="4366" width="6.7109375" style="145" customWidth="1"/>
    <col min="4367" max="4368" width="7.7109375" style="145" customWidth="1"/>
    <col min="4369" max="4369" width="8.7109375" style="145" customWidth="1"/>
    <col min="4370" max="4608" width="9.140625" style="145"/>
    <col min="4609" max="4609" width="25.7109375" style="145" customWidth="1"/>
    <col min="4610" max="4610" width="7.7109375" style="145" customWidth="1"/>
    <col min="4611" max="4611" width="8.7109375" style="145" customWidth="1"/>
    <col min="4612" max="4613" width="7.7109375" style="145" customWidth="1"/>
    <col min="4614" max="4622" width="6.7109375" style="145" customWidth="1"/>
    <col min="4623" max="4624" width="7.7109375" style="145" customWidth="1"/>
    <col min="4625" max="4625" width="8.7109375" style="145" customWidth="1"/>
    <col min="4626" max="4864" width="9.140625" style="145"/>
    <col min="4865" max="4865" width="25.7109375" style="145" customWidth="1"/>
    <col min="4866" max="4866" width="7.7109375" style="145" customWidth="1"/>
    <col min="4867" max="4867" width="8.7109375" style="145" customWidth="1"/>
    <col min="4868" max="4869" width="7.7109375" style="145" customWidth="1"/>
    <col min="4870" max="4878" width="6.7109375" style="145" customWidth="1"/>
    <col min="4879" max="4880" width="7.7109375" style="145" customWidth="1"/>
    <col min="4881" max="4881" width="8.7109375" style="145" customWidth="1"/>
    <col min="4882" max="5120" width="9.140625" style="145"/>
    <col min="5121" max="5121" width="25.7109375" style="145" customWidth="1"/>
    <col min="5122" max="5122" width="7.7109375" style="145" customWidth="1"/>
    <col min="5123" max="5123" width="8.7109375" style="145" customWidth="1"/>
    <col min="5124" max="5125" width="7.7109375" style="145" customWidth="1"/>
    <col min="5126" max="5134" width="6.7109375" style="145" customWidth="1"/>
    <col min="5135" max="5136" width="7.7109375" style="145" customWidth="1"/>
    <col min="5137" max="5137" width="8.7109375" style="145" customWidth="1"/>
    <col min="5138" max="5376" width="9.140625" style="145"/>
    <col min="5377" max="5377" width="25.7109375" style="145" customWidth="1"/>
    <col min="5378" max="5378" width="7.7109375" style="145" customWidth="1"/>
    <col min="5379" max="5379" width="8.7109375" style="145" customWidth="1"/>
    <col min="5380" max="5381" width="7.7109375" style="145" customWidth="1"/>
    <col min="5382" max="5390" width="6.7109375" style="145" customWidth="1"/>
    <col min="5391" max="5392" width="7.7109375" style="145" customWidth="1"/>
    <col min="5393" max="5393" width="8.7109375" style="145" customWidth="1"/>
    <col min="5394" max="5632" width="9.140625" style="145"/>
    <col min="5633" max="5633" width="25.7109375" style="145" customWidth="1"/>
    <col min="5634" max="5634" width="7.7109375" style="145" customWidth="1"/>
    <col min="5635" max="5635" width="8.7109375" style="145" customWidth="1"/>
    <col min="5636" max="5637" width="7.7109375" style="145" customWidth="1"/>
    <col min="5638" max="5646" width="6.7109375" style="145" customWidth="1"/>
    <col min="5647" max="5648" width="7.7109375" style="145" customWidth="1"/>
    <col min="5649" max="5649" width="8.7109375" style="145" customWidth="1"/>
    <col min="5650" max="5888" width="9.140625" style="145"/>
    <col min="5889" max="5889" width="25.7109375" style="145" customWidth="1"/>
    <col min="5890" max="5890" width="7.7109375" style="145" customWidth="1"/>
    <col min="5891" max="5891" width="8.7109375" style="145" customWidth="1"/>
    <col min="5892" max="5893" width="7.7109375" style="145" customWidth="1"/>
    <col min="5894" max="5902" width="6.7109375" style="145" customWidth="1"/>
    <col min="5903" max="5904" width="7.7109375" style="145" customWidth="1"/>
    <col min="5905" max="5905" width="8.7109375" style="145" customWidth="1"/>
    <col min="5906" max="6144" width="9.140625" style="145"/>
    <col min="6145" max="6145" width="25.7109375" style="145" customWidth="1"/>
    <col min="6146" max="6146" width="7.7109375" style="145" customWidth="1"/>
    <col min="6147" max="6147" width="8.7109375" style="145" customWidth="1"/>
    <col min="6148" max="6149" width="7.7109375" style="145" customWidth="1"/>
    <col min="6150" max="6158" width="6.7109375" style="145" customWidth="1"/>
    <col min="6159" max="6160" width="7.7109375" style="145" customWidth="1"/>
    <col min="6161" max="6161" width="8.7109375" style="145" customWidth="1"/>
    <col min="6162" max="6400" width="9.140625" style="145"/>
    <col min="6401" max="6401" width="25.7109375" style="145" customWidth="1"/>
    <col min="6402" max="6402" width="7.7109375" style="145" customWidth="1"/>
    <col min="6403" max="6403" width="8.7109375" style="145" customWidth="1"/>
    <col min="6404" max="6405" width="7.7109375" style="145" customWidth="1"/>
    <col min="6406" max="6414" width="6.7109375" style="145" customWidth="1"/>
    <col min="6415" max="6416" width="7.7109375" style="145" customWidth="1"/>
    <col min="6417" max="6417" width="8.7109375" style="145" customWidth="1"/>
    <col min="6418" max="6656" width="9.140625" style="145"/>
    <col min="6657" max="6657" width="25.7109375" style="145" customWidth="1"/>
    <col min="6658" max="6658" width="7.7109375" style="145" customWidth="1"/>
    <col min="6659" max="6659" width="8.7109375" style="145" customWidth="1"/>
    <col min="6660" max="6661" width="7.7109375" style="145" customWidth="1"/>
    <col min="6662" max="6670" width="6.7109375" style="145" customWidth="1"/>
    <col min="6671" max="6672" width="7.7109375" style="145" customWidth="1"/>
    <col min="6673" max="6673" width="8.7109375" style="145" customWidth="1"/>
    <col min="6674" max="6912" width="9.140625" style="145"/>
    <col min="6913" max="6913" width="25.7109375" style="145" customWidth="1"/>
    <col min="6914" max="6914" width="7.7109375" style="145" customWidth="1"/>
    <col min="6915" max="6915" width="8.7109375" style="145" customWidth="1"/>
    <col min="6916" max="6917" width="7.7109375" style="145" customWidth="1"/>
    <col min="6918" max="6926" width="6.7109375" style="145" customWidth="1"/>
    <col min="6927" max="6928" width="7.7109375" style="145" customWidth="1"/>
    <col min="6929" max="6929" width="8.7109375" style="145" customWidth="1"/>
    <col min="6930" max="7168" width="9.140625" style="145"/>
    <col min="7169" max="7169" width="25.7109375" style="145" customWidth="1"/>
    <col min="7170" max="7170" width="7.7109375" style="145" customWidth="1"/>
    <col min="7171" max="7171" width="8.7109375" style="145" customWidth="1"/>
    <col min="7172" max="7173" width="7.7109375" style="145" customWidth="1"/>
    <col min="7174" max="7182" width="6.7109375" style="145" customWidth="1"/>
    <col min="7183" max="7184" width="7.7109375" style="145" customWidth="1"/>
    <col min="7185" max="7185" width="8.7109375" style="145" customWidth="1"/>
    <col min="7186" max="7424" width="9.140625" style="145"/>
    <col min="7425" max="7425" width="25.7109375" style="145" customWidth="1"/>
    <col min="7426" max="7426" width="7.7109375" style="145" customWidth="1"/>
    <col min="7427" max="7427" width="8.7109375" style="145" customWidth="1"/>
    <col min="7428" max="7429" width="7.7109375" style="145" customWidth="1"/>
    <col min="7430" max="7438" width="6.7109375" style="145" customWidth="1"/>
    <col min="7439" max="7440" width="7.7109375" style="145" customWidth="1"/>
    <col min="7441" max="7441" width="8.7109375" style="145" customWidth="1"/>
    <col min="7442" max="7680" width="9.140625" style="145"/>
    <col min="7681" max="7681" width="25.7109375" style="145" customWidth="1"/>
    <col min="7682" max="7682" width="7.7109375" style="145" customWidth="1"/>
    <col min="7683" max="7683" width="8.7109375" style="145" customWidth="1"/>
    <col min="7684" max="7685" width="7.7109375" style="145" customWidth="1"/>
    <col min="7686" max="7694" width="6.7109375" style="145" customWidth="1"/>
    <col min="7695" max="7696" width="7.7109375" style="145" customWidth="1"/>
    <col min="7697" max="7697" width="8.7109375" style="145" customWidth="1"/>
    <col min="7698" max="7936" width="9.140625" style="145"/>
    <col min="7937" max="7937" width="25.7109375" style="145" customWidth="1"/>
    <col min="7938" max="7938" width="7.7109375" style="145" customWidth="1"/>
    <col min="7939" max="7939" width="8.7109375" style="145" customWidth="1"/>
    <col min="7940" max="7941" width="7.7109375" style="145" customWidth="1"/>
    <col min="7942" max="7950" width="6.7109375" style="145" customWidth="1"/>
    <col min="7951" max="7952" width="7.7109375" style="145" customWidth="1"/>
    <col min="7953" max="7953" width="8.7109375" style="145" customWidth="1"/>
    <col min="7954" max="8192" width="9.140625" style="145"/>
    <col min="8193" max="8193" width="25.7109375" style="145" customWidth="1"/>
    <col min="8194" max="8194" width="7.7109375" style="145" customWidth="1"/>
    <col min="8195" max="8195" width="8.7109375" style="145" customWidth="1"/>
    <col min="8196" max="8197" width="7.7109375" style="145" customWidth="1"/>
    <col min="8198" max="8206" width="6.7109375" style="145" customWidth="1"/>
    <col min="8207" max="8208" width="7.7109375" style="145" customWidth="1"/>
    <col min="8209" max="8209" width="8.7109375" style="145" customWidth="1"/>
    <col min="8210" max="8448" width="9.140625" style="145"/>
    <col min="8449" max="8449" width="25.7109375" style="145" customWidth="1"/>
    <col min="8450" max="8450" width="7.7109375" style="145" customWidth="1"/>
    <col min="8451" max="8451" width="8.7109375" style="145" customWidth="1"/>
    <col min="8452" max="8453" width="7.7109375" style="145" customWidth="1"/>
    <col min="8454" max="8462" width="6.7109375" style="145" customWidth="1"/>
    <col min="8463" max="8464" width="7.7109375" style="145" customWidth="1"/>
    <col min="8465" max="8465" width="8.7109375" style="145" customWidth="1"/>
    <col min="8466" max="8704" width="9.140625" style="145"/>
    <col min="8705" max="8705" width="25.7109375" style="145" customWidth="1"/>
    <col min="8706" max="8706" width="7.7109375" style="145" customWidth="1"/>
    <col min="8707" max="8707" width="8.7109375" style="145" customWidth="1"/>
    <col min="8708" max="8709" width="7.7109375" style="145" customWidth="1"/>
    <col min="8710" max="8718" width="6.7109375" style="145" customWidth="1"/>
    <col min="8719" max="8720" width="7.7109375" style="145" customWidth="1"/>
    <col min="8721" max="8721" width="8.7109375" style="145" customWidth="1"/>
    <col min="8722" max="8960" width="9.140625" style="145"/>
    <col min="8961" max="8961" width="25.7109375" style="145" customWidth="1"/>
    <col min="8962" max="8962" width="7.7109375" style="145" customWidth="1"/>
    <col min="8963" max="8963" width="8.7109375" style="145" customWidth="1"/>
    <col min="8964" max="8965" width="7.7109375" style="145" customWidth="1"/>
    <col min="8966" max="8974" width="6.7109375" style="145" customWidth="1"/>
    <col min="8975" max="8976" width="7.7109375" style="145" customWidth="1"/>
    <col min="8977" max="8977" width="8.7109375" style="145" customWidth="1"/>
    <col min="8978" max="9216" width="9.140625" style="145"/>
    <col min="9217" max="9217" width="25.7109375" style="145" customWidth="1"/>
    <col min="9218" max="9218" width="7.7109375" style="145" customWidth="1"/>
    <col min="9219" max="9219" width="8.7109375" style="145" customWidth="1"/>
    <col min="9220" max="9221" width="7.7109375" style="145" customWidth="1"/>
    <col min="9222" max="9230" width="6.7109375" style="145" customWidth="1"/>
    <col min="9231" max="9232" width="7.7109375" style="145" customWidth="1"/>
    <col min="9233" max="9233" width="8.7109375" style="145" customWidth="1"/>
    <col min="9234" max="9472" width="9.140625" style="145"/>
    <col min="9473" max="9473" width="25.7109375" style="145" customWidth="1"/>
    <col min="9474" max="9474" width="7.7109375" style="145" customWidth="1"/>
    <col min="9475" max="9475" width="8.7109375" style="145" customWidth="1"/>
    <col min="9476" max="9477" width="7.7109375" style="145" customWidth="1"/>
    <col min="9478" max="9486" width="6.7109375" style="145" customWidth="1"/>
    <col min="9487" max="9488" width="7.7109375" style="145" customWidth="1"/>
    <col min="9489" max="9489" width="8.7109375" style="145" customWidth="1"/>
    <col min="9490" max="9728" width="9.140625" style="145"/>
    <col min="9729" max="9729" width="25.7109375" style="145" customWidth="1"/>
    <col min="9730" max="9730" width="7.7109375" style="145" customWidth="1"/>
    <col min="9731" max="9731" width="8.7109375" style="145" customWidth="1"/>
    <col min="9732" max="9733" width="7.7109375" style="145" customWidth="1"/>
    <col min="9734" max="9742" width="6.7109375" style="145" customWidth="1"/>
    <col min="9743" max="9744" width="7.7109375" style="145" customWidth="1"/>
    <col min="9745" max="9745" width="8.7109375" style="145" customWidth="1"/>
    <col min="9746" max="9984" width="9.140625" style="145"/>
    <col min="9985" max="9985" width="25.7109375" style="145" customWidth="1"/>
    <col min="9986" max="9986" width="7.7109375" style="145" customWidth="1"/>
    <col min="9987" max="9987" width="8.7109375" style="145" customWidth="1"/>
    <col min="9988" max="9989" width="7.7109375" style="145" customWidth="1"/>
    <col min="9990" max="9998" width="6.7109375" style="145" customWidth="1"/>
    <col min="9999" max="10000" width="7.7109375" style="145" customWidth="1"/>
    <col min="10001" max="10001" width="8.7109375" style="145" customWidth="1"/>
    <col min="10002" max="10240" width="9.140625" style="145"/>
    <col min="10241" max="10241" width="25.7109375" style="145" customWidth="1"/>
    <col min="10242" max="10242" width="7.7109375" style="145" customWidth="1"/>
    <col min="10243" max="10243" width="8.7109375" style="145" customWidth="1"/>
    <col min="10244" max="10245" width="7.7109375" style="145" customWidth="1"/>
    <col min="10246" max="10254" width="6.7109375" style="145" customWidth="1"/>
    <col min="10255" max="10256" width="7.7109375" style="145" customWidth="1"/>
    <col min="10257" max="10257" width="8.7109375" style="145" customWidth="1"/>
    <col min="10258" max="10496" width="9.140625" style="145"/>
    <col min="10497" max="10497" width="25.7109375" style="145" customWidth="1"/>
    <col min="10498" max="10498" width="7.7109375" style="145" customWidth="1"/>
    <col min="10499" max="10499" width="8.7109375" style="145" customWidth="1"/>
    <col min="10500" max="10501" width="7.7109375" style="145" customWidth="1"/>
    <col min="10502" max="10510" width="6.7109375" style="145" customWidth="1"/>
    <col min="10511" max="10512" width="7.7109375" style="145" customWidth="1"/>
    <col min="10513" max="10513" width="8.7109375" style="145" customWidth="1"/>
    <col min="10514" max="10752" width="9.140625" style="145"/>
    <col min="10753" max="10753" width="25.7109375" style="145" customWidth="1"/>
    <col min="10754" max="10754" width="7.7109375" style="145" customWidth="1"/>
    <col min="10755" max="10755" width="8.7109375" style="145" customWidth="1"/>
    <col min="10756" max="10757" width="7.7109375" style="145" customWidth="1"/>
    <col min="10758" max="10766" width="6.7109375" style="145" customWidth="1"/>
    <col min="10767" max="10768" width="7.7109375" style="145" customWidth="1"/>
    <col min="10769" max="10769" width="8.7109375" style="145" customWidth="1"/>
    <col min="10770" max="11008" width="9.140625" style="145"/>
    <col min="11009" max="11009" width="25.7109375" style="145" customWidth="1"/>
    <col min="11010" max="11010" width="7.7109375" style="145" customWidth="1"/>
    <col min="11011" max="11011" width="8.7109375" style="145" customWidth="1"/>
    <col min="11012" max="11013" width="7.7109375" style="145" customWidth="1"/>
    <col min="11014" max="11022" width="6.7109375" style="145" customWidth="1"/>
    <col min="11023" max="11024" width="7.7109375" style="145" customWidth="1"/>
    <col min="11025" max="11025" width="8.7109375" style="145" customWidth="1"/>
    <col min="11026" max="11264" width="9.140625" style="145"/>
    <col min="11265" max="11265" width="25.7109375" style="145" customWidth="1"/>
    <col min="11266" max="11266" width="7.7109375" style="145" customWidth="1"/>
    <col min="11267" max="11267" width="8.7109375" style="145" customWidth="1"/>
    <col min="11268" max="11269" width="7.7109375" style="145" customWidth="1"/>
    <col min="11270" max="11278" width="6.7109375" style="145" customWidth="1"/>
    <col min="11279" max="11280" width="7.7109375" style="145" customWidth="1"/>
    <col min="11281" max="11281" width="8.7109375" style="145" customWidth="1"/>
    <col min="11282" max="11520" width="9.140625" style="145"/>
    <col min="11521" max="11521" width="25.7109375" style="145" customWidth="1"/>
    <col min="11522" max="11522" width="7.7109375" style="145" customWidth="1"/>
    <col min="11523" max="11523" width="8.7109375" style="145" customWidth="1"/>
    <col min="11524" max="11525" width="7.7109375" style="145" customWidth="1"/>
    <col min="11526" max="11534" width="6.7109375" style="145" customWidth="1"/>
    <col min="11535" max="11536" width="7.7109375" style="145" customWidth="1"/>
    <col min="11537" max="11537" width="8.7109375" style="145" customWidth="1"/>
    <col min="11538" max="11776" width="9.140625" style="145"/>
    <col min="11777" max="11777" width="25.7109375" style="145" customWidth="1"/>
    <col min="11778" max="11778" width="7.7109375" style="145" customWidth="1"/>
    <col min="11779" max="11779" width="8.7109375" style="145" customWidth="1"/>
    <col min="11780" max="11781" width="7.7109375" style="145" customWidth="1"/>
    <col min="11782" max="11790" width="6.7109375" style="145" customWidth="1"/>
    <col min="11791" max="11792" width="7.7109375" style="145" customWidth="1"/>
    <col min="11793" max="11793" width="8.7109375" style="145" customWidth="1"/>
    <col min="11794" max="12032" width="9.140625" style="145"/>
    <col min="12033" max="12033" width="25.7109375" style="145" customWidth="1"/>
    <col min="12034" max="12034" width="7.7109375" style="145" customWidth="1"/>
    <col min="12035" max="12035" width="8.7109375" style="145" customWidth="1"/>
    <col min="12036" max="12037" width="7.7109375" style="145" customWidth="1"/>
    <col min="12038" max="12046" width="6.7109375" style="145" customWidth="1"/>
    <col min="12047" max="12048" width="7.7109375" style="145" customWidth="1"/>
    <col min="12049" max="12049" width="8.7109375" style="145" customWidth="1"/>
    <col min="12050" max="12288" width="9.140625" style="145"/>
    <col min="12289" max="12289" width="25.7109375" style="145" customWidth="1"/>
    <col min="12290" max="12290" width="7.7109375" style="145" customWidth="1"/>
    <col min="12291" max="12291" width="8.7109375" style="145" customWidth="1"/>
    <col min="12292" max="12293" width="7.7109375" style="145" customWidth="1"/>
    <col min="12294" max="12302" width="6.7109375" style="145" customWidth="1"/>
    <col min="12303" max="12304" width="7.7109375" style="145" customWidth="1"/>
    <col min="12305" max="12305" width="8.7109375" style="145" customWidth="1"/>
    <col min="12306" max="12544" width="9.140625" style="145"/>
    <col min="12545" max="12545" width="25.7109375" style="145" customWidth="1"/>
    <col min="12546" max="12546" width="7.7109375" style="145" customWidth="1"/>
    <col min="12547" max="12547" width="8.7109375" style="145" customWidth="1"/>
    <col min="12548" max="12549" width="7.7109375" style="145" customWidth="1"/>
    <col min="12550" max="12558" width="6.7109375" style="145" customWidth="1"/>
    <col min="12559" max="12560" width="7.7109375" style="145" customWidth="1"/>
    <col min="12561" max="12561" width="8.7109375" style="145" customWidth="1"/>
    <col min="12562" max="12800" width="9.140625" style="145"/>
    <col min="12801" max="12801" width="25.7109375" style="145" customWidth="1"/>
    <col min="12802" max="12802" width="7.7109375" style="145" customWidth="1"/>
    <col min="12803" max="12803" width="8.7109375" style="145" customWidth="1"/>
    <col min="12804" max="12805" width="7.7109375" style="145" customWidth="1"/>
    <col min="12806" max="12814" width="6.7109375" style="145" customWidth="1"/>
    <col min="12815" max="12816" width="7.7109375" style="145" customWidth="1"/>
    <col min="12817" max="12817" width="8.7109375" style="145" customWidth="1"/>
    <col min="12818" max="13056" width="9.140625" style="145"/>
    <col min="13057" max="13057" width="25.7109375" style="145" customWidth="1"/>
    <col min="13058" max="13058" width="7.7109375" style="145" customWidth="1"/>
    <col min="13059" max="13059" width="8.7109375" style="145" customWidth="1"/>
    <col min="13060" max="13061" width="7.7109375" style="145" customWidth="1"/>
    <col min="13062" max="13070" width="6.7109375" style="145" customWidth="1"/>
    <col min="13071" max="13072" width="7.7109375" style="145" customWidth="1"/>
    <col min="13073" max="13073" width="8.7109375" style="145" customWidth="1"/>
    <col min="13074" max="13312" width="9.140625" style="145"/>
    <col min="13313" max="13313" width="25.7109375" style="145" customWidth="1"/>
    <col min="13314" max="13314" width="7.7109375" style="145" customWidth="1"/>
    <col min="13315" max="13315" width="8.7109375" style="145" customWidth="1"/>
    <col min="13316" max="13317" width="7.7109375" style="145" customWidth="1"/>
    <col min="13318" max="13326" width="6.7109375" style="145" customWidth="1"/>
    <col min="13327" max="13328" width="7.7109375" style="145" customWidth="1"/>
    <col min="13329" max="13329" width="8.7109375" style="145" customWidth="1"/>
    <col min="13330" max="13568" width="9.140625" style="145"/>
    <col min="13569" max="13569" width="25.7109375" style="145" customWidth="1"/>
    <col min="13570" max="13570" width="7.7109375" style="145" customWidth="1"/>
    <col min="13571" max="13571" width="8.7109375" style="145" customWidth="1"/>
    <col min="13572" max="13573" width="7.7109375" style="145" customWidth="1"/>
    <col min="13574" max="13582" width="6.7109375" style="145" customWidth="1"/>
    <col min="13583" max="13584" width="7.7109375" style="145" customWidth="1"/>
    <col min="13585" max="13585" width="8.7109375" style="145" customWidth="1"/>
    <col min="13586" max="13824" width="9.140625" style="145"/>
    <col min="13825" max="13825" width="25.7109375" style="145" customWidth="1"/>
    <col min="13826" max="13826" width="7.7109375" style="145" customWidth="1"/>
    <col min="13827" max="13827" width="8.7109375" style="145" customWidth="1"/>
    <col min="13828" max="13829" width="7.7109375" style="145" customWidth="1"/>
    <col min="13830" max="13838" width="6.7109375" style="145" customWidth="1"/>
    <col min="13839" max="13840" width="7.7109375" style="145" customWidth="1"/>
    <col min="13841" max="13841" width="8.7109375" style="145" customWidth="1"/>
    <col min="13842" max="14080" width="9.140625" style="145"/>
    <col min="14081" max="14081" width="25.7109375" style="145" customWidth="1"/>
    <col min="14082" max="14082" width="7.7109375" style="145" customWidth="1"/>
    <col min="14083" max="14083" width="8.7109375" style="145" customWidth="1"/>
    <col min="14084" max="14085" width="7.7109375" style="145" customWidth="1"/>
    <col min="14086" max="14094" width="6.7109375" style="145" customWidth="1"/>
    <col min="14095" max="14096" width="7.7109375" style="145" customWidth="1"/>
    <col min="14097" max="14097" width="8.7109375" style="145" customWidth="1"/>
    <col min="14098" max="14336" width="9.140625" style="145"/>
    <col min="14337" max="14337" width="25.7109375" style="145" customWidth="1"/>
    <col min="14338" max="14338" width="7.7109375" style="145" customWidth="1"/>
    <col min="14339" max="14339" width="8.7109375" style="145" customWidth="1"/>
    <col min="14340" max="14341" width="7.7109375" style="145" customWidth="1"/>
    <col min="14342" max="14350" width="6.7109375" style="145" customWidth="1"/>
    <col min="14351" max="14352" width="7.7109375" style="145" customWidth="1"/>
    <col min="14353" max="14353" width="8.7109375" style="145" customWidth="1"/>
    <col min="14354" max="14592" width="9.140625" style="145"/>
    <col min="14593" max="14593" width="25.7109375" style="145" customWidth="1"/>
    <col min="14594" max="14594" width="7.7109375" style="145" customWidth="1"/>
    <col min="14595" max="14595" width="8.7109375" style="145" customWidth="1"/>
    <col min="14596" max="14597" width="7.7109375" style="145" customWidth="1"/>
    <col min="14598" max="14606" width="6.7109375" style="145" customWidth="1"/>
    <col min="14607" max="14608" width="7.7109375" style="145" customWidth="1"/>
    <col min="14609" max="14609" width="8.7109375" style="145" customWidth="1"/>
    <col min="14610" max="14848" width="9.140625" style="145"/>
    <col min="14849" max="14849" width="25.7109375" style="145" customWidth="1"/>
    <col min="14850" max="14850" width="7.7109375" style="145" customWidth="1"/>
    <col min="14851" max="14851" width="8.7109375" style="145" customWidth="1"/>
    <col min="14852" max="14853" width="7.7109375" style="145" customWidth="1"/>
    <col min="14854" max="14862" width="6.7109375" style="145" customWidth="1"/>
    <col min="14863" max="14864" width="7.7109375" style="145" customWidth="1"/>
    <col min="14865" max="14865" width="8.7109375" style="145" customWidth="1"/>
    <col min="14866" max="15104" width="9.140625" style="145"/>
    <col min="15105" max="15105" width="25.7109375" style="145" customWidth="1"/>
    <col min="15106" max="15106" width="7.7109375" style="145" customWidth="1"/>
    <col min="15107" max="15107" width="8.7109375" style="145" customWidth="1"/>
    <col min="15108" max="15109" width="7.7109375" style="145" customWidth="1"/>
    <col min="15110" max="15118" width="6.7109375" style="145" customWidth="1"/>
    <col min="15119" max="15120" width="7.7109375" style="145" customWidth="1"/>
    <col min="15121" max="15121" width="8.7109375" style="145" customWidth="1"/>
    <col min="15122" max="15360" width="9.140625" style="145"/>
    <col min="15361" max="15361" width="25.7109375" style="145" customWidth="1"/>
    <col min="15362" max="15362" width="7.7109375" style="145" customWidth="1"/>
    <col min="15363" max="15363" width="8.7109375" style="145" customWidth="1"/>
    <col min="15364" max="15365" width="7.7109375" style="145" customWidth="1"/>
    <col min="15366" max="15374" width="6.7109375" style="145" customWidth="1"/>
    <col min="15375" max="15376" width="7.7109375" style="145" customWidth="1"/>
    <col min="15377" max="15377" width="8.7109375" style="145" customWidth="1"/>
    <col min="15378" max="15616" width="9.140625" style="145"/>
    <col min="15617" max="15617" width="25.7109375" style="145" customWidth="1"/>
    <col min="15618" max="15618" width="7.7109375" style="145" customWidth="1"/>
    <col min="15619" max="15619" width="8.7109375" style="145" customWidth="1"/>
    <col min="15620" max="15621" width="7.7109375" style="145" customWidth="1"/>
    <col min="15622" max="15630" width="6.7109375" style="145" customWidth="1"/>
    <col min="15631" max="15632" width="7.7109375" style="145" customWidth="1"/>
    <col min="15633" max="15633" width="8.7109375" style="145" customWidth="1"/>
    <col min="15634" max="15872" width="9.140625" style="145"/>
    <col min="15873" max="15873" width="25.7109375" style="145" customWidth="1"/>
    <col min="15874" max="15874" width="7.7109375" style="145" customWidth="1"/>
    <col min="15875" max="15875" width="8.7109375" style="145" customWidth="1"/>
    <col min="15876" max="15877" width="7.7109375" style="145" customWidth="1"/>
    <col min="15878" max="15886" width="6.7109375" style="145" customWidth="1"/>
    <col min="15887" max="15888" width="7.7109375" style="145" customWidth="1"/>
    <col min="15889" max="15889" width="8.7109375" style="145" customWidth="1"/>
    <col min="15890" max="16128" width="9.140625" style="145"/>
    <col min="16129" max="16129" width="25.7109375" style="145" customWidth="1"/>
    <col min="16130" max="16130" width="7.7109375" style="145" customWidth="1"/>
    <col min="16131" max="16131" width="8.7109375" style="145" customWidth="1"/>
    <col min="16132" max="16133" width="7.7109375" style="145" customWidth="1"/>
    <col min="16134" max="16142" width="6.7109375" style="145" customWidth="1"/>
    <col min="16143" max="16144" width="7.7109375" style="145" customWidth="1"/>
    <col min="16145" max="16145" width="8.7109375" style="145" customWidth="1"/>
    <col min="16146" max="16384" width="9.140625" style="145"/>
  </cols>
  <sheetData>
    <row r="2" spans="1:18" ht="12.75">
      <c r="A2" s="105" t="s">
        <v>2683</v>
      </c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</row>
    <row r="3" spans="1:18" ht="12.75">
      <c r="A3" s="105" t="s">
        <v>638</v>
      </c>
      <c r="B3" s="144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</row>
    <row r="4" spans="1:18" ht="12.75">
      <c r="A4" s="106"/>
    </row>
    <row r="5" spans="1:18" ht="12.75">
      <c r="A5" s="194" t="s">
        <v>639</v>
      </c>
      <c r="B5" s="197" t="s">
        <v>87</v>
      </c>
      <c r="C5" s="198" t="s">
        <v>102</v>
      </c>
      <c r="D5" s="108" t="s">
        <v>0</v>
      </c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99" t="s">
        <v>2</v>
      </c>
    </row>
    <row r="6" spans="1:18" ht="12.75">
      <c r="A6" s="195"/>
      <c r="B6" s="197"/>
      <c r="C6" s="198"/>
      <c r="D6" s="198" t="s">
        <v>52</v>
      </c>
      <c r="E6" s="108" t="s">
        <v>1</v>
      </c>
      <c r="F6" s="108"/>
      <c r="G6" s="108"/>
      <c r="H6" s="108"/>
      <c r="I6" s="108"/>
      <c r="J6" s="108"/>
      <c r="K6" s="108"/>
      <c r="L6" s="108"/>
      <c r="M6" s="108"/>
      <c r="N6" s="108"/>
      <c r="O6" s="198" t="s">
        <v>640</v>
      </c>
      <c r="P6" s="198" t="s">
        <v>641</v>
      </c>
      <c r="Q6" s="199"/>
    </row>
    <row r="7" spans="1:18" ht="80.099999999999994" customHeight="1">
      <c r="A7" s="196"/>
      <c r="B7" s="197"/>
      <c r="C7" s="198"/>
      <c r="D7" s="198"/>
      <c r="E7" s="110" t="s">
        <v>51</v>
      </c>
      <c r="F7" s="111" t="s">
        <v>93</v>
      </c>
      <c r="G7" s="111" t="s">
        <v>88</v>
      </c>
      <c r="H7" s="111" t="s">
        <v>642</v>
      </c>
      <c r="I7" s="111" t="s">
        <v>94</v>
      </c>
      <c r="J7" s="111" t="s">
        <v>89</v>
      </c>
      <c r="K7" s="111" t="s">
        <v>95</v>
      </c>
      <c r="L7" s="111" t="s">
        <v>96</v>
      </c>
      <c r="M7" s="111" t="s">
        <v>643</v>
      </c>
      <c r="N7" s="111" t="s">
        <v>97</v>
      </c>
      <c r="O7" s="198"/>
      <c r="P7" s="198"/>
      <c r="Q7" s="199"/>
    </row>
    <row r="9" spans="1:18" s="146" customFormat="1" ht="24.95" customHeight="1">
      <c r="A9" s="116" t="s">
        <v>28</v>
      </c>
      <c r="B9" s="117">
        <v>550</v>
      </c>
      <c r="C9" s="117">
        <v>199236.99999999991</v>
      </c>
      <c r="D9" s="117">
        <v>131939.99999999997</v>
      </c>
      <c r="E9" s="117">
        <v>128124.99999999999</v>
      </c>
      <c r="F9" s="117">
        <v>7776.9999999999991</v>
      </c>
      <c r="G9" s="117">
        <v>97.000000000000043</v>
      </c>
      <c r="H9" s="117">
        <v>305.00000000000011</v>
      </c>
      <c r="I9" s="117">
        <v>1509.9999999999998</v>
      </c>
      <c r="J9" s="117">
        <v>372.99999999999972</v>
      </c>
      <c r="K9" s="117">
        <v>65843.000000000044</v>
      </c>
      <c r="L9" s="117">
        <v>29840.999999999989</v>
      </c>
      <c r="M9" s="117">
        <v>20340.999999999989</v>
      </c>
      <c r="N9" s="117">
        <v>2038.0000000000023</v>
      </c>
      <c r="O9" s="117">
        <v>3062.9999999999991</v>
      </c>
      <c r="P9" s="117">
        <v>752.00000000000011</v>
      </c>
      <c r="Q9" s="117">
        <v>67297.000000000029</v>
      </c>
      <c r="R9" s="117"/>
    </row>
    <row r="10" spans="1:18" s="148" customFormat="1" ht="24.95" customHeight="1">
      <c r="A10" s="121" t="s">
        <v>1906</v>
      </c>
      <c r="B10" s="117">
        <v>84</v>
      </c>
      <c r="C10" s="117">
        <v>36952</v>
      </c>
      <c r="D10" s="117">
        <v>22680.000000000004</v>
      </c>
      <c r="E10" s="117">
        <v>22097.000000000007</v>
      </c>
      <c r="F10" s="117">
        <v>1466.0000000000002</v>
      </c>
      <c r="G10" s="117">
        <v>18.000000000000004</v>
      </c>
      <c r="H10" s="117">
        <v>34</v>
      </c>
      <c r="I10" s="117">
        <v>257.99999999999994</v>
      </c>
      <c r="J10" s="117">
        <v>47</v>
      </c>
      <c r="K10" s="117">
        <v>9942</v>
      </c>
      <c r="L10" s="117">
        <v>5132</v>
      </c>
      <c r="M10" s="117">
        <v>4250.0000000000009</v>
      </c>
      <c r="N10" s="117">
        <v>950.00000000000023</v>
      </c>
      <c r="O10" s="117">
        <v>466.00000000000006</v>
      </c>
      <c r="P10" s="117">
        <v>117.00000000000003</v>
      </c>
      <c r="Q10" s="117">
        <v>14272.000000000002</v>
      </c>
      <c r="R10" s="117"/>
    </row>
    <row r="11" spans="1:18" s="149" customFormat="1" ht="24.95" customHeight="1">
      <c r="A11" s="122" t="s">
        <v>1907</v>
      </c>
      <c r="B11" s="123">
        <v>70</v>
      </c>
      <c r="C11" s="123">
        <v>31547.000000000007</v>
      </c>
      <c r="D11" s="123">
        <v>19322.999999999996</v>
      </c>
      <c r="E11" s="123">
        <v>18856.999999999993</v>
      </c>
      <c r="F11" s="123">
        <v>1299.9999999999998</v>
      </c>
      <c r="G11" s="123">
        <v>16.000000000000004</v>
      </c>
      <c r="H11" s="123">
        <v>28.000000000000007</v>
      </c>
      <c r="I11" s="123">
        <v>199</v>
      </c>
      <c r="J11" s="123">
        <v>40</v>
      </c>
      <c r="K11" s="123">
        <v>8247</v>
      </c>
      <c r="L11" s="123">
        <v>4445.9999999999991</v>
      </c>
      <c r="M11" s="123">
        <v>3704.0000000000014</v>
      </c>
      <c r="N11" s="123">
        <v>876.99999999999977</v>
      </c>
      <c r="O11" s="123">
        <v>380.99999999999994</v>
      </c>
      <c r="P11" s="123">
        <v>85.000000000000028</v>
      </c>
      <c r="Q11" s="123">
        <v>12223.999999999998</v>
      </c>
      <c r="R11" s="123"/>
    </row>
    <row r="12" spans="1:18" ht="15" customHeight="1">
      <c r="A12" s="125" t="s">
        <v>29</v>
      </c>
      <c r="B12" s="123">
        <v>26</v>
      </c>
      <c r="C12" s="123">
        <v>12931</v>
      </c>
      <c r="D12" s="123">
        <v>8290.9999999999982</v>
      </c>
      <c r="E12" s="123">
        <v>8115.0000000000009</v>
      </c>
      <c r="F12" s="123">
        <v>532</v>
      </c>
      <c r="G12" s="123">
        <v>7.0000000000000009</v>
      </c>
      <c r="H12" s="123">
        <v>14.000000000000002</v>
      </c>
      <c r="I12" s="123">
        <v>80.999999999999986</v>
      </c>
      <c r="J12" s="123">
        <v>16</v>
      </c>
      <c r="K12" s="123">
        <v>3614.9999999999986</v>
      </c>
      <c r="L12" s="123">
        <v>1684.9999999999995</v>
      </c>
      <c r="M12" s="123">
        <v>1812.0000000000005</v>
      </c>
      <c r="N12" s="123">
        <v>353</v>
      </c>
      <c r="O12" s="123">
        <v>140.99999999999997</v>
      </c>
      <c r="P12" s="123">
        <v>35</v>
      </c>
      <c r="Q12" s="123">
        <v>4639.9999999999982</v>
      </c>
      <c r="R12" s="123"/>
    </row>
    <row r="13" spans="1:18" ht="15" customHeight="1">
      <c r="A13" s="125" t="s">
        <v>1908</v>
      </c>
      <c r="B13" s="123">
        <v>2</v>
      </c>
      <c r="C13" s="123">
        <v>579</v>
      </c>
      <c r="D13" s="123">
        <v>355</v>
      </c>
      <c r="E13" s="123">
        <v>347</v>
      </c>
      <c r="F13" s="123">
        <v>11</v>
      </c>
      <c r="G13" s="123">
        <v>0</v>
      </c>
      <c r="H13" s="123">
        <v>0</v>
      </c>
      <c r="I13" s="123">
        <v>1</v>
      </c>
      <c r="J13" s="123">
        <v>0</v>
      </c>
      <c r="K13" s="123">
        <v>210</v>
      </c>
      <c r="L13" s="123">
        <v>76</v>
      </c>
      <c r="M13" s="123">
        <v>43</v>
      </c>
      <c r="N13" s="123">
        <v>6</v>
      </c>
      <c r="O13" s="123">
        <v>4</v>
      </c>
      <c r="P13" s="123">
        <v>4</v>
      </c>
      <c r="Q13" s="123">
        <v>224</v>
      </c>
      <c r="R13" s="123"/>
    </row>
    <row r="14" spans="1:18" ht="18">
      <c r="A14" s="125" t="s">
        <v>1909</v>
      </c>
      <c r="B14" s="123">
        <v>1</v>
      </c>
      <c r="C14" s="123">
        <v>232</v>
      </c>
      <c r="D14" s="123">
        <v>98</v>
      </c>
      <c r="E14" s="123">
        <v>95</v>
      </c>
      <c r="F14" s="123">
        <v>18</v>
      </c>
      <c r="G14" s="123">
        <v>0</v>
      </c>
      <c r="H14" s="123">
        <v>1</v>
      </c>
      <c r="I14" s="123">
        <v>0</v>
      </c>
      <c r="J14" s="123">
        <v>0</v>
      </c>
      <c r="K14" s="123">
        <v>55</v>
      </c>
      <c r="L14" s="123">
        <v>15</v>
      </c>
      <c r="M14" s="123">
        <v>4</v>
      </c>
      <c r="N14" s="123">
        <v>2</v>
      </c>
      <c r="O14" s="123">
        <v>3</v>
      </c>
      <c r="P14" s="123">
        <v>0</v>
      </c>
      <c r="Q14" s="123">
        <v>134</v>
      </c>
      <c r="R14" s="123"/>
    </row>
    <row r="15" spans="1:18" ht="15" customHeight="1">
      <c r="A15" s="125" t="s">
        <v>1910</v>
      </c>
      <c r="B15" s="123">
        <v>1</v>
      </c>
      <c r="C15" s="123">
        <v>25</v>
      </c>
      <c r="D15" s="123">
        <v>18</v>
      </c>
      <c r="E15" s="123">
        <v>18</v>
      </c>
      <c r="F15" s="123">
        <v>3</v>
      </c>
      <c r="G15" s="123">
        <v>0</v>
      </c>
      <c r="H15" s="123">
        <v>0</v>
      </c>
      <c r="I15" s="123">
        <v>0</v>
      </c>
      <c r="J15" s="123">
        <v>0</v>
      </c>
      <c r="K15" s="123">
        <v>14</v>
      </c>
      <c r="L15" s="123">
        <v>1</v>
      </c>
      <c r="M15" s="123">
        <v>0</v>
      </c>
      <c r="N15" s="123">
        <v>0</v>
      </c>
      <c r="O15" s="123">
        <v>0</v>
      </c>
      <c r="P15" s="123">
        <v>0</v>
      </c>
      <c r="Q15" s="123">
        <v>7</v>
      </c>
      <c r="R15" s="123"/>
    </row>
    <row r="16" spans="1:18" ht="15" customHeight="1">
      <c r="A16" s="125" t="s">
        <v>1911</v>
      </c>
      <c r="B16" s="123">
        <v>2</v>
      </c>
      <c r="C16" s="123">
        <v>730</v>
      </c>
      <c r="D16" s="123">
        <v>446</v>
      </c>
      <c r="E16" s="123">
        <v>437</v>
      </c>
      <c r="F16" s="123">
        <v>19</v>
      </c>
      <c r="G16" s="123">
        <v>0</v>
      </c>
      <c r="H16" s="123">
        <v>1</v>
      </c>
      <c r="I16" s="123">
        <v>2</v>
      </c>
      <c r="J16" s="123">
        <v>2</v>
      </c>
      <c r="K16" s="123">
        <v>190</v>
      </c>
      <c r="L16" s="123">
        <v>134</v>
      </c>
      <c r="M16" s="123">
        <v>70</v>
      </c>
      <c r="N16" s="123">
        <v>19</v>
      </c>
      <c r="O16" s="123">
        <v>7</v>
      </c>
      <c r="P16" s="123">
        <v>2</v>
      </c>
      <c r="Q16" s="123">
        <v>284</v>
      </c>
      <c r="R16" s="123"/>
    </row>
    <row r="17" spans="1:18" ht="15" customHeight="1">
      <c r="A17" s="125" t="s">
        <v>671</v>
      </c>
      <c r="B17" s="123">
        <v>7</v>
      </c>
      <c r="C17" s="123">
        <v>3188</v>
      </c>
      <c r="D17" s="123">
        <v>1745.0000000000002</v>
      </c>
      <c r="E17" s="123">
        <v>1692.0000000000002</v>
      </c>
      <c r="F17" s="123">
        <v>171</v>
      </c>
      <c r="G17" s="123">
        <v>1.0000000000000002</v>
      </c>
      <c r="H17" s="123">
        <v>3</v>
      </c>
      <c r="I17" s="123">
        <v>29.000000000000004</v>
      </c>
      <c r="J17" s="123">
        <v>2.0000000000000004</v>
      </c>
      <c r="K17" s="123">
        <v>703</v>
      </c>
      <c r="L17" s="123">
        <v>486</v>
      </c>
      <c r="M17" s="123">
        <v>218</v>
      </c>
      <c r="N17" s="123">
        <v>79</v>
      </c>
      <c r="O17" s="123">
        <v>47</v>
      </c>
      <c r="P17" s="123">
        <v>6</v>
      </c>
      <c r="Q17" s="123">
        <v>1443</v>
      </c>
      <c r="R17" s="123"/>
    </row>
    <row r="18" spans="1:18" ht="15" customHeight="1">
      <c r="A18" s="125" t="s">
        <v>1296</v>
      </c>
      <c r="B18" s="123">
        <v>7</v>
      </c>
      <c r="C18" s="123">
        <v>3426</v>
      </c>
      <c r="D18" s="123">
        <v>2165</v>
      </c>
      <c r="E18" s="123">
        <v>2113.9999999999995</v>
      </c>
      <c r="F18" s="123">
        <v>99</v>
      </c>
      <c r="G18" s="123">
        <v>3</v>
      </c>
      <c r="H18" s="123">
        <v>3</v>
      </c>
      <c r="I18" s="123">
        <v>7</v>
      </c>
      <c r="J18" s="123">
        <v>5</v>
      </c>
      <c r="K18" s="123">
        <v>883</v>
      </c>
      <c r="L18" s="123">
        <v>484.00000000000006</v>
      </c>
      <c r="M18" s="123">
        <v>506.00000000000006</v>
      </c>
      <c r="N18" s="123">
        <v>123.99999999999999</v>
      </c>
      <c r="O18" s="123">
        <v>40</v>
      </c>
      <c r="P18" s="123">
        <v>11</v>
      </c>
      <c r="Q18" s="123">
        <v>1261</v>
      </c>
      <c r="R18" s="123"/>
    </row>
    <row r="19" spans="1:18" ht="15" customHeight="1">
      <c r="A19" s="125" t="s">
        <v>1279</v>
      </c>
      <c r="B19" s="123">
        <v>15</v>
      </c>
      <c r="C19" s="123">
        <v>7261</v>
      </c>
      <c r="D19" s="123">
        <v>4167.0000000000009</v>
      </c>
      <c r="E19" s="123">
        <v>4047.9999999999991</v>
      </c>
      <c r="F19" s="123">
        <v>306</v>
      </c>
      <c r="G19" s="123">
        <v>1</v>
      </c>
      <c r="H19" s="123">
        <v>2</v>
      </c>
      <c r="I19" s="123">
        <v>55</v>
      </c>
      <c r="J19" s="123">
        <v>8</v>
      </c>
      <c r="K19" s="123">
        <v>1708</v>
      </c>
      <c r="L19" s="123">
        <v>1123.9999999999998</v>
      </c>
      <c r="M19" s="123">
        <v>658</v>
      </c>
      <c r="N19" s="123">
        <v>186</v>
      </c>
      <c r="O19" s="123">
        <v>98</v>
      </c>
      <c r="P19" s="123">
        <v>21.000000000000004</v>
      </c>
      <c r="Q19" s="123">
        <v>3094.0000000000005</v>
      </c>
      <c r="R19" s="123"/>
    </row>
    <row r="20" spans="1:18" ht="15" customHeight="1">
      <c r="A20" s="125" t="s">
        <v>989</v>
      </c>
      <c r="B20" s="123">
        <v>1</v>
      </c>
      <c r="C20" s="123">
        <v>50</v>
      </c>
      <c r="D20" s="123">
        <v>30</v>
      </c>
      <c r="E20" s="123">
        <v>28</v>
      </c>
      <c r="F20" s="123">
        <v>3</v>
      </c>
      <c r="G20" s="123">
        <v>0</v>
      </c>
      <c r="H20" s="123">
        <v>0</v>
      </c>
      <c r="I20" s="123">
        <v>0</v>
      </c>
      <c r="J20" s="123">
        <v>0</v>
      </c>
      <c r="K20" s="123">
        <v>19</v>
      </c>
      <c r="L20" s="123">
        <v>3</v>
      </c>
      <c r="M20" s="123">
        <v>3</v>
      </c>
      <c r="N20" s="123">
        <v>0</v>
      </c>
      <c r="O20" s="123">
        <v>2</v>
      </c>
      <c r="P20" s="123">
        <v>0</v>
      </c>
      <c r="Q20" s="123">
        <v>20</v>
      </c>
      <c r="R20" s="123"/>
    </row>
    <row r="21" spans="1:18" ht="15" customHeight="1">
      <c r="A21" s="125" t="s">
        <v>1912</v>
      </c>
      <c r="B21" s="123">
        <v>1</v>
      </c>
      <c r="C21" s="123">
        <v>119</v>
      </c>
      <c r="D21" s="123">
        <v>88</v>
      </c>
      <c r="E21" s="123">
        <v>85</v>
      </c>
      <c r="F21" s="123">
        <v>6</v>
      </c>
      <c r="G21" s="123">
        <v>0</v>
      </c>
      <c r="H21" s="123">
        <v>0</v>
      </c>
      <c r="I21" s="123">
        <v>0</v>
      </c>
      <c r="J21" s="123">
        <v>0</v>
      </c>
      <c r="K21" s="123">
        <v>57</v>
      </c>
      <c r="L21" s="123">
        <v>21</v>
      </c>
      <c r="M21" s="123">
        <v>1</v>
      </c>
      <c r="N21" s="123">
        <v>0</v>
      </c>
      <c r="O21" s="123">
        <v>2</v>
      </c>
      <c r="P21" s="123">
        <v>1</v>
      </c>
      <c r="Q21" s="123">
        <v>31</v>
      </c>
      <c r="R21" s="123"/>
    </row>
    <row r="22" spans="1:18" ht="15" customHeight="1">
      <c r="A22" s="125" t="s">
        <v>1913</v>
      </c>
      <c r="B22" s="123">
        <v>6</v>
      </c>
      <c r="C22" s="123">
        <v>2880</v>
      </c>
      <c r="D22" s="123">
        <v>1844.0000000000002</v>
      </c>
      <c r="E22" s="123">
        <v>1803</v>
      </c>
      <c r="F22" s="123">
        <v>125.00000000000001</v>
      </c>
      <c r="G22" s="123">
        <v>4</v>
      </c>
      <c r="H22" s="123">
        <v>4</v>
      </c>
      <c r="I22" s="123">
        <v>23</v>
      </c>
      <c r="J22" s="123">
        <v>7</v>
      </c>
      <c r="K22" s="123">
        <v>745</v>
      </c>
      <c r="L22" s="123">
        <v>405</v>
      </c>
      <c r="M22" s="123">
        <v>384</v>
      </c>
      <c r="N22" s="123">
        <v>106</v>
      </c>
      <c r="O22" s="123">
        <v>36</v>
      </c>
      <c r="P22" s="123">
        <v>5</v>
      </c>
      <c r="Q22" s="123">
        <v>1036</v>
      </c>
      <c r="R22" s="123"/>
    </row>
    <row r="23" spans="1:18" ht="15" customHeight="1">
      <c r="A23" s="125" t="s">
        <v>1914</v>
      </c>
      <c r="B23" s="123">
        <v>1</v>
      </c>
      <c r="C23" s="123">
        <v>126</v>
      </c>
      <c r="D23" s="123">
        <v>76</v>
      </c>
      <c r="E23" s="123">
        <v>75</v>
      </c>
      <c r="F23" s="123">
        <v>7</v>
      </c>
      <c r="G23" s="123">
        <v>0</v>
      </c>
      <c r="H23" s="123">
        <v>0</v>
      </c>
      <c r="I23" s="123">
        <v>1</v>
      </c>
      <c r="J23" s="123">
        <v>0</v>
      </c>
      <c r="K23" s="123">
        <v>48</v>
      </c>
      <c r="L23" s="123">
        <v>12</v>
      </c>
      <c r="M23" s="123">
        <v>5</v>
      </c>
      <c r="N23" s="123">
        <v>2</v>
      </c>
      <c r="O23" s="123">
        <v>1</v>
      </c>
      <c r="P23" s="123">
        <v>0</v>
      </c>
      <c r="Q23" s="123">
        <v>50</v>
      </c>
      <c r="R23" s="123"/>
    </row>
    <row r="24" spans="1:18" s="149" customFormat="1" ht="24.95" customHeight="1">
      <c r="A24" s="122" t="s">
        <v>1915</v>
      </c>
      <c r="B24" s="123">
        <v>5</v>
      </c>
      <c r="C24" s="123">
        <v>1837</v>
      </c>
      <c r="D24" s="123">
        <v>1262</v>
      </c>
      <c r="E24" s="123">
        <v>1218</v>
      </c>
      <c r="F24" s="123">
        <v>85</v>
      </c>
      <c r="G24" s="123">
        <v>1</v>
      </c>
      <c r="H24" s="123">
        <v>5</v>
      </c>
      <c r="I24" s="123">
        <v>31</v>
      </c>
      <c r="J24" s="123">
        <v>2</v>
      </c>
      <c r="K24" s="123">
        <v>634</v>
      </c>
      <c r="L24" s="123">
        <v>243</v>
      </c>
      <c r="M24" s="123">
        <v>186</v>
      </c>
      <c r="N24" s="123">
        <v>31</v>
      </c>
      <c r="O24" s="123">
        <v>30</v>
      </c>
      <c r="P24" s="123">
        <v>14</v>
      </c>
      <c r="Q24" s="123">
        <v>575</v>
      </c>
      <c r="R24" s="123"/>
    </row>
    <row r="25" spans="1:18" ht="15" customHeight="1">
      <c r="A25" s="125" t="s">
        <v>1916</v>
      </c>
      <c r="B25" s="123">
        <v>2</v>
      </c>
      <c r="C25" s="123">
        <v>1046</v>
      </c>
      <c r="D25" s="123">
        <v>709</v>
      </c>
      <c r="E25" s="123">
        <v>684</v>
      </c>
      <c r="F25" s="123">
        <v>67</v>
      </c>
      <c r="G25" s="123">
        <v>1</v>
      </c>
      <c r="H25" s="123">
        <v>4</v>
      </c>
      <c r="I25" s="123">
        <v>25</v>
      </c>
      <c r="J25" s="123">
        <v>2</v>
      </c>
      <c r="K25" s="123">
        <v>306</v>
      </c>
      <c r="L25" s="123">
        <v>159</v>
      </c>
      <c r="M25" s="123">
        <v>101</v>
      </c>
      <c r="N25" s="123">
        <v>19</v>
      </c>
      <c r="O25" s="123">
        <v>16</v>
      </c>
      <c r="P25" s="123">
        <v>9</v>
      </c>
      <c r="Q25" s="123">
        <v>337</v>
      </c>
      <c r="R25" s="123"/>
    </row>
    <row r="26" spans="1:18" ht="18">
      <c r="A26" s="125" t="s">
        <v>1917</v>
      </c>
      <c r="B26" s="123">
        <v>1</v>
      </c>
      <c r="C26" s="123">
        <v>384</v>
      </c>
      <c r="D26" s="123">
        <v>249</v>
      </c>
      <c r="E26" s="123">
        <v>241</v>
      </c>
      <c r="F26" s="123">
        <v>4</v>
      </c>
      <c r="G26" s="123">
        <v>0</v>
      </c>
      <c r="H26" s="123">
        <v>0</v>
      </c>
      <c r="I26" s="123">
        <v>6</v>
      </c>
      <c r="J26" s="123">
        <v>0</v>
      </c>
      <c r="K26" s="123">
        <v>159</v>
      </c>
      <c r="L26" s="123">
        <v>37</v>
      </c>
      <c r="M26" s="123">
        <v>30</v>
      </c>
      <c r="N26" s="123">
        <v>5</v>
      </c>
      <c r="O26" s="123">
        <v>5</v>
      </c>
      <c r="P26" s="123">
        <v>3</v>
      </c>
      <c r="Q26" s="123">
        <v>135</v>
      </c>
      <c r="R26" s="123"/>
    </row>
    <row r="27" spans="1:18" ht="15" customHeight="1">
      <c r="A27" s="125" t="s">
        <v>1918</v>
      </c>
      <c r="B27" s="123">
        <v>1</v>
      </c>
      <c r="C27" s="123">
        <v>323</v>
      </c>
      <c r="D27" s="123">
        <v>234</v>
      </c>
      <c r="E27" s="123">
        <v>227</v>
      </c>
      <c r="F27" s="123">
        <v>10</v>
      </c>
      <c r="G27" s="123">
        <v>0</v>
      </c>
      <c r="H27" s="123">
        <v>1</v>
      </c>
      <c r="I27" s="123">
        <v>0</v>
      </c>
      <c r="J27" s="123">
        <v>0</v>
      </c>
      <c r="K27" s="123">
        <v>125</v>
      </c>
      <c r="L27" s="123">
        <v>38</v>
      </c>
      <c r="M27" s="123">
        <v>46</v>
      </c>
      <c r="N27" s="123">
        <v>7</v>
      </c>
      <c r="O27" s="123">
        <v>5</v>
      </c>
      <c r="P27" s="123">
        <v>2</v>
      </c>
      <c r="Q27" s="123">
        <v>89</v>
      </c>
      <c r="R27" s="123"/>
    </row>
    <row r="28" spans="1:18" ht="15" customHeight="1">
      <c r="A28" s="125" t="s">
        <v>1919</v>
      </c>
      <c r="B28" s="123">
        <v>1</v>
      </c>
      <c r="C28" s="123">
        <v>84</v>
      </c>
      <c r="D28" s="123">
        <v>70</v>
      </c>
      <c r="E28" s="123">
        <v>66</v>
      </c>
      <c r="F28" s="123">
        <v>4</v>
      </c>
      <c r="G28" s="123">
        <v>0</v>
      </c>
      <c r="H28" s="123">
        <v>0</v>
      </c>
      <c r="I28" s="123">
        <v>0</v>
      </c>
      <c r="J28" s="123">
        <v>0</v>
      </c>
      <c r="K28" s="123">
        <v>44</v>
      </c>
      <c r="L28" s="123">
        <v>9</v>
      </c>
      <c r="M28" s="123">
        <v>9</v>
      </c>
      <c r="N28" s="123">
        <v>0</v>
      </c>
      <c r="O28" s="123">
        <v>4</v>
      </c>
      <c r="P28" s="123">
        <v>0</v>
      </c>
      <c r="Q28" s="123">
        <v>14</v>
      </c>
      <c r="R28" s="123"/>
    </row>
    <row r="29" spans="1:18" s="149" customFormat="1" ht="24.95" customHeight="1">
      <c r="A29" s="122" t="s">
        <v>1920</v>
      </c>
      <c r="B29" s="123">
        <v>2</v>
      </c>
      <c r="C29" s="123">
        <v>865</v>
      </c>
      <c r="D29" s="123">
        <v>498</v>
      </c>
      <c r="E29" s="123">
        <v>481</v>
      </c>
      <c r="F29" s="123">
        <v>15</v>
      </c>
      <c r="G29" s="123">
        <v>1</v>
      </c>
      <c r="H29" s="123">
        <v>0</v>
      </c>
      <c r="I29" s="123">
        <v>0</v>
      </c>
      <c r="J29" s="123">
        <v>1</v>
      </c>
      <c r="K29" s="123">
        <v>293</v>
      </c>
      <c r="L29" s="123">
        <v>46</v>
      </c>
      <c r="M29" s="123">
        <v>119</v>
      </c>
      <c r="N29" s="123">
        <v>6</v>
      </c>
      <c r="O29" s="123">
        <v>11</v>
      </c>
      <c r="P29" s="123">
        <v>6</v>
      </c>
      <c r="Q29" s="123">
        <v>367</v>
      </c>
      <c r="R29" s="123"/>
    </row>
    <row r="30" spans="1:18" ht="18">
      <c r="A30" s="125" t="s">
        <v>1921</v>
      </c>
      <c r="B30" s="123">
        <v>2</v>
      </c>
      <c r="C30" s="123">
        <v>865</v>
      </c>
      <c r="D30" s="123">
        <v>498</v>
      </c>
      <c r="E30" s="123">
        <v>481</v>
      </c>
      <c r="F30" s="123">
        <v>15</v>
      </c>
      <c r="G30" s="123">
        <v>1</v>
      </c>
      <c r="H30" s="123">
        <v>0</v>
      </c>
      <c r="I30" s="123">
        <v>0</v>
      </c>
      <c r="J30" s="123">
        <v>1</v>
      </c>
      <c r="K30" s="123">
        <v>293</v>
      </c>
      <c r="L30" s="123">
        <v>46</v>
      </c>
      <c r="M30" s="123">
        <v>119</v>
      </c>
      <c r="N30" s="123">
        <v>6</v>
      </c>
      <c r="O30" s="123">
        <v>11</v>
      </c>
      <c r="P30" s="123">
        <v>6</v>
      </c>
      <c r="Q30" s="123">
        <v>367</v>
      </c>
      <c r="R30" s="123"/>
    </row>
    <row r="31" spans="1:18" s="149" customFormat="1" ht="24.95" customHeight="1">
      <c r="A31" s="122" t="s">
        <v>1922</v>
      </c>
      <c r="B31" s="123">
        <v>3</v>
      </c>
      <c r="C31" s="123">
        <v>1335</v>
      </c>
      <c r="D31" s="123">
        <v>776</v>
      </c>
      <c r="E31" s="123">
        <v>742</v>
      </c>
      <c r="F31" s="123">
        <v>33</v>
      </c>
      <c r="G31" s="123">
        <v>0</v>
      </c>
      <c r="H31" s="123">
        <v>0</v>
      </c>
      <c r="I31" s="123">
        <v>5</v>
      </c>
      <c r="J31" s="123">
        <v>0</v>
      </c>
      <c r="K31" s="123">
        <v>386</v>
      </c>
      <c r="L31" s="123">
        <v>202</v>
      </c>
      <c r="M31" s="123">
        <v>101</v>
      </c>
      <c r="N31" s="123">
        <v>15</v>
      </c>
      <c r="O31" s="123">
        <v>27</v>
      </c>
      <c r="P31" s="123">
        <v>7</v>
      </c>
      <c r="Q31" s="123">
        <v>559</v>
      </c>
      <c r="R31" s="123"/>
    </row>
    <row r="32" spans="1:18" ht="15" customHeight="1">
      <c r="A32" s="125" t="s">
        <v>1923</v>
      </c>
      <c r="B32" s="123">
        <v>3</v>
      </c>
      <c r="C32" s="123">
        <v>1335</v>
      </c>
      <c r="D32" s="123">
        <v>776</v>
      </c>
      <c r="E32" s="123">
        <v>742</v>
      </c>
      <c r="F32" s="123">
        <v>33</v>
      </c>
      <c r="G32" s="123">
        <v>0</v>
      </c>
      <c r="H32" s="123">
        <v>0</v>
      </c>
      <c r="I32" s="123">
        <v>5</v>
      </c>
      <c r="J32" s="123">
        <v>0</v>
      </c>
      <c r="K32" s="123">
        <v>386</v>
      </c>
      <c r="L32" s="123">
        <v>202</v>
      </c>
      <c r="M32" s="123">
        <v>101</v>
      </c>
      <c r="N32" s="123">
        <v>15</v>
      </c>
      <c r="O32" s="123">
        <v>27</v>
      </c>
      <c r="P32" s="123">
        <v>7</v>
      </c>
      <c r="Q32" s="123">
        <v>559</v>
      </c>
      <c r="R32" s="123"/>
    </row>
    <row r="33" spans="1:18" s="149" customFormat="1" ht="24.95" customHeight="1">
      <c r="A33" s="122" t="s">
        <v>1924</v>
      </c>
      <c r="B33" s="123">
        <v>4</v>
      </c>
      <c r="C33" s="123">
        <v>1368</v>
      </c>
      <c r="D33" s="123">
        <v>821</v>
      </c>
      <c r="E33" s="123">
        <v>799</v>
      </c>
      <c r="F33" s="123">
        <v>33</v>
      </c>
      <c r="G33" s="123">
        <v>0</v>
      </c>
      <c r="H33" s="123">
        <v>1</v>
      </c>
      <c r="I33" s="123">
        <v>23</v>
      </c>
      <c r="J33" s="123">
        <v>4</v>
      </c>
      <c r="K33" s="123">
        <v>382</v>
      </c>
      <c r="L33" s="123">
        <v>195</v>
      </c>
      <c r="M33" s="123">
        <v>140</v>
      </c>
      <c r="N33" s="123">
        <v>21</v>
      </c>
      <c r="O33" s="123">
        <v>17</v>
      </c>
      <c r="P33" s="123">
        <v>5</v>
      </c>
      <c r="Q33" s="123">
        <v>547</v>
      </c>
      <c r="R33" s="123"/>
    </row>
    <row r="34" spans="1:18" ht="15" customHeight="1">
      <c r="A34" s="125" t="s">
        <v>1925</v>
      </c>
      <c r="B34" s="123">
        <v>1</v>
      </c>
      <c r="C34" s="123">
        <v>264</v>
      </c>
      <c r="D34" s="123">
        <v>170</v>
      </c>
      <c r="E34" s="123">
        <v>166</v>
      </c>
      <c r="F34" s="123">
        <v>0</v>
      </c>
      <c r="G34" s="123">
        <v>0</v>
      </c>
      <c r="H34" s="123">
        <v>1</v>
      </c>
      <c r="I34" s="123">
        <v>11</v>
      </c>
      <c r="J34" s="123">
        <v>1</v>
      </c>
      <c r="K34" s="123">
        <v>89</v>
      </c>
      <c r="L34" s="123">
        <v>16</v>
      </c>
      <c r="M34" s="123">
        <v>46</v>
      </c>
      <c r="N34" s="123">
        <v>2</v>
      </c>
      <c r="O34" s="123">
        <v>3</v>
      </c>
      <c r="P34" s="123">
        <v>1</v>
      </c>
      <c r="Q34" s="123">
        <v>94</v>
      </c>
      <c r="R34" s="123"/>
    </row>
    <row r="35" spans="1:18" ht="15" customHeight="1">
      <c r="A35" s="125" t="s">
        <v>1926</v>
      </c>
      <c r="B35" s="123">
        <v>2</v>
      </c>
      <c r="C35" s="123">
        <v>912</v>
      </c>
      <c r="D35" s="123">
        <v>542</v>
      </c>
      <c r="E35" s="123">
        <v>525</v>
      </c>
      <c r="F35" s="123">
        <v>29</v>
      </c>
      <c r="G35" s="123">
        <v>0</v>
      </c>
      <c r="H35" s="123">
        <v>0</v>
      </c>
      <c r="I35" s="123">
        <v>10</v>
      </c>
      <c r="J35" s="123">
        <v>3</v>
      </c>
      <c r="K35" s="123">
        <v>233</v>
      </c>
      <c r="L35" s="123">
        <v>159</v>
      </c>
      <c r="M35" s="123">
        <v>75</v>
      </c>
      <c r="N35" s="123">
        <v>16</v>
      </c>
      <c r="O35" s="123">
        <v>13</v>
      </c>
      <c r="P35" s="123">
        <v>4</v>
      </c>
      <c r="Q35" s="123">
        <v>370</v>
      </c>
      <c r="R35" s="123"/>
    </row>
    <row r="36" spans="1:18" ht="15" customHeight="1">
      <c r="A36" s="125" t="s">
        <v>1927</v>
      </c>
      <c r="B36" s="123">
        <v>1</v>
      </c>
      <c r="C36" s="123">
        <v>192</v>
      </c>
      <c r="D36" s="123">
        <v>109</v>
      </c>
      <c r="E36" s="123">
        <v>108</v>
      </c>
      <c r="F36" s="123">
        <v>4</v>
      </c>
      <c r="G36" s="123">
        <v>0</v>
      </c>
      <c r="H36" s="123">
        <v>0</v>
      </c>
      <c r="I36" s="123">
        <v>2</v>
      </c>
      <c r="J36" s="123">
        <v>0</v>
      </c>
      <c r="K36" s="123">
        <v>60</v>
      </c>
      <c r="L36" s="123">
        <v>20</v>
      </c>
      <c r="M36" s="123">
        <v>19</v>
      </c>
      <c r="N36" s="123">
        <v>3</v>
      </c>
      <c r="O36" s="123">
        <v>1</v>
      </c>
      <c r="P36" s="123">
        <v>0</v>
      </c>
      <c r="Q36" s="123">
        <v>83</v>
      </c>
      <c r="R36" s="123"/>
    </row>
    <row r="37" spans="1:18" s="148" customFormat="1" ht="24.95" customHeight="1">
      <c r="A37" s="121" t="s">
        <v>1928</v>
      </c>
      <c r="B37" s="117">
        <v>106</v>
      </c>
      <c r="C37" s="117">
        <v>34992.999999999985</v>
      </c>
      <c r="D37" s="117">
        <v>24486</v>
      </c>
      <c r="E37" s="117">
        <v>23722</v>
      </c>
      <c r="F37" s="117">
        <v>1728</v>
      </c>
      <c r="G37" s="117">
        <v>18.000000000000004</v>
      </c>
      <c r="H37" s="117">
        <v>57.000000000000021</v>
      </c>
      <c r="I37" s="117">
        <v>161.00000000000003</v>
      </c>
      <c r="J37" s="117">
        <v>105.00000000000004</v>
      </c>
      <c r="K37" s="117">
        <v>12875</v>
      </c>
      <c r="L37" s="117">
        <v>5603.0000000000027</v>
      </c>
      <c r="M37" s="117">
        <v>2921</v>
      </c>
      <c r="N37" s="117">
        <v>254.00000000000011</v>
      </c>
      <c r="O37" s="117">
        <v>615.00000000000023</v>
      </c>
      <c r="P37" s="117">
        <v>149</v>
      </c>
      <c r="Q37" s="117">
        <v>10507.000000000004</v>
      </c>
      <c r="R37" s="117"/>
    </row>
    <row r="38" spans="1:18" s="149" customFormat="1" ht="24.95" customHeight="1">
      <c r="A38" s="122" t="s">
        <v>1929</v>
      </c>
      <c r="B38" s="123">
        <v>46</v>
      </c>
      <c r="C38" s="123">
        <v>18080.000000000004</v>
      </c>
      <c r="D38" s="123">
        <v>12591</v>
      </c>
      <c r="E38" s="123">
        <v>12217.999999999996</v>
      </c>
      <c r="F38" s="123">
        <v>875.99999999999989</v>
      </c>
      <c r="G38" s="123">
        <v>11.000000000000004</v>
      </c>
      <c r="H38" s="123">
        <v>22</v>
      </c>
      <c r="I38" s="123">
        <v>78.000000000000014</v>
      </c>
      <c r="J38" s="123">
        <v>51.999999999999986</v>
      </c>
      <c r="K38" s="123">
        <v>6352.9999999999973</v>
      </c>
      <c r="L38" s="123">
        <v>2947</v>
      </c>
      <c r="M38" s="123">
        <v>1740.0000000000002</v>
      </c>
      <c r="N38" s="123">
        <v>138.99999999999997</v>
      </c>
      <c r="O38" s="123">
        <v>301.00000000000006</v>
      </c>
      <c r="P38" s="123">
        <v>72</v>
      </c>
      <c r="Q38" s="123">
        <v>5488.9999999999982</v>
      </c>
      <c r="R38" s="123"/>
    </row>
    <row r="39" spans="1:18" ht="15" customHeight="1">
      <c r="A39" s="125" t="s">
        <v>30</v>
      </c>
      <c r="B39" s="123">
        <v>15</v>
      </c>
      <c r="C39" s="123">
        <v>7197</v>
      </c>
      <c r="D39" s="123">
        <v>5206</v>
      </c>
      <c r="E39" s="123">
        <v>5121</v>
      </c>
      <c r="F39" s="123">
        <v>364.00000000000006</v>
      </c>
      <c r="G39" s="123">
        <v>4.0000000000000009</v>
      </c>
      <c r="H39" s="123">
        <v>4</v>
      </c>
      <c r="I39" s="123">
        <v>26.999999999999996</v>
      </c>
      <c r="J39" s="123">
        <v>12.999999999999998</v>
      </c>
      <c r="K39" s="123">
        <v>2607.9999999999995</v>
      </c>
      <c r="L39" s="123">
        <v>1147</v>
      </c>
      <c r="M39" s="123">
        <v>902</v>
      </c>
      <c r="N39" s="123">
        <v>52</v>
      </c>
      <c r="O39" s="123">
        <v>67.000000000000014</v>
      </c>
      <c r="P39" s="123">
        <v>18</v>
      </c>
      <c r="Q39" s="123">
        <v>1990.9999999999993</v>
      </c>
      <c r="R39" s="123"/>
    </row>
    <row r="40" spans="1:18" ht="15" customHeight="1">
      <c r="A40" s="125" t="s">
        <v>1930</v>
      </c>
      <c r="B40" s="123">
        <v>1</v>
      </c>
      <c r="C40" s="123">
        <v>318</v>
      </c>
      <c r="D40" s="123">
        <v>226</v>
      </c>
      <c r="E40" s="123">
        <v>209</v>
      </c>
      <c r="F40" s="123">
        <v>8</v>
      </c>
      <c r="G40" s="123">
        <v>0</v>
      </c>
      <c r="H40" s="123">
        <v>1</v>
      </c>
      <c r="I40" s="123">
        <v>0</v>
      </c>
      <c r="J40" s="123">
        <v>1</v>
      </c>
      <c r="K40" s="123">
        <v>112</v>
      </c>
      <c r="L40" s="123">
        <v>66</v>
      </c>
      <c r="M40" s="123">
        <v>18</v>
      </c>
      <c r="N40" s="123">
        <v>3</v>
      </c>
      <c r="O40" s="123">
        <v>14</v>
      </c>
      <c r="P40" s="123">
        <v>3</v>
      </c>
      <c r="Q40" s="123">
        <v>92</v>
      </c>
      <c r="R40" s="123"/>
    </row>
    <row r="41" spans="1:18" ht="15" customHeight="1">
      <c r="A41" s="125" t="s">
        <v>1776</v>
      </c>
      <c r="B41" s="123">
        <v>1</v>
      </c>
      <c r="C41" s="123">
        <v>523</v>
      </c>
      <c r="D41" s="123">
        <v>386</v>
      </c>
      <c r="E41" s="123">
        <v>361</v>
      </c>
      <c r="F41" s="123">
        <v>47</v>
      </c>
      <c r="G41" s="123">
        <v>1</v>
      </c>
      <c r="H41" s="123">
        <v>2</v>
      </c>
      <c r="I41" s="123">
        <v>2</v>
      </c>
      <c r="J41" s="123">
        <v>0</v>
      </c>
      <c r="K41" s="123">
        <v>202</v>
      </c>
      <c r="L41" s="123">
        <v>78</v>
      </c>
      <c r="M41" s="123">
        <v>28</v>
      </c>
      <c r="N41" s="123">
        <v>1</v>
      </c>
      <c r="O41" s="123">
        <v>20</v>
      </c>
      <c r="P41" s="123">
        <v>5</v>
      </c>
      <c r="Q41" s="123">
        <v>137</v>
      </c>
      <c r="R41" s="123"/>
    </row>
    <row r="42" spans="1:18" ht="15" customHeight="1">
      <c r="A42" s="125" t="s">
        <v>1931</v>
      </c>
      <c r="B42" s="123">
        <v>1</v>
      </c>
      <c r="C42" s="123">
        <v>358</v>
      </c>
      <c r="D42" s="123">
        <v>231</v>
      </c>
      <c r="E42" s="123">
        <v>210</v>
      </c>
      <c r="F42" s="123">
        <v>28</v>
      </c>
      <c r="G42" s="123">
        <v>1</v>
      </c>
      <c r="H42" s="123">
        <v>0</v>
      </c>
      <c r="I42" s="123">
        <v>0</v>
      </c>
      <c r="J42" s="123">
        <v>7</v>
      </c>
      <c r="K42" s="123">
        <v>125</v>
      </c>
      <c r="L42" s="123">
        <v>35</v>
      </c>
      <c r="M42" s="123">
        <v>12</v>
      </c>
      <c r="N42" s="123">
        <v>2</v>
      </c>
      <c r="O42" s="123">
        <v>17</v>
      </c>
      <c r="P42" s="123">
        <v>4</v>
      </c>
      <c r="Q42" s="123">
        <v>127</v>
      </c>
      <c r="R42" s="123"/>
    </row>
    <row r="43" spans="1:18" ht="15" customHeight="1">
      <c r="A43" s="125" t="s">
        <v>792</v>
      </c>
      <c r="B43" s="123">
        <v>9</v>
      </c>
      <c r="C43" s="123">
        <v>4538</v>
      </c>
      <c r="D43" s="123">
        <v>2893</v>
      </c>
      <c r="E43" s="123">
        <v>2796</v>
      </c>
      <c r="F43" s="123">
        <v>205.00000000000003</v>
      </c>
      <c r="G43" s="123">
        <v>1.0000000000000002</v>
      </c>
      <c r="H43" s="123">
        <v>5</v>
      </c>
      <c r="I43" s="123">
        <v>29</v>
      </c>
      <c r="J43" s="123">
        <v>19</v>
      </c>
      <c r="K43" s="123">
        <v>1439</v>
      </c>
      <c r="L43" s="123">
        <v>692</v>
      </c>
      <c r="M43" s="123">
        <v>361</v>
      </c>
      <c r="N43" s="123">
        <v>45</v>
      </c>
      <c r="O43" s="123">
        <v>81</v>
      </c>
      <c r="P43" s="123">
        <v>16</v>
      </c>
      <c r="Q43" s="123">
        <v>1645</v>
      </c>
      <c r="R43" s="123"/>
    </row>
    <row r="44" spans="1:18" ht="15" customHeight="1">
      <c r="A44" s="125" t="s">
        <v>1932</v>
      </c>
      <c r="B44" s="123">
        <v>1</v>
      </c>
      <c r="C44" s="123">
        <v>379</v>
      </c>
      <c r="D44" s="123">
        <v>266</v>
      </c>
      <c r="E44" s="123">
        <v>259</v>
      </c>
      <c r="F44" s="123">
        <v>7</v>
      </c>
      <c r="G44" s="123">
        <v>0</v>
      </c>
      <c r="H44" s="123">
        <v>0</v>
      </c>
      <c r="I44" s="123">
        <v>1</v>
      </c>
      <c r="J44" s="123">
        <v>0</v>
      </c>
      <c r="K44" s="123">
        <v>149</v>
      </c>
      <c r="L44" s="123">
        <v>53</v>
      </c>
      <c r="M44" s="123">
        <v>48</v>
      </c>
      <c r="N44" s="123">
        <v>1</v>
      </c>
      <c r="O44" s="123">
        <v>6</v>
      </c>
      <c r="P44" s="123">
        <v>1</v>
      </c>
      <c r="Q44" s="123">
        <v>113</v>
      </c>
      <c r="R44" s="123"/>
    </row>
    <row r="45" spans="1:18" ht="15" customHeight="1">
      <c r="A45" s="125" t="s">
        <v>1933</v>
      </c>
      <c r="B45" s="123">
        <v>2</v>
      </c>
      <c r="C45" s="123">
        <v>712</v>
      </c>
      <c r="D45" s="123">
        <v>479</v>
      </c>
      <c r="E45" s="123">
        <v>469</v>
      </c>
      <c r="F45" s="123">
        <v>39</v>
      </c>
      <c r="G45" s="123">
        <v>0</v>
      </c>
      <c r="H45" s="123">
        <v>1</v>
      </c>
      <c r="I45" s="123">
        <v>1</v>
      </c>
      <c r="J45" s="123">
        <v>3</v>
      </c>
      <c r="K45" s="123">
        <v>271</v>
      </c>
      <c r="L45" s="123">
        <v>95</v>
      </c>
      <c r="M45" s="123">
        <v>54</v>
      </c>
      <c r="N45" s="123">
        <v>5</v>
      </c>
      <c r="O45" s="123">
        <v>9</v>
      </c>
      <c r="P45" s="123">
        <v>1</v>
      </c>
      <c r="Q45" s="123">
        <v>233</v>
      </c>
      <c r="R45" s="123"/>
    </row>
    <row r="46" spans="1:18" ht="15" customHeight="1">
      <c r="A46" s="125" t="s">
        <v>8</v>
      </c>
      <c r="B46" s="123">
        <v>2</v>
      </c>
      <c r="C46" s="123">
        <v>635</v>
      </c>
      <c r="D46" s="123">
        <v>450</v>
      </c>
      <c r="E46" s="123">
        <v>439</v>
      </c>
      <c r="F46" s="123">
        <v>9</v>
      </c>
      <c r="G46" s="123">
        <v>0</v>
      </c>
      <c r="H46" s="123">
        <v>1</v>
      </c>
      <c r="I46" s="123">
        <v>3</v>
      </c>
      <c r="J46" s="123">
        <v>0</v>
      </c>
      <c r="K46" s="123">
        <v>185</v>
      </c>
      <c r="L46" s="123">
        <v>226</v>
      </c>
      <c r="M46" s="123">
        <v>10</v>
      </c>
      <c r="N46" s="123">
        <v>5</v>
      </c>
      <c r="O46" s="123">
        <v>7</v>
      </c>
      <c r="P46" s="123">
        <v>4</v>
      </c>
      <c r="Q46" s="123">
        <v>185</v>
      </c>
      <c r="R46" s="123"/>
    </row>
    <row r="47" spans="1:18" ht="15" customHeight="1">
      <c r="A47" s="125" t="s">
        <v>1934</v>
      </c>
      <c r="B47" s="123">
        <v>1</v>
      </c>
      <c r="C47" s="123">
        <v>109</v>
      </c>
      <c r="D47" s="123">
        <v>59</v>
      </c>
      <c r="E47" s="123">
        <v>59</v>
      </c>
      <c r="F47" s="123">
        <v>1</v>
      </c>
      <c r="G47" s="123">
        <v>0</v>
      </c>
      <c r="H47" s="123">
        <v>0</v>
      </c>
      <c r="I47" s="123">
        <v>0</v>
      </c>
      <c r="J47" s="123">
        <v>1</v>
      </c>
      <c r="K47" s="123">
        <v>48</v>
      </c>
      <c r="L47" s="123">
        <v>4</v>
      </c>
      <c r="M47" s="123">
        <v>5</v>
      </c>
      <c r="N47" s="123">
        <v>0</v>
      </c>
      <c r="O47" s="123">
        <v>0</v>
      </c>
      <c r="P47" s="123">
        <v>0</v>
      </c>
      <c r="Q47" s="123">
        <v>50</v>
      </c>
      <c r="R47" s="123"/>
    </row>
    <row r="48" spans="1:18" ht="18">
      <c r="A48" s="125" t="s">
        <v>1935</v>
      </c>
      <c r="B48" s="123">
        <v>1</v>
      </c>
      <c r="C48" s="123">
        <v>219</v>
      </c>
      <c r="D48" s="123">
        <v>144</v>
      </c>
      <c r="E48" s="123">
        <v>125</v>
      </c>
      <c r="F48" s="123">
        <v>10</v>
      </c>
      <c r="G48" s="123">
        <v>0</v>
      </c>
      <c r="H48" s="123">
        <v>0</v>
      </c>
      <c r="I48" s="123">
        <v>0</v>
      </c>
      <c r="J48" s="123">
        <v>0</v>
      </c>
      <c r="K48" s="123">
        <v>57</v>
      </c>
      <c r="L48" s="123">
        <v>48</v>
      </c>
      <c r="M48" s="123">
        <v>10</v>
      </c>
      <c r="N48" s="123">
        <v>0</v>
      </c>
      <c r="O48" s="123">
        <v>18</v>
      </c>
      <c r="P48" s="123">
        <v>1</v>
      </c>
      <c r="Q48" s="123">
        <v>75</v>
      </c>
      <c r="R48" s="123"/>
    </row>
    <row r="49" spans="1:18" ht="15" customHeight="1">
      <c r="A49" s="125" t="s">
        <v>1936</v>
      </c>
      <c r="B49" s="123">
        <v>1</v>
      </c>
      <c r="C49" s="123">
        <v>377</v>
      </c>
      <c r="D49" s="123">
        <v>281</v>
      </c>
      <c r="E49" s="123">
        <v>268</v>
      </c>
      <c r="F49" s="123">
        <v>24</v>
      </c>
      <c r="G49" s="123">
        <v>2</v>
      </c>
      <c r="H49" s="123">
        <v>1</v>
      </c>
      <c r="I49" s="123">
        <v>1</v>
      </c>
      <c r="J49" s="123">
        <v>1</v>
      </c>
      <c r="K49" s="123">
        <v>131</v>
      </c>
      <c r="L49" s="123">
        <v>48</v>
      </c>
      <c r="M49" s="123">
        <v>59</v>
      </c>
      <c r="N49" s="123">
        <v>1</v>
      </c>
      <c r="O49" s="123">
        <v>12</v>
      </c>
      <c r="P49" s="123">
        <v>1</v>
      </c>
      <c r="Q49" s="123">
        <v>96</v>
      </c>
      <c r="R49" s="123"/>
    </row>
    <row r="50" spans="1:18" ht="15" customHeight="1">
      <c r="A50" s="125" t="s">
        <v>1937</v>
      </c>
      <c r="B50" s="123">
        <v>1</v>
      </c>
      <c r="C50" s="123">
        <v>162</v>
      </c>
      <c r="D50" s="123">
        <v>121</v>
      </c>
      <c r="E50" s="123">
        <v>108</v>
      </c>
      <c r="F50" s="123">
        <v>17</v>
      </c>
      <c r="G50" s="123">
        <v>0</v>
      </c>
      <c r="H50" s="123">
        <v>1</v>
      </c>
      <c r="I50" s="123">
        <v>0</v>
      </c>
      <c r="J50" s="123">
        <v>0</v>
      </c>
      <c r="K50" s="123">
        <v>54</v>
      </c>
      <c r="L50" s="123">
        <v>19</v>
      </c>
      <c r="M50" s="123">
        <v>16</v>
      </c>
      <c r="N50" s="123">
        <v>1</v>
      </c>
      <c r="O50" s="123">
        <v>9</v>
      </c>
      <c r="P50" s="123">
        <v>4</v>
      </c>
      <c r="Q50" s="123">
        <v>41</v>
      </c>
      <c r="R50" s="123"/>
    </row>
    <row r="51" spans="1:18" ht="15" customHeight="1">
      <c r="A51" s="125" t="s">
        <v>1938</v>
      </c>
      <c r="B51" s="123">
        <v>2</v>
      </c>
      <c r="C51" s="123">
        <v>699</v>
      </c>
      <c r="D51" s="123">
        <v>503</v>
      </c>
      <c r="E51" s="123">
        <v>481</v>
      </c>
      <c r="F51" s="123">
        <v>41</v>
      </c>
      <c r="G51" s="123">
        <v>1</v>
      </c>
      <c r="H51" s="123">
        <v>2</v>
      </c>
      <c r="I51" s="123">
        <v>7</v>
      </c>
      <c r="J51" s="123">
        <v>2</v>
      </c>
      <c r="K51" s="123">
        <v>198</v>
      </c>
      <c r="L51" s="123">
        <v>136</v>
      </c>
      <c r="M51" s="123">
        <v>86</v>
      </c>
      <c r="N51" s="123">
        <v>8</v>
      </c>
      <c r="O51" s="123">
        <v>14</v>
      </c>
      <c r="P51" s="123">
        <v>8</v>
      </c>
      <c r="Q51" s="123">
        <v>196</v>
      </c>
      <c r="R51" s="123"/>
    </row>
    <row r="52" spans="1:18" ht="15" customHeight="1">
      <c r="A52" s="125" t="s">
        <v>1939</v>
      </c>
      <c r="B52" s="123">
        <v>2</v>
      </c>
      <c r="C52" s="123">
        <v>626</v>
      </c>
      <c r="D52" s="123">
        <v>469</v>
      </c>
      <c r="E52" s="123">
        <v>463</v>
      </c>
      <c r="F52" s="123">
        <v>18</v>
      </c>
      <c r="G52" s="123">
        <v>0</v>
      </c>
      <c r="H52" s="123">
        <v>0</v>
      </c>
      <c r="I52" s="123">
        <v>2</v>
      </c>
      <c r="J52" s="123">
        <v>0</v>
      </c>
      <c r="K52" s="123">
        <v>297</v>
      </c>
      <c r="L52" s="123">
        <v>108</v>
      </c>
      <c r="M52" s="123">
        <v>35</v>
      </c>
      <c r="N52" s="123">
        <v>3</v>
      </c>
      <c r="O52" s="123">
        <v>3</v>
      </c>
      <c r="P52" s="123">
        <v>3</v>
      </c>
      <c r="Q52" s="123">
        <v>157</v>
      </c>
      <c r="R52" s="123"/>
    </row>
    <row r="53" spans="1:18" ht="15" customHeight="1">
      <c r="A53" s="125" t="s">
        <v>1940</v>
      </c>
      <c r="B53" s="123">
        <v>1</v>
      </c>
      <c r="C53" s="123">
        <v>46</v>
      </c>
      <c r="D53" s="123">
        <v>38</v>
      </c>
      <c r="E53" s="123">
        <v>38</v>
      </c>
      <c r="F53" s="123">
        <v>0</v>
      </c>
      <c r="G53" s="123">
        <v>0</v>
      </c>
      <c r="H53" s="123">
        <v>0</v>
      </c>
      <c r="I53" s="123">
        <v>0</v>
      </c>
      <c r="J53" s="123">
        <v>0</v>
      </c>
      <c r="K53" s="123">
        <v>18</v>
      </c>
      <c r="L53" s="123">
        <v>20</v>
      </c>
      <c r="M53" s="123">
        <v>0</v>
      </c>
      <c r="N53" s="123">
        <v>0</v>
      </c>
      <c r="O53" s="123">
        <v>0</v>
      </c>
      <c r="P53" s="123">
        <v>0</v>
      </c>
      <c r="Q53" s="123">
        <v>8</v>
      </c>
      <c r="R53" s="123"/>
    </row>
    <row r="54" spans="1:18" ht="15" customHeight="1">
      <c r="A54" s="125" t="s">
        <v>1941</v>
      </c>
      <c r="B54" s="123">
        <v>1</v>
      </c>
      <c r="C54" s="123">
        <v>300</v>
      </c>
      <c r="D54" s="123">
        <v>243</v>
      </c>
      <c r="E54" s="123">
        <v>230</v>
      </c>
      <c r="F54" s="123">
        <v>14</v>
      </c>
      <c r="G54" s="123">
        <v>0</v>
      </c>
      <c r="H54" s="123">
        <v>1</v>
      </c>
      <c r="I54" s="123">
        <v>1</v>
      </c>
      <c r="J54" s="123">
        <v>4</v>
      </c>
      <c r="K54" s="123">
        <v>115</v>
      </c>
      <c r="L54" s="123">
        <v>63</v>
      </c>
      <c r="M54" s="123">
        <v>29</v>
      </c>
      <c r="N54" s="123">
        <v>3</v>
      </c>
      <c r="O54" s="123">
        <v>11</v>
      </c>
      <c r="P54" s="123">
        <v>2</v>
      </c>
      <c r="Q54" s="123">
        <v>57</v>
      </c>
      <c r="R54" s="123"/>
    </row>
    <row r="55" spans="1:18" ht="15" customHeight="1">
      <c r="A55" s="125" t="s">
        <v>1942</v>
      </c>
      <c r="B55" s="123">
        <v>1</v>
      </c>
      <c r="C55" s="123">
        <v>545</v>
      </c>
      <c r="D55" s="123">
        <v>366</v>
      </c>
      <c r="E55" s="123">
        <v>363</v>
      </c>
      <c r="F55" s="123">
        <v>30</v>
      </c>
      <c r="G55" s="123">
        <v>1</v>
      </c>
      <c r="H55" s="123">
        <v>1</v>
      </c>
      <c r="I55" s="123">
        <v>2</v>
      </c>
      <c r="J55" s="123">
        <v>1</v>
      </c>
      <c r="K55" s="123">
        <v>207</v>
      </c>
      <c r="L55" s="123">
        <v>75</v>
      </c>
      <c r="M55" s="123">
        <v>40</v>
      </c>
      <c r="N55" s="123">
        <v>6</v>
      </c>
      <c r="O55" s="123">
        <v>3</v>
      </c>
      <c r="P55" s="123">
        <v>0</v>
      </c>
      <c r="Q55" s="123">
        <v>179</v>
      </c>
      <c r="R55" s="123"/>
    </row>
    <row r="56" spans="1:18" ht="15" customHeight="1">
      <c r="A56" s="125" t="s">
        <v>1943</v>
      </c>
      <c r="B56" s="123">
        <v>1</v>
      </c>
      <c r="C56" s="123">
        <v>86</v>
      </c>
      <c r="D56" s="123">
        <v>56</v>
      </c>
      <c r="E56" s="123">
        <v>52</v>
      </c>
      <c r="F56" s="123">
        <v>0</v>
      </c>
      <c r="G56" s="123">
        <v>0</v>
      </c>
      <c r="H56" s="123">
        <v>1</v>
      </c>
      <c r="I56" s="123">
        <v>0</v>
      </c>
      <c r="J56" s="123">
        <v>0</v>
      </c>
      <c r="K56" s="123">
        <v>34</v>
      </c>
      <c r="L56" s="123">
        <v>4</v>
      </c>
      <c r="M56" s="123">
        <v>13</v>
      </c>
      <c r="N56" s="123">
        <v>0</v>
      </c>
      <c r="O56" s="123">
        <v>3</v>
      </c>
      <c r="P56" s="123">
        <v>1</v>
      </c>
      <c r="Q56" s="123">
        <v>30</v>
      </c>
      <c r="R56" s="123"/>
    </row>
    <row r="57" spans="1:18" ht="15" customHeight="1">
      <c r="A57" s="125" t="s">
        <v>1944</v>
      </c>
      <c r="B57" s="123">
        <v>1</v>
      </c>
      <c r="C57" s="123">
        <v>35</v>
      </c>
      <c r="D57" s="123">
        <v>22</v>
      </c>
      <c r="E57" s="123">
        <v>21</v>
      </c>
      <c r="F57" s="123">
        <v>8</v>
      </c>
      <c r="G57" s="123">
        <v>0</v>
      </c>
      <c r="H57" s="123">
        <v>1</v>
      </c>
      <c r="I57" s="123">
        <v>0</v>
      </c>
      <c r="J57" s="123">
        <v>0</v>
      </c>
      <c r="K57" s="123">
        <v>12</v>
      </c>
      <c r="L57" s="123">
        <v>0</v>
      </c>
      <c r="M57" s="123">
        <v>0</v>
      </c>
      <c r="N57" s="123">
        <v>0</v>
      </c>
      <c r="O57" s="123">
        <v>1</v>
      </c>
      <c r="P57" s="123">
        <v>0</v>
      </c>
      <c r="Q57" s="123">
        <v>13</v>
      </c>
      <c r="R57" s="123"/>
    </row>
    <row r="58" spans="1:18" ht="15" customHeight="1">
      <c r="A58" s="125" t="s">
        <v>1083</v>
      </c>
      <c r="B58" s="123">
        <v>1</v>
      </c>
      <c r="C58" s="123">
        <v>216</v>
      </c>
      <c r="D58" s="123">
        <v>152</v>
      </c>
      <c r="E58" s="123">
        <v>146</v>
      </c>
      <c r="F58" s="123">
        <v>6</v>
      </c>
      <c r="G58" s="123">
        <v>0</v>
      </c>
      <c r="H58" s="123">
        <v>0</v>
      </c>
      <c r="I58" s="123">
        <v>2</v>
      </c>
      <c r="J58" s="123">
        <v>0</v>
      </c>
      <c r="K58" s="123">
        <v>91</v>
      </c>
      <c r="L58" s="123">
        <v>30</v>
      </c>
      <c r="M58" s="123">
        <v>14</v>
      </c>
      <c r="N58" s="123">
        <v>3</v>
      </c>
      <c r="O58" s="123">
        <v>6</v>
      </c>
      <c r="P58" s="123">
        <v>0</v>
      </c>
      <c r="Q58" s="123">
        <v>64</v>
      </c>
      <c r="R58" s="123"/>
    </row>
    <row r="59" spans="1:18" s="149" customFormat="1" ht="24.95" customHeight="1">
      <c r="A59" s="122" t="s">
        <v>1945</v>
      </c>
      <c r="B59" s="123">
        <v>11</v>
      </c>
      <c r="C59" s="123">
        <v>3631.9999999999995</v>
      </c>
      <c r="D59" s="123">
        <v>2564</v>
      </c>
      <c r="E59" s="123">
        <v>2488</v>
      </c>
      <c r="F59" s="123">
        <v>171.99999999999997</v>
      </c>
      <c r="G59" s="123">
        <v>3.0000000000000004</v>
      </c>
      <c r="H59" s="123">
        <v>12</v>
      </c>
      <c r="I59" s="123">
        <v>29.999999999999996</v>
      </c>
      <c r="J59" s="123">
        <v>10</v>
      </c>
      <c r="K59" s="123">
        <v>1361</v>
      </c>
      <c r="L59" s="123">
        <v>577</v>
      </c>
      <c r="M59" s="123">
        <v>284</v>
      </c>
      <c r="N59" s="123">
        <v>39.000000000000007</v>
      </c>
      <c r="O59" s="123">
        <v>61.000000000000007</v>
      </c>
      <c r="P59" s="123">
        <v>14.999999999999998</v>
      </c>
      <c r="Q59" s="123">
        <v>1068.0000000000002</v>
      </c>
      <c r="R59" s="123"/>
    </row>
    <row r="60" spans="1:18" ht="15" customHeight="1">
      <c r="A60" s="125" t="s">
        <v>1464</v>
      </c>
      <c r="B60" s="123">
        <v>1</v>
      </c>
      <c r="C60" s="123">
        <v>506</v>
      </c>
      <c r="D60" s="123">
        <v>333</v>
      </c>
      <c r="E60" s="123">
        <v>316</v>
      </c>
      <c r="F60" s="123">
        <v>14</v>
      </c>
      <c r="G60" s="123">
        <v>0</v>
      </c>
      <c r="H60" s="123">
        <v>0</v>
      </c>
      <c r="I60" s="123">
        <v>7</v>
      </c>
      <c r="J60" s="123">
        <v>0</v>
      </c>
      <c r="K60" s="123">
        <v>178</v>
      </c>
      <c r="L60" s="123">
        <v>94</v>
      </c>
      <c r="M60" s="123">
        <v>22</v>
      </c>
      <c r="N60" s="123">
        <v>1</v>
      </c>
      <c r="O60" s="123">
        <v>14</v>
      </c>
      <c r="P60" s="123">
        <v>3</v>
      </c>
      <c r="Q60" s="123">
        <v>173</v>
      </c>
      <c r="R60" s="123"/>
    </row>
    <row r="61" spans="1:18" ht="15" customHeight="1">
      <c r="A61" s="125" t="s">
        <v>1946</v>
      </c>
      <c r="B61" s="123">
        <v>3</v>
      </c>
      <c r="C61" s="123">
        <v>1284</v>
      </c>
      <c r="D61" s="123">
        <v>909</v>
      </c>
      <c r="E61" s="123">
        <v>891</v>
      </c>
      <c r="F61" s="123">
        <v>47</v>
      </c>
      <c r="G61" s="123">
        <v>1</v>
      </c>
      <c r="H61" s="123">
        <v>10</v>
      </c>
      <c r="I61" s="123">
        <v>4</v>
      </c>
      <c r="J61" s="123">
        <v>3</v>
      </c>
      <c r="K61" s="123">
        <v>544</v>
      </c>
      <c r="L61" s="123">
        <v>167</v>
      </c>
      <c r="M61" s="123">
        <v>103</v>
      </c>
      <c r="N61" s="123">
        <v>12</v>
      </c>
      <c r="O61" s="123">
        <v>13</v>
      </c>
      <c r="P61" s="123">
        <v>5</v>
      </c>
      <c r="Q61" s="123">
        <v>375</v>
      </c>
      <c r="R61" s="123"/>
    </row>
    <row r="62" spans="1:18" ht="15" customHeight="1">
      <c r="A62" s="125" t="s">
        <v>42</v>
      </c>
      <c r="B62" s="123">
        <v>1</v>
      </c>
      <c r="C62" s="123">
        <v>67</v>
      </c>
      <c r="D62" s="123">
        <v>53</v>
      </c>
      <c r="E62" s="123">
        <v>50</v>
      </c>
      <c r="F62" s="123">
        <v>4</v>
      </c>
      <c r="G62" s="123">
        <v>0</v>
      </c>
      <c r="H62" s="123">
        <v>1</v>
      </c>
      <c r="I62" s="123">
        <v>1</v>
      </c>
      <c r="J62" s="123">
        <v>0</v>
      </c>
      <c r="K62" s="123">
        <v>18</v>
      </c>
      <c r="L62" s="123">
        <v>22</v>
      </c>
      <c r="M62" s="123">
        <v>3</v>
      </c>
      <c r="N62" s="123">
        <v>1</v>
      </c>
      <c r="O62" s="123">
        <v>2</v>
      </c>
      <c r="P62" s="123">
        <v>1</v>
      </c>
      <c r="Q62" s="123">
        <v>14</v>
      </c>
      <c r="R62" s="123"/>
    </row>
    <row r="63" spans="1:18" ht="15" customHeight="1">
      <c r="A63" s="125" t="s">
        <v>1947</v>
      </c>
      <c r="B63" s="123">
        <v>1</v>
      </c>
      <c r="C63" s="123">
        <v>401</v>
      </c>
      <c r="D63" s="123">
        <v>265</v>
      </c>
      <c r="E63" s="123">
        <v>257</v>
      </c>
      <c r="F63" s="123">
        <v>20</v>
      </c>
      <c r="G63" s="123">
        <v>0</v>
      </c>
      <c r="H63" s="123">
        <v>1</v>
      </c>
      <c r="I63" s="123">
        <v>2</v>
      </c>
      <c r="J63" s="123">
        <v>4</v>
      </c>
      <c r="K63" s="123">
        <v>128</v>
      </c>
      <c r="L63" s="123">
        <v>52</v>
      </c>
      <c r="M63" s="123">
        <v>46</v>
      </c>
      <c r="N63" s="123">
        <v>4</v>
      </c>
      <c r="O63" s="123">
        <v>5</v>
      </c>
      <c r="P63" s="123">
        <v>3</v>
      </c>
      <c r="Q63" s="123">
        <v>136</v>
      </c>
      <c r="R63" s="123"/>
    </row>
    <row r="64" spans="1:18" ht="15" customHeight="1">
      <c r="A64" s="125" t="s">
        <v>1948</v>
      </c>
      <c r="B64" s="123">
        <v>1</v>
      </c>
      <c r="C64" s="123">
        <v>416</v>
      </c>
      <c r="D64" s="123">
        <v>309</v>
      </c>
      <c r="E64" s="123">
        <v>299</v>
      </c>
      <c r="F64" s="123">
        <v>26</v>
      </c>
      <c r="G64" s="123">
        <v>1</v>
      </c>
      <c r="H64" s="123">
        <v>0</v>
      </c>
      <c r="I64" s="123">
        <v>15</v>
      </c>
      <c r="J64" s="123">
        <v>3</v>
      </c>
      <c r="K64" s="123">
        <v>114</v>
      </c>
      <c r="L64" s="123">
        <v>93</v>
      </c>
      <c r="M64" s="123">
        <v>45</v>
      </c>
      <c r="N64" s="123">
        <v>2</v>
      </c>
      <c r="O64" s="123">
        <v>10</v>
      </c>
      <c r="P64" s="123">
        <v>0</v>
      </c>
      <c r="Q64" s="123">
        <v>107</v>
      </c>
      <c r="R64" s="123"/>
    </row>
    <row r="65" spans="1:18" ht="15" customHeight="1">
      <c r="A65" s="125" t="s">
        <v>1949</v>
      </c>
      <c r="B65" s="123">
        <v>1</v>
      </c>
      <c r="C65" s="123">
        <v>261</v>
      </c>
      <c r="D65" s="123">
        <v>178</v>
      </c>
      <c r="E65" s="123">
        <v>168</v>
      </c>
      <c r="F65" s="123">
        <v>2</v>
      </c>
      <c r="G65" s="123">
        <v>1</v>
      </c>
      <c r="H65" s="123">
        <v>0</v>
      </c>
      <c r="I65" s="123">
        <v>0</v>
      </c>
      <c r="J65" s="123">
        <v>0</v>
      </c>
      <c r="K65" s="123">
        <v>92</v>
      </c>
      <c r="L65" s="123">
        <v>51</v>
      </c>
      <c r="M65" s="123">
        <v>6</v>
      </c>
      <c r="N65" s="123">
        <v>16</v>
      </c>
      <c r="O65" s="123">
        <v>9</v>
      </c>
      <c r="P65" s="123">
        <v>1</v>
      </c>
      <c r="Q65" s="123">
        <v>83</v>
      </c>
      <c r="R65" s="123"/>
    </row>
    <row r="66" spans="1:18" ht="15" customHeight="1">
      <c r="A66" s="125" t="s">
        <v>1950</v>
      </c>
      <c r="B66" s="123">
        <v>1</v>
      </c>
      <c r="C66" s="123">
        <v>308</v>
      </c>
      <c r="D66" s="123">
        <v>252</v>
      </c>
      <c r="E66" s="123">
        <v>249</v>
      </c>
      <c r="F66" s="123">
        <v>34</v>
      </c>
      <c r="G66" s="123">
        <v>0</v>
      </c>
      <c r="H66" s="123">
        <v>0</v>
      </c>
      <c r="I66" s="123">
        <v>1</v>
      </c>
      <c r="J66" s="123">
        <v>0</v>
      </c>
      <c r="K66" s="123">
        <v>133</v>
      </c>
      <c r="L66" s="123">
        <v>42</v>
      </c>
      <c r="M66" s="123">
        <v>37</v>
      </c>
      <c r="N66" s="123">
        <v>2</v>
      </c>
      <c r="O66" s="123">
        <v>1</v>
      </c>
      <c r="P66" s="123">
        <v>2</v>
      </c>
      <c r="Q66" s="123">
        <v>56</v>
      </c>
      <c r="R66" s="123"/>
    </row>
    <row r="67" spans="1:18" ht="15" customHeight="1">
      <c r="A67" s="125" t="s">
        <v>1951</v>
      </c>
      <c r="B67" s="123">
        <v>1</v>
      </c>
      <c r="C67" s="123">
        <v>160</v>
      </c>
      <c r="D67" s="123">
        <v>119</v>
      </c>
      <c r="E67" s="123">
        <v>119</v>
      </c>
      <c r="F67" s="123">
        <v>8</v>
      </c>
      <c r="G67" s="123">
        <v>0</v>
      </c>
      <c r="H67" s="123">
        <v>0</v>
      </c>
      <c r="I67" s="123">
        <v>0</v>
      </c>
      <c r="J67" s="123">
        <v>0</v>
      </c>
      <c r="K67" s="123">
        <v>84</v>
      </c>
      <c r="L67" s="123">
        <v>23</v>
      </c>
      <c r="M67" s="123">
        <v>4</v>
      </c>
      <c r="N67" s="123">
        <v>0</v>
      </c>
      <c r="O67" s="123">
        <v>0</v>
      </c>
      <c r="P67" s="123">
        <v>0</v>
      </c>
      <c r="Q67" s="123">
        <v>41</v>
      </c>
      <c r="R67" s="123"/>
    </row>
    <row r="68" spans="1:18" ht="15" customHeight="1">
      <c r="A68" s="125" t="s">
        <v>1952</v>
      </c>
      <c r="B68" s="123">
        <v>1</v>
      </c>
      <c r="C68" s="123">
        <v>229</v>
      </c>
      <c r="D68" s="123">
        <v>146</v>
      </c>
      <c r="E68" s="123">
        <v>139</v>
      </c>
      <c r="F68" s="123">
        <v>17</v>
      </c>
      <c r="G68" s="123">
        <v>0</v>
      </c>
      <c r="H68" s="123">
        <v>0</v>
      </c>
      <c r="I68" s="123">
        <v>0</v>
      </c>
      <c r="J68" s="123">
        <v>0</v>
      </c>
      <c r="K68" s="123">
        <v>70</v>
      </c>
      <c r="L68" s="123">
        <v>33</v>
      </c>
      <c r="M68" s="123">
        <v>18</v>
      </c>
      <c r="N68" s="123">
        <v>1</v>
      </c>
      <c r="O68" s="123">
        <v>7</v>
      </c>
      <c r="P68" s="123">
        <v>0</v>
      </c>
      <c r="Q68" s="123">
        <v>83</v>
      </c>
      <c r="R68" s="123"/>
    </row>
    <row r="69" spans="1:18" s="149" customFormat="1" ht="24.95" customHeight="1">
      <c r="A69" s="122" t="s">
        <v>892</v>
      </c>
      <c r="B69" s="123">
        <v>18</v>
      </c>
      <c r="C69" s="123">
        <v>5037</v>
      </c>
      <c r="D69" s="123">
        <v>3658</v>
      </c>
      <c r="E69" s="123">
        <v>3518</v>
      </c>
      <c r="F69" s="123">
        <v>237.99999999999994</v>
      </c>
      <c r="G69" s="123">
        <v>1.0000000000000002</v>
      </c>
      <c r="H69" s="123">
        <v>11</v>
      </c>
      <c r="I69" s="123">
        <v>15.000000000000004</v>
      </c>
      <c r="J69" s="123">
        <v>25</v>
      </c>
      <c r="K69" s="123">
        <v>2110.0000000000005</v>
      </c>
      <c r="L69" s="123">
        <v>777.99999999999989</v>
      </c>
      <c r="M69" s="123">
        <v>315.99999999999994</v>
      </c>
      <c r="N69" s="123">
        <v>24.000000000000004</v>
      </c>
      <c r="O69" s="123">
        <v>116</v>
      </c>
      <c r="P69" s="123">
        <v>24.000000000000007</v>
      </c>
      <c r="Q69" s="123">
        <v>1378.9999999999998</v>
      </c>
      <c r="R69" s="123"/>
    </row>
    <row r="70" spans="1:18" ht="15" customHeight="1">
      <c r="A70" s="125" t="s">
        <v>696</v>
      </c>
      <c r="B70" s="123">
        <v>2</v>
      </c>
      <c r="C70" s="123">
        <v>646</v>
      </c>
      <c r="D70" s="123">
        <v>440</v>
      </c>
      <c r="E70" s="123">
        <v>432</v>
      </c>
      <c r="F70" s="123">
        <v>16</v>
      </c>
      <c r="G70" s="123">
        <v>0</v>
      </c>
      <c r="H70" s="123">
        <v>1</v>
      </c>
      <c r="I70" s="123">
        <v>1</v>
      </c>
      <c r="J70" s="123">
        <v>0</v>
      </c>
      <c r="K70" s="123">
        <v>281</v>
      </c>
      <c r="L70" s="123">
        <v>92</v>
      </c>
      <c r="M70" s="123">
        <v>36</v>
      </c>
      <c r="N70" s="123">
        <v>5</v>
      </c>
      <c r="O70" s="123">
        <v>5</v>
      </c>
      <c r="P70" s="123">
        <v>3</v>
      </c>
      <c r="Q70" s="123">
        <v>206</v>
      </c>
      <c r="R70" s="123"/>
    </row>
    <row r="71" spans="1:18" ht="15" customHeight="1">
      <c r="A71" s="125" t="s">
        <v>1617</v>
      </c>
      <c r="B71" s="123">
        <v>2</v>
      </c>
      <c r="C71" s="123">
        <v>733</v>
      </c>
      <c r="D71" s="123">
        <v>538</v>
      </c>
      <c r="E71" s="123">
        <v>515</v>
      </c>
      <c r="F71" s="123">
        <v>31</v>
      </c>
      <c r="G71" s="123">
        <v>1</v>
      </c>
      <c r="H71" s="123">
        <v>0</v>
      </c>
      <c r="I71" s="123">
        <v>0</v>
      </c>
      <c r="J71" s="123">
        <v>0</v>
      </c>
      <c r="K71" s="123">
        <v>323</v>
      </c>
      <c r="L71" s="123">
        <v>121</v>
      </c>
      <c r="M71" s="123">
        <v>37</v>
      </c>
      <c r="N71" s="123">
        <v>2</v>
      </c>
      <c r="O71" s="123">
        <v>19</v>
      </c>
      <c r="P71" s="123">
        <v>4</v>
      </c>
      <c r="Q71" s="123">
        <v>195</v>
      </c>
      <c r="R71" s="123"/>
    </row>
    <row r="72" spans="1:18" ht="15" customHeight="1">
      <c r="A72" s="125" t="s">
        <v>1953</v>
      </c>
      <c r="B72" s="123">
        <v>1</v>
      </c>
      <c r="C72" s="123">
        <v>175</v>
      </c>
      <c r="D72" s="123">
        <v>134</v>
      </c>
      <c r="E72" s="123">
        <v>132</v>
      </c>
      <c r="F72" s="123">
        <v>24</v>
      </c>
      <c r="G72" s="123">
        <v>0</v>
      </c>
      <c r="H72" s="123">
        <v>0</v>
      </c>
      <c r="I72" s="123">
        <v>0</v>
      </c>
      <c r="J72" s="123">
        <v>0</v>
      </c>
      <c r="K72" s="123">
        <v>66</v>
      </c>
      <c r="L72" s="123">
        <v>36</v>
      </c>
      <c r="M72" s="123">
        <v>5</v>
      </c>
      <c r="N72" s="123">
        <v>1</v>
      </c>
      <c r="O72" s="123">
        <v>1</v>
      </c>
      <c r="P72" s="123">
        <v>1</v>
      </c>
      <c r="Q72" s="123">
        <v>41</v>
      </c>
      <c r="R72" s="123"/>
    </row>
    <row r="73" spans="1:18" ht="15" customHeight="1">
      <c r="A73" s="125" t="s">
        <v>1954</v>
      </c>
      <c r="B73" s="123">
        <v>1</v>
      </c>
      <c r="C73" s="123">
        <v>347</v>
      </c>
      <c r="D73" s="123">
        <v>284</v>
      </c>
      <c r="E73" s="123">
        <v>279</v>
      </c>
      <c r="F73" s="123">
        <v>3</v>
      </c>
      <c r="G73" s="123">
        <v>0</v>
      </c>
      <c r="H73" s="123">
        <v>1</v>
      </c>
      <c r="I73" s="123">
        <v>0</v>
      </c>
      <c r="J73" s="123">
        <v>0</v>
      </c>
      <c r="K73" s="123">
        <v>197</v>
      </c>
      <c r="L73" s="123">
        <v>55</v>
      </c>
      <c r="M73" s="123">
        <v>22</v>
      </c>
      <c r="N73" s="123">
        <v>1</v>
      </c>
      <c r="O73" s="123">
        <v>5</v>
      </c>
      <c r="P73" s="123">
        <v>0</v>
      </c>
      <c r="Q73" s="123">
        <v>63</v>
      </c>
      <c r="R73" s="123"/>
    </row>
    <row r="74" spans="1:18" ht="15" customHeight="1">
      <c r="A74" s="125" t="s">
        <v>1955</v>
      </c>
      <c r="B74" s="123">
        <v>1</v>
      </c>
      <c r="C74" s="123">
        <v>489</v>
      </c>
      <c r="D74" s="123">
        <v>334</v>
      </c>
      <c r="E74" s="123">
        <v>312</v>
      </c>
      <c r="F74" s="123">
        <v>17</v>
      </c>
      <c r="G74" s="123">
        <v>0</v>
      </c>
      <c r="H74" s="123">
        <v>6</v>
      </c>
      <c r="I74" s="123">
        <v>1</v>
      </c>
      <c r="J74" s="123">
        <v>0</v>
      </c>
      <c r="K74" s="123">
        <v>153</v>
      </c>
      <c r="L74" s="123">
        <v>68</v>
      </c>
      <c r="M74" s="123">
        <v>65</v>
      </c>
      <c r="N74" s="123">
        <v>2</v>
      </c>
      <c r="O74" s="123">
        <v>20</v>
      </c>
      <c r="P74" s="123">
        <v>2</v>
      </c>
      <c r="Q74" s="123">
        <v>155</v>
      </c>
      <c r="R74" s="123"/>
    </row>
    <row r="75" spans="1:18" ht="15" customHeight="1">
      <c r="A75" s="125" t="s">
        <v>663</v>
      </c>
      <c r="B75" s="123">
        <v>1</v>
      </c>
      <c r="C75" s="123">
        <v>273</v>
      </c>
      <c r="D75" s="123">
        <v>204</v>
      </c>
      <c r="E75" s="123">
        <v>197</v>
      </c>
      <c r="F75" s="123">
        <v>19</v>
      </c>
      <c r="G75" s="123">
        <v>0</v>
      </c>
      <c r="H75" s="123">
        <v>0</v>
      </c>
      <c r="I75" s="123">
        <v>6</v>
      </c>
      <c r="J75" s="123">
        <v>0</v>
      </c>
      <c r="K75" s="123">
        <v>108</v>
      </c>
      <c r="L75" s="123">
        <v>31</v>
      </c>
      <c r="M75" s="123">
        <v>28</v>
      </c>
      <c r="N75" s="123">
        <v>5</v>
      </c>
      <c r="O75" s="123">
        <v>4</v>
      </c>
      <c r="P75" s="123">
        <v>3</v>
      </c>
      <c r="Q75" s="123">
        <v>69</v>
      </c>
      <c r="R75" s="123"/>
    </row>
    <row r="76" spans="1:18" ht="15" customHeight="1">
      <c r="A76" s="125" t="s">
        <v>1956</v>
      </c>
      <c r="B76" s="123">
        <v>1</v>
      </c>
      <c r="C76" s="123">
        <v>486</v>
      </c>
      <c r="D76" s="123">
        <v>348</v>
      </c>
      <c r="E76" s="123">
        <v>330</v>
      </c>
      <c r="F76" s="123">
        <v>24</v>
      </c>
      <c r="G76" s="123">
        <v>0</v>
      </c>
      <c r="H76" s="123">
        <v>0</v>
      </c>
      <c r="I76" s="123">
        <v>1</v>
      </c>
      <c r="J76" s="123">
        <v>15</v>
      </c>
      <c r="K76" s="123">
        <v>164</v>
      </c>
      <c r="L76" s="123">
        <v>96</v>
      </c>
      <c r="M76" s="123">
        <v>27</v>
      </c>
      <c r="N76" s="123">
        <v>3</v>
      </c>
      <c r="O76" s="123">
        <v>16</v>
      </c>
      <c r="P76" s="123">
        <v>2</v>
      </c>
      <c r="Q76" s="123">
        <v>138</v>
      </c>
      <c r="R76" s="123"/>
    </row>
    <row r="77" spans="1:18" ht="15" customHeight="1">
      <c r="A77" s="125" t="s">
        <v>1957</v>
      </c>
      <c r="B77" s="123">
        <v>1</v>
      </c>
      <c r="C77" s="123">
        <v>131</v>
      </c>
      <c r="D77" s="123">
        <v>103</v>
      </c>
      <c r="E77" s="123">
        <v>101</v>
      </c>
      <c r="F77" s="123">
        <v>7</v>
      </c>
      <c r="G77" s="123">
        <v>0</v>
      </c>
      <c r="H77" s="123">
        <v>0</v>
      </c>
      <c r="I77" s="123">
        <v>2</v>
      </c>
      <c r="J77" s="123">
        <v>4</v>
      </c>
      <c r="K77" s="123">
        <v>53</v>
      </c>
      <c r="L77" s="123">
        <v>31</v>
      </c>
      <c r="M77" s="123">
        <v>3</v>
      </c>
      <c r="N77" s="123">
        <v>1</v>
      </c>
      <c r="O77" s="123">
        <v>2</v>
      </c>
      <c r="P77" s="123">
        <v>0</v>
      </c>
      <c r="Q77" s="123">
        <v>28</v>
      </c>
      <c r="R77" s="123"/>
    </row>
    <row r="78" spans="1:18" ht="15" customHeight="1">
      <c r="A78" s="125" t="s">
        <v>1958</v>
      </c>
      <c r="B78" s="123">
        <v>1</v>
      </c>
      <c r="C78" s="123">
        <v>303</v>
      </c>
      <c r="D78" s="123">
        <v>213</v>
      </c>
      <c r="E78" s="123">
        <v>209</v>
      </c>
      <c r="F78" s="123">
        <v>30</v>
      </c>
      <c r="G78" s="123">
        <v>0</v>
      </c>
      <c r="H78" s="123">
        <v>0</v>
      </c>
      <c r="I78" s="123">
        <v>1</v>
      </c>
      <c r="J78" s="123">
        <v>0</v>
      </c>
      <c r="K78" s="123">
        <v>131</v>
      </c>
      <c r="L78" s="123">
        <v>36</v>
      </c>
      <c r="M78" s="123">
        <v>9</v>
      </c>
      <c r="N78" s="123">
        <v>2</v>
      </c>
      <c r="O78" s="123">
        <v>1</v>
      </c>
      <c r="P78" s="123">
        <v>3</v>
      </c>
      <c r="Q78" s="123">
        <v>90</v>
      </c>
      <c r="R78" s="123"/>
    </row>
    <row r="79" spans="1:18" ht="15" customHeight="1">
      <c r="A79" s="125" t="s">
        <v>1913</v>
      </c>
      <c r="B79" s="123">
        <v>2</v>
      </c>
      <c r="C79" s="123">
        <v>554</v>
      </c>
      <c r="D79" s="123">
        <v>415</v>
      </c>
      <c r="E79" s="123">
        <v>396</v>
      </c>
      <c r="F79" s="123">
        <v>30</v>
      </c>
      <c r="G79" s="123">
        <v>0</v>
      </c>
      <c r="H79" s="123">
        <v>0</v>
      </c>
      <c r="I79" s="123">
        <v>0</v>
      </c>
      <c r="J79" s="123">
        <v>0</v>
      </c>
      <c r="K79" s="123">
        <v>252</v>
      </c>
      <c r="L79" s="123">
        <v>71</v>
      </c>
      <c r="M79" s="123">
        <v>42</v>
      </c>
      <c r="N79" s="123">
        <v>1</v>
      </c>
      <c r="O79" s="123">
        <v>18</v>
      </c>
      <c r="P79" s="123">
        <v>1</v>
      </c>
      <c r="Q79" s="123">
        <v>139</v>
      </c>
      <c r="R79" s="123"/>
    </row>
    <row r="80" spans="1:18" ht="15" customHeight="1">
      <c r="A80" s="125" t="s">
        <v>1959</v>
      </c>
      <c r="B80" s="123">
        <v>1</v>
      </c>
      <c r="C80" s="123">
        <v>219</v>
      </c>
      <c r="D80" s="123">
        <v>163</v>
      </c>
      <c r="E80" s="123">
        <v>159</v>
      </c>
      <c r="F80" s="123">
        <v>4</v>
      </c>
      <c r="G80" s="123">
        <v>0</v>
      </c>
      <c r="H80" s="123">
        <v>0</v>
      </c>
      <c r="I80" s="123">
        <v>1</v>
      </c>
      <c r="J80" s="123">
        <v>0</v>
      </c>
      <c r="K80" s="123">
        <v>101</v>
      </c>
      <c r="L80" s="123">
        <v>44</v>
      </c>
      <c r="M80" s="123">
        <v>9</v>
      </c>
      <c r="N80" s="123">
        <v>0</v>
      </c>
      <c r="O80" s="123">
        <v>2</v>
      </c>
      <c r="P80" s="123">
        <v>2</v>
      </c>
      <c r="Q80" s="123">
        <v>56</v>
      </c>
      <c r="R80" s="123"/>
    </row>
    <row r="81" spans="1:18" ht="15" customHeight="1">
      <c r="A81" s="125" t="s">
        <v>1960</v>
      </c>
      <c r="B81" s="123">
        <v>1</v>
      </c>
      <c r="C81" s="123">
        <v>119</v>
      </c>
      <c r="D81" s="123">
        <v>96</v>
      </c>
      <c r="E81" s="123">
        <v>92</v>
      </c>
      <c r="F81" s="123">
        <v>2</v>
      </c>
      <c r="G81" s="123">
        <v>0</v>
      </c>
      <c r="H81" s="123">
        <v>0</v>
      </c>
      <c r="I81" s="123">
        <v>2</v>
      </c>
      <c r="J81" s="123">
        <v>5</v>
      </c>
      <c r="K81" s="123">
        <v>67</v>
      </c>
      <c r="L81" s="123">
        <v>5</v>
      </c>
      <c r="M81" s="123">
        <v>10</v>
      </c>
      <c r="N81" s="123">
        <v>1</v>
      </c>
      <c r="O81" s="123">
        <v>4</v>
      </c>
      <c r="P81" s="123">
        <v>0</v>
      </c>
      <c r="Q81" s="123">
        <v>23</v>
      </c>
      <c r="R81" s="123"/>
    </row>
    <row r="82" spans="1:18" ht="15" customHeight="1">
      <c r="A82" s="125" t="s">
        <v>1961</v>
      </c>
      <c r="B82" s="123">
        <v>1</v>
      </c>
      <c r="C82" s="123">
        <v>317</v>
      </c>
      <c r="D82" s="123">
        <v>220</v>
      </c>
      <c r="E82" s="123">
        <v>206</v>
      </c>
      <c r="F82" s="123">
        <v>24</v>
      </c>
      <c r="G82" s="123">
        <v>0</v>
      </c>
      <c r="H82" s="123">
        <v>2</v>
      </c>
      <c r="I82" s="123">
        <v>0</v>
      </c>
      <c r="J82" s="123">
        <v>1</v>
      </c>
      <c r="K82" s="123">
        <v>115</v>
      </c>
      <c r="L82" s="123">
        <v>46</v>
      </c>
      <c r="M82" s="123">
        <v>18</v>
      </c>
      <c r="N82" s="123">
        <v>0</v>
      </c>
      <c r="O82" s="123">
        <v>12</v>
      </c>
      <c r="P82" s="123">
        <v>2</v>
      </c>
      <c r="Q82" s="123">
        <v>97</v>
      </c>
      <c r="R82" s="123"/>
    </row>
    <row r="83" spans="1:18" ht="15" customHeight="1">
      <c r="A83" s="125" t="s">
        <v>1962</v>
      </c>
      <c r="B83" s="123">
        <v>1</v>
      </c>
      <c r="C83" s="123">
        <v>168</v>
      </c>
      <c r="D83" s="123">
        <v>118</v>
      </c>
      <c r="E83" s="123">
        <v>111</v>
      </c>
      <c r="F83" s="123">
        <v>2</v>
      </c>
      <c r="G83" s="123">
        <v>0</v>
      </c>
      <c r="H83" s="123">
        <v>1</v>
      </c>
      <c r="I83" s="123">
        <v>0</v>
      </c>
      <c r="J83" s="123">
        <v>0</v>
      </c>
      <c r="K83" s="123">
        <v>68</v>
      </c>
      <c r="L83" s="123">
        <v>38</v>
      </c>
      <c r="M83" s="123">
        <v>2</v>
      </c>
      <c r="N83" s="123">
        <v>0</v>
      </c>
      <c r="O83" s="123">
        <v>6</v>
      </c>
      <c r="P83" s="123">
        <v>1</v>
      </c>
      <c r="Q83" s="123">
        <v>50</v>
      </c>
      <c r="R83" s="123"/>
    </row>
    <row r="84" spans="1:18" ht="15" customHeight="1">
      <c r="A84" s="125" t="s">
        <v>1963</v>
      </c>
      <c r="B84" s="123">
        <v>1</v>
      </c>
      <c r="C84" s="123">
        <v>77</v>
      </c>
      <c r="D84" s="123">
        <v>48</v>
      </c>
      <c r="E84" s="123">
        <v>47</v>
      </c>
      <c r="F84" s="123">
        <v>5</v>
      </c>
      <c r="G84" s="123">
        <v>0</v>
      </c>
      <c r="H84" s="123">
        <v>0</v>
      </c>
      <c r="I84" s="123">
        <v>0</v>
      </c>
      <c r="J84" s="123">
        <v>0</v>
      </c>
      <c r="K84" s="123">
        <v>31</v>
      </c>
      <c r="L84" s="123">
        <v>8</v>
      </c>
      <c r="M84" s="123">
        <v>3</v>
      </c>
      <c r="N84" s="123">
        <v>0</v>
      </c>
      <c r="O84" s="123">
        <v>1</v>
      </c>
      <c r="P84" s="123">
        <v>0</v>
      </c>
      <c r="Q84" s="123">
        <v>29</v>
      </c>
      <c r="R84" s="123"/>
    </row>
    <row r="85" spans="1:18" s="149" customFormat="1" ht="24.95" customHeight="1">
      <c r="A85" s="122" t="s">
        <v>1964</v>
      </c>
      <c r="B85" s="123">
        <v>7</v>
      </c>
      <c r="C85" s="123">
        <v>2000</v>
      </c>
      <c r="D85" s="123">
        <v>1460</v>
      </c>
      <c r="E85" s="123">
        <v>1432</v>
      </c>
      <c r="F85" s="123">
        <v>121</v>
      </c>
      <c r="G85" s="123">
        <v>0</v>
      </c>
      <c r="H85" s="123">
        <v>3</v>
      </c>
      <c r="I85" s="123">
        <v>3</v>
      </c>
      <c r="J85" s="123">
        <v>4</v>
      </c>
      <c r="K85" s="123">
        <v>669</v>
      </c>
      <c r="L85" s="123">
        <v>495.00000000000006</v>
      </c>
      <c r="M85" s="123">
        <v>126</v>
      </c>
      <c r="N85" s="123">
        <v>11</v>
      </c>
      <c r="O85" s="123">
        <v>17</v>
      </c>
      <c r="P85" s="123">
        <v>11</v>
      </c>
      <c r="Q85" s="123">
        <v>540</v>
      </c>
      <c r="R85" s="123"/>
    </row>
    <row r="86" spans="1:18" ht="15" customHeight="1">
      <c r="A86" s="125" t="s">
        <v>1965</v>
      </c>
      <c r="B86" s="123">
        <v>1</v>
      </c>
      <c r="C86" s="123">
        <v>291</v>
      </c>
      <c r="D86" s="123">
        <v>200</v>
      </c>
      <c r="E86" s="123">
        <v>195</v>
      </c>
      <c r="F86" s="123">
        <v>21</v>
      </c>
      <c r="G86" s="123">
        <v>0</v>
      </c>
      <c r="H86" s="123">
        <v>0</v>
      </c>
      <c r="I86" s="123">
        <v>1</v>
      </c>
      <c r="J86" s="123">
        <v>1</v>
      </c>
      <c r="K86" s="123">
        <v>89</v>
      </c>
      <c r="L86" s="123">
        <v>71</v>
      </c>
      <c r="M86" s="123">
        <v>11</v>
      </c>
      <c r="N86" s="123">
        <v>1</v>
      </c>
      <c r="O86" s="123">
        <v>1</v>
      </c>
      <c r="P86" s="123">
        <v>4</v>
      </c>
      <c r="Q86" s="123">
        <v>91</v>
      </c>
      <c r="R86" s="123"/>
    </row>
    <row r="87" spans="1:18" ht="15" customHeight="1">
      <c r="A87" s="125" t="s">
        <v>1966</v>
      </c>
      <c r="B87" s="123">
        <v>2</v>
      </c>
      <c r="C87" s="123">
        <v>562</v>
      </c>
      <c r="D87" s="123">
        <v>396</v>
      </c>
      <c r="E87" s="123">
        <v>386</v>
      </c>
      <c r="F87" s="123">
        <v>27</v>
      </c>
      <c r="G87" s="123">
        <v>0</v>
      </c>
      <c r="H87" s="123">
        <v>0</v>
      </c>
      <c r="I87" s="123">
        <v>0</v>
      </c>
      <c r="J87" s="123">
        <v>1</v>
      </c>
      <c r="K87" s="123">
        <v>204</v>
      </c>
      <c r="L87" s="123">
        <v>129</v>
      </c>
      <c r="M87" s="123">
        <v>24</v>
      </c>
      <c r="N87" s="123">
        <v>1</v>
      </c>
      <c r="O87" s="123">
        <v>8</v>
      </c>
      <c r="P87" s="123">
        <v>2</v>
      </c>
      <c r="Q87" s="123">
        <v>166</v>
      </c>
      <c r="R87" s="123"/>
    </row>
    <row r="88" spans="1:18" ht="15" customHeight="1">
      <c r="A88" s="125" t="s">
        <v>1967</v>
      </c>
      <c r="B88" s="123">
        <v>1</v>
      </c>
      <c r="C88" s="123">
        <v>344</v>
      </c>
      <c r="D88" s="123">
        <v>264</v>
      </c>
      <c r="E88" s="123">
        <v>261</v>
      </c>
      <c r="F88" s="123">
        <v>31</v>
      </c>
      <c r="G88" s="123">
        <v>0</v>
      </c>
      <c r="H88" s="123">
        <v>0</v>
      </c>
      <c r="I88" s="123">
        <v>2</v>
      </c>
      <c r="J88" s="123">
        <v>1</v>
      </c>
      <c r="K88" s="123">
        <v>126</v>
      </c>
      <c r="L88" s="123">
        <v>78</v>
      </c>
      <c r="M88" s="123">
        <v>22</v>
      </c>
      <c r="N88" s="123">
        <v>1</v>
      </c>
      <c r="O88" s="123">
        <v>2</v>
      </c>
      <c r="P88" s="123">
        <v>1</v>
      </c>
      <c r="Q88" s="123">
        <v>80</v>
      </c>
      <c r="R88" s="123"/>
    </row>
    <row r="89" spans="1:18" ht="15" customHeight="1">
      <c r="A89" s="125" t="s">
        <v>1968</v>
      </c>
      <c r="B89" s="123">
        <v>1</v>
      </c>
      <c r="C89" s="123">
        <v>153</v>
      </c>
      <c r="D89" s="123">
        <v>117</v>
      </c>
      <c r="E89" s="123">
        <v>114</v>
      </c>
      <c r="F89" s="123">
        <v>11</v>
      </c>
      <c r="G89" s="123">
        <v>0</v>
      </c>
      <c r="H89" s="123">
        <v>0</v>
      </c>
      <c r="I89" s="123">
        <v>0</v>
      </c>
      <c r="J89" s="123">
        <v>0</v>
      </c>
      <c r="K89" s="123">
        <v>65</v>
      </c>
      <c r="L89" s="123">
        <v>25</v>
      </c>
      <c r="M89" s="123">
        <v>12</v>
      </c>
      <c r="N89" s="123">
        <v>1</v>
      </c>
      <c r="O89" s="123">
        <v>1</v>
      </c>
      <c r="P89" s="123">
        <v>2</v>
      </c>
      <c r="Q89" s="123">
        <v>36</v>
      </c>
      <c r="R89" s="123"/>
    </row>
    <row r="90" spans="1:18" ht="15" customHeight="1">
      <c r="A90" s="125" t="s">
        <v>1969</v>
      </c>
      <c r="B90" s="123">
        <v>1</v>
      </c>
      <c r="C90" s="123">
        <v>266</v>
      </c>
      <c r="D90" s="123">
        <v>184</v>
      </c>
      <c r="E90" s="123">
        <v>182</v>
      </c>
      <c r="F90" s="123">
        <v>8</v>
      </c>
      <c r="G90" s="123">
        <v>0</v>
      </c>
      <c r="H90" s="123">
        <v>0</v>
      </c>
      <c r="I90" s="123">
        <v>0</v>
      </c>
      <c r="J90" s="123">
        <v>1</v>
      </c>
      <c r="K90" s="123">
        <v>91</v>
      </c>
      <c r="L90" s="123">
        <v>53</v>
      </c>
      <c r="M90" s="123">
        <v>26</v>
      </c>
      <c r="N90" s="123">
        <v>3</v>
      </c>
      <c r="O90" s="123">
        <v>2</v>
      </c>
      <c r="P90" s="123">
        <v>0</v>
      </c>
      <c r="Q90" s="123">
        <v>82</v>
      </c>
      <c r="R90" s="123"/>
    </row>
    <row r="91" spans="1:18" ht="15" customHeight="1">
      <c r="A91" s="125" t="s">
        <v>1970</v>
      </c>
      <c r="B91" s="123">
        <v>1</v>
      </c>
      <c r="C91" s="123">
        <v>384</v>
      </c>
      <c r="D91" s="123">
        <v>299</v>
      </c>
      <c r="E91" s="123">
        <v>294</v>
      </c>
      <c r="F91" s="123">
        <v>23</v>
      </c>
      <c r="G91" s="123">
        <v>0</v>
      </c>
      <c r="H91" s="123">
        <v>3</v>
      </c>
      <c r="I91" s="123">
        <v>0</v>
      </c>
      <c r="J91" s="123">
        <v>0</v>
      </c>
      <c r="K91" s="123">
        <v>94</v>
      </c>
      <c r="L91" s="123">
        <v>139</v>
      </c>
      <c r="M91" s="123">
        <v>31</v>
      </c>
      <c r="N91" s="123">
        <v>4</v>
      </c>
      <c r="O91" s="123">
        <v>3</v>
      </c>
      <c r="P91" s="123">
        <v>2</v>
      </c>
      <c r="Q91" s="123">
        <v>85</v>
      </c>
      <c r="R91" s="123"/>
    </row>
    <row r="92" spans="1:18" s="149" customFormat="1" ht="24.95" customHeight="1">
      <c r="A92" s="122" t="s">
        <v>1971</v>
      </c>
      <c r="B92" s="123">
        <v>7</v>
      </c>
      <c r="C92" s="123">
        <v>2073</v>
      </c>
      <c r="D92" s="123">
        <v>1229</v>
      </c>
      <c r="E92" s="123">
        <v>1179</v>
      </c>
      <c r="F92" s="123">
        <v>111.99999999999999</v>
      </c>
      <c r="G92" s="123">
        <v>2.0000000000000004</v>
      </c>
      <c r="H92" s="123">
        <v>2.0000000000000004</v>
      </c>
      <c r="I92" s="123">
        <v>10</v>
      </c>
      <c r="J92" s="123">
        <v>5</v>
      </c>
      <c r="K92" s="123">
        <v>662</v>
      </c>
      <c r="L92" s="123">
        <v>238.00000000000006</v>
      </c>
      <c r="M92" s="123">
        <v>134</v>
      </c>
      <c r="N92" s="123">
        <v>13.999999999999998</v>
      </c>
      <c r="O92" s="123">
        <v>45</v>
      </c>
      <c r="P92" s="123">
        <v>5</v>
      </c>
      <c r="Q92" s="123">
        <v>844.00000000000011</v>
      </c>
      <c r="R92" s="123"/>
    </row>
    <row r="93" spans="1:18" ht="15" customHeight="1">
      <c r="A93" s="125" t="s">
        <v>1422</v>
      </c>
      <c r="B93" s="123">
        <v>1</v>
      </c>
      <c r="C93" s="123">
        <v>326</v>
      </c>
      <c r="D93" s="123">
        <v>168</v>
      </c>
      <c r="E93" s="123">
        <v>162</v>
      </c>
      <c r="F93" s="123">
        <v>6</v>
      </c>
      <c r="G93" s="123">
        <v>0</v>
      </c>
      <c r="H93" s="123">
        <v>0</v>
      </c>
      <c r="I93" s="123">
        <v>1</v>
      </c>
      <c r="J93" s="123">
        <v>0</v>
      </c>
      <c r="K93" s="123">
        <v>100</v>
      </c>
      <c r="L93" s="123">
        <v>32</v>
      </c>
      <c r="M93" s="123">
        <v>17</v>
      </c>
      <c r="N93" s="123">
        <v>6</v>
      </c>
      <c r="O93" s="123">
        <v>5</v>
      </c>
      <c r="P93" s="123">
        <v>1</v>
      </c>
      <c r="Q93" s="123">
        <v>158</v>
      </c>
      <c r="R93" s="123"/>
    </row>
    <row r="94" spans="1:18" ht="15" customHeight="1">
      <c r="A94" s="125" t="s">
        <v>1972</v>
      </c>
      <c r="B94" s="123">
        <v>1</v>
      </c>
      <c r="C94" s="123">
        <v>252</v>
      </c>
      <c r="D94" s="123">
        <v>185</v>
      </c>
      <c r="E94" s="123">
        <v>173</v>
      </c>
      <c r="F94" s="123">
        <v>32</v>
      </c>
      <c r="G94" s="123">
        <v>0</v>
      </c>
      <c r="H94" s="123">
        <v>1</v>
      </c>
      <c r="I94" s="123">
        <v>0</v>
      </c>
      <c r="J94" s="123">
        <v>2</v>
      </c>
      <c r="K94" s="123">
        <v>75</v>
      </c>
      <c r="L94" s="123">
        <v>43</v>
      </c>
      <c r="M94" s="123">
        <v>19</v>
      </c>
      <c r="N94" s="123">
        <v>1</v>
      </c>
      <c r="O94" s="123">
        <v>11</v>
      </c>
      <c r="P94" s="123">
        <v>1</v>
      </c>
      <c r="Q94" s="123">
        <v>67</v>
      </c>
      <c r="R94" s="123"/>
    </row>
    <row r="95" spans="1:18" ht="15" customHeight="1">
      <c r="A95" s="125" t="s">
        <v>1973</v>
      </c>
      <c r="B95" s="123">
        <v>2</v>
      </c>
      <c r="C95" s="123">
        <v>1015</v>
      </c>
      <c r="D95" s="123">
        <v>560</v>
      </c>
      <c r="E95" s="123">
        <v>545</v>
      </c>
      <c r="F95" s="123">
        <v>26</v>
      </c>
      <c r="G95" s="123">
        <v>1</v>
      </c>
      <c r="H95" s="123">
        <v>0</v>
      </c>
      <c r="I95" s="123">
        <v>7</v>
      </c>
      <c r="J95" s="123">
        <v>1</v>
      </c>
      <c r="K95" s="123">
        <v>332</v>
      </c>
      <c r="L95" s="123">
        <v>117</v>
      </c>
      <c r="M95" s="123">
        <v>56</v>
      </c>
      <c r="N95" s="123">
        <v>5</v>
      </c>
      <c r="O95" s="123">
        <v>14</v>
      </c>
      <c r="P95" s="123">
        <v>1</v>
      </c>
      <c r="Q95" s="123">
        <v>455</v>
      </c>
      <c r="R95" s="123"/>
    </row>
    <row r="96" spans="1:18" ht="15" customHeight="1">
      <c r="A96" s="125" t="s">
        <v>1974</v>
      </c>
      <c r="B96" s="123">
        <v>1</v>
      </c>
      <c r="C96" s="123">
        <v>269</v>
      </c>
      <c r="D96" s="123">
        <v>189</v>
      </c>
      <c r="E96" s="123">
        <v>178</v>
      </c>
      <c r="F96" s="123">
        <v>43</v>
      </c>
      <c r="G96" s="123">
        <v>1</v>
      </c>
      <c r="H96" s="123">
        <v>1</v>
      </c>
      <c r="I96" s="123">
        <v>0</v>
      </c>
      <c r="J96" s="123">
        <v>0</v>
      </c>
      <c r="K96" s="123">
        <v>67</v>
      </c>
      <c r="L96" s="123">
        <v>36</v>
      </c>
      <c r="M96" s="123">
        <v>28</v>
      </c>
      <c r="N96" s="123">
        <v>2</v>
      </c>
      <c r="O96" s="123">
        <v>10</v>
      </c>
      <c r="P96" s="123">
        <v>1</v>
      </c>
      <c r="Q96" s="123">
        <v>80</v>
      </c>
      <c r="R96" s="123"/>
    </row>
    <row r="97" spans="1:18" ht="15" customHeight="1">
      <c r="A97" s="125" t="s">
        <v>1586</v>
      </c>
      <c r="B97" s="123">
        <v>1</v>
      </c>
      <c r="C97" s="123">
        <v>84</v>
      </c>
      <c r="D97" s="123">
        <v>44</v>
      </c>
      <c r="E97" s="123">
        <v>41</v>
      </c>
      <c r="F97" s="123">
        <v>3</v>
      </c>
      <c r="G97" s="123">
        <v>0</v>
      </c>
      <c r="H97" s="123">
        <v>0</v>
      </c>
      <c r="I97" s="123">
        <v>2</v>
      </c>
      <c r="J97" s="123">
        <v>1</v>
      </c>
      <c r="K97" s="123">
        <v>19</v>
      </c>
      <c r="L97" s="123">
        <v>7</v>
      </c>
      <c r="M97" s="123">
        <v>9</v>
      </c>
      <c r="N97" s="123">
        <v>0</v>
      </c>
      <c r="O97" s="123">
        <v>3</v>
      </c>
      <c r="P97" s="123">
        <v>0</v>
      </c>
      <c r="Q97" s="123">
        <v>40</v>
      </c>
      <c r="R97" s="123"/>
    </row>
    <row r="98" spans="1:18" ht="15" customHeight="1">
      <c r="A98" s="125" t="s">
        <v>26</v>
      </c>
      <c r="B98" s="123">
        <v>1</v>
      </c>
      <c r="C98" s="123">
        <v>127</v>
      </c>
      <c r="D98" s="123">
        <v>83</v>
      </c>
      <c r="E98" s="123">
        <v>80</v>
      </c>
      <c r="F98" s="123">
        <v>2</v>
      </c>
      <c r="G98" s="123">
        <v>0</v>
      </c>
      <c r="H98" s="123">
        <v>0</v>
      </c>
      <c r="I98" s="123">
        <v>0</v>
      </c>
      <c r="J98" s="123">
        <v>1</v>
      </c>
      <c r="K98" s="123">
        <v>69</v>
      </c>
      <c r="L98" s="123">
        <v>3</v>
      </c>
      <c r="M98" s="123">
        <v>5</v>
      </c>
      <c r="N98" s="123">
        <v>0</v>
      </c>
      <c r="O98" s="123">
        <v>2</v>
      </c>
      <c r="P98" s="123">
        <v>1</v>
      </c>
      <c r="Q98" s="123">
        <v>44</v>
      </c>
      <c r="R98" s="123"/>
    </row>
    <row r="99" spans="1:18" s="149" customFormat="1" ht="24.95" customHeight="1">
      <c r="A99" s="122" t="s">
        <v>1975</v>
      </c>
      <c r="B99" s="123">
        <v>8</v>
      </c>
      <c r="C99" s="123">
        <v>2453</v>
      </c>
      <c r="D99" s="123">
        <v>1695</v>
      </c>
      <c r="E99" s="123">
        <v>1635.0000000000002</v>
      </c>
      <c r="F99" s="123">
        <v>62</v>
      </c>
      <c r="G99" s="123">
        <v>1.0000000000000002</v>
      </c>
      <c r="H99" s="123">
        <v>4</v>
      </c>
      <c r="I99" s="123">
        <v>23.000000000000004</v>
      </c>
      <c r="J99" s="123">
        <v>6</v>
      </c>
      <c r="K99" s="123">
        <v>1007.0000000000001</v>
      </c>
      <c r="L99" s="123">
        <v>368</v>
      </c>
      <c r="M99" s="123">
        <v>153</v>
      </c>
      <c r="N99" s="123">
        <v>11</v>
      </c>
      <c r="O99" s="123">
        <v>52</v>
      </c>
      <c r="P99" s="123">
        <v>8</v>
      </c>
      <c r="Q99" s="123">
        <v>758</v>
      </c>
      <c r="R99" s="123"/>
    </row>
    <row r="100" spans="1:18" ht="15" customHeight="1">
      <c r="A100" s="125" t="s">
        <v>1976</v>
      </c>
      <c r="B100" s="123">
        <v>4</v>
      </c>
      <c r="C100" s="123">
        <v>1763</v>
      </c>
      <c r="D100" s="123">
        <v>1201</v>
      </c>
      <c r="E100" s="123">
        <v>1163</v>
      </c>
      <c r="F100" s="123">
        <v>32</v>
      </c>
      <c r="G100" s="123">
        <v>1</v>
      </c>
      <c r="H100" s="123">
        <v>3</v>
      </c>
      <c r="I100" s="123">
        <v>10</v>
      </c>
      <c r="J100" s="123">
        <v>5</v>
      </c>
      <c r="K100" s="123">
        <v>738</v>
      </c>
      <c r="L100" s="123">
        <v>256</v>
      </c>
      <c r="M100" s="123">
        <v>110</v>
      </c>
      <c r="N100" s="123">
        <v>8</v>
      </c>
      <c r="O100" s="123">
        <v>34</v>
      </c>
      <c r="P100" s="123">
        <v>4</v>
      </c>
      <c r="Q100" s="123">
        <v>562</v>
      </c>
      <c r="R100" s="123"/>
    </row>
    <row r="101" spans="1:18" ht="15" customHeight="1">
      <c r="A101" s="125" t="s">
        <v>1977</v>
      </c>
      <c r="B101" s="123">
        <v>1</v>
      </c>
      <c r="C101" s="123">
        <v>68</v>
      </c>
      <c r="D101" s="123">
        <v>38</v>
      </c>
      <c r="E101" s="123">
        <v>36</v>
      </c>
      <c r="F101" s="123">
        <v>0</v>
      </c>
      <c r="G101" s="123">
        <v>0</v>
      </c>
      <c r="H101" s="123">
        <v>0</v>
      </c>
      <c r="I101" s="123">
        <v>1</v>
      </c>
      <c r="J101" s="123">
        <v>0</v>
      </c>
      <c r="K101" s="123">
        <v>11</v>
      </c>
      <c r="L101" s="123">
        <v>14</v>
      </c>
      <c r="M101" s="123">
        <v>10</v>
      </c>
      <c r="N101" s="123">
        <v>0</v>
      </c>
      <c r="O101" s="123">
        <v>0</v>
      </c>
      <c r="P101" s="123">
        <v>2</v>
      </c>
      <c r="Q101" s="123">
        <v>30</v>
      </c>
      <c r="R101" s="123"/>
    </row>
    <row r="102" spans="1:18" ht="15" customHeight="1">
      <c r="A102" s="125" t="s">
        <v>1978</v>
      </c>
      <c r="B102" s="123">
        <v>1</v>
      </c>
      <c r="C102" s="123">
        <v>231</v>
      </c>
      <c r="D102" s="123">
        <v>152</v>
      </c>
      <c r="E102" s="123">
        <v>143</v>
      </c>
      <c r="F102" s="123">
        <v>11</v>
      </c>
      <c r="G102" s="123">
        <v>0</v>
      </c>
      <c r="H102" s="123">
        <v>0</v>
      </c>
      <c r="I102" s="123">
        <v>2</v>
      </c>
      <c r="J102" s="123">
        <v>0</v>
      </c>
      <c r="K102" s="123">
        <v>81</v>
      </c>
      <c r="L102" s="123">
        <v>40</v>
      </c>
      <c r="M102" s="123">
        <v>7</v>
      </c>
      <c r="N102" s="123">
        <v>2</v>
      </c>
      <c r="O102" s="123">
        <v>8</v>
      </c>
      <c r="P102" s="123">
        <v>1</v>
      </c>
      <c r="Q102" s="123">
        <v>79</v>
      </c>
      <c r="R102" s="123"/>
    </row>
    <row r="103" spans="1:18" ht="15" customHeight="1">
      <c r="A103" s="125" t="s">
        <v>1979</v>
      </c>
      <c r="B103" s="123">
        <v>1</v>
      </c>
      <c r="C103" s="123">
        <v>271</v>
      </c>
      <c r="D103" s="123">
        <v>205</v>
      </c>
      <c r="E103" s="123">
        <v>198</v>
      </c>
      <c r="F103" s="123">
        <v>8</v>
      </c>
      <c r="G103" s="123">
        <v>0</v>
      </c>
      <c r="H103" s="123">
        <v>1</v>
      </c>
      <c r="I103" s="123">
        <v>10</v>
      </c>
      <c r="J103" s="123">
        <v>0</v>
      </c>
      <c r="K103" s="123">
        <v>117</v>
      </c>
      <c r="L103" s="123">
        <v>41</v>
      </c>
      <c r="M103" s="123">
        <v>20</v>
      </c>
      <c r="N103" s="123">
        <v>1</v>
      </c>
      <c r="O103" s="123">
        <v>6</v>
      </c>
      <c r="P103" s="123">
        <v>1</v>
      </c>
      <c r="Q103" s="123">
        <v>66</v>
      </c>
      <c r="R103" s="123"/>
    </row>
    <row r="104" spans="1:18" ht="15" customHeight="1">
      <c r="A104" s="125" t="s">
        <v>1980</v>
      </c>
      <c r="B104" s="123">
        <v>1</v>
      </c>
      <c r="C104" s="123">
        <v>120</v>
      </c>
      <c r="D104" s="123">
        <v>99</v>
      </c>
      <c r="E104" s="123">
        <v>95</v>
      </c>
      <c r="F104" s="123">
        <v>11</v>
      </c>
      <c r="G104" s="123">
        <v>0</v>
      </c>
      <c r="H104" s="123">
        <v>0</v>
      </c>
      <c r="I104" s="123">
        <v>0</v>
      </c>
      <c r="J104" s="123">
        <v>1</v>
      </c>
      <c r="K104" s="123">
        <v>60</v>
      </c>
      <c r="L104" s="123">
        <v>17</v>
      </c>
      <c r="M104" s="123">
        <v>6</v>
      </c>
      <c r="N104" s="123">
        <v>0</v>
      </c>
      <c r="O104" s="123">
        <v>4</v>
      </c>
      <c r="P104" s="123">
        <v>0</v>
      </c>
      <c r="Q104" s="123">
        <v>21</v>
      </c>
      <c r="R104" s="123"/>
    </row>
    <row r="105" spans="1:18" s="149" customFormat="1" ht="24.95" customHeight="1">
      <c r="A105" s="122" t="s">
        <v>1981</v>
      </c>
      <c r="B105" s="123">
        <v>9</v>
      </c>
      <c r="C105" s="123">
        <v>1718</v>
      </c>
      <c r="D105" s="123">
        <v>1289.0000000000002</v>
      </c>
      <c r="E105" s="123">
        <v>1252</v>
      </c>
      <c r="F105" s="123">
        <v>147</v>
      </c>
      <c r="G105" s="123">
        <v>0</v>
      </c>
      <c r="H105" s="123">
        <v>3</v>
      </c>
      <c r="I105" s="123">
        <v>2</v>
      </c>
      <c r="J105" s="123">
        <v>3</v>
      </c>
      <c r="K105" s="123">
        <v>713</v>
      </c>
      <c r="L105" s="123">
        <v>200</v>
      </c>
      <c r="M105" s="123">
        <v>168</v>
      </c>
      <c r="N105" s="123">
        <v>16</v>
      </c>
      <c r="O105" s="123">
        <v>23</v>
      </c>
      <c r="P105" s="123">
        <v>14</v>
      </c>
      <c r="Q105" s="123">
        <v>429.00000000000006</v>
      </c>
      <c r="R105" s="123"/>
    </row>
    <row r="106" spans="1:18" ht="15" customHeight="1">
      <c r="A106" s="125" t="s">
        <v>1982</v>
      </c>
      <c r="B106" s="123">
        <v>1</v>
      </c>
      <c r="C106" s="123">
        <v>138</v>
      </c>
      <c r="D106" s="123">
        <v>114</v>
      </c>
      <c r="E106" s="123">
        <v>108</v>
      </c>
      <c r="F106" s="123">
        <v>19</v>
      </c>
      <c r="G106" s="123">
        <v>0</v>
      </c>
      <c r="H106" s="123">
        <v>0</v>
      </c>
      <c r="I106" s="123">
        <v>0</v>
      </c>
      <c r="J106" s="123">
        <v>2</v>
      </c>
      <c r="K106" s="123">
        <v>47</v>
      </c>
      <c r="L106" s="123">
        <v>15</v>
      </c>
      <c r="M106" s="123">
        <v>25</v>
      </c>
      <c r="N106" s="123">
        <v>0</v>
      </c>
      <c r="O106" s="123">
        <v>5</v>
      </c>
      <c r="P106" s="123">
        <v>1</v>
      </c>
      <c r="Q106" s="123">
        <v>24</v>
      </c>
      <c r="R106" s="123"/>
    </row>
    <row r="107" spans="1:18" ht="18">
      <c r="A107" s="125" t="s">
        <v>1983</v>
      </c>
      <c r="B107" s="123">
        <v>1</v>
      </c>
      <c r="C107" s="123">
        <v>231</v>
      </c>
      <c r="D107" s="123">
        <v>156</v>
      </c>
      <c r="E107" s="123">
        <v>150</v>
      </c>
      <c r="F107" s="123">
        <v>13</v>
      </c>
      <c r="G107" s="123">
        <v>0</v>
      </c>
      <c r="H107" s="123">
        <v>0</v>
      </c>
      <c r="I107" s="123">
        <v>0</v>
      </c>
      <c r="J107" s="123">
        <v>0</v>
      </c>
      <c r="K107" s="123">
        <v>70</v>
      </c>
      <c r="L107" s="123">
        <v>19</v>
      </c>
      <c r="M107" s="123">
        <v>46</v>
      </c>
      <c r="N107" s="123">
        <v>2</v>
      </c>
      <c r="O107" s="123">
        <v>3</v>
      </c>
      <c r="P107" s="123">
        <v>3</v>
      </c>
      <c r="Q107" s="123">
        <v>75</v>
      </c>
      <c r="R107" s="123"/>
    </row>
    <row r="108" spans="1:18" ht="15" customHeight="1">
      <c r="A108" s="125" t="s">
        <v>1873</v>
      </c>
      <c r="B108" s="123">
        <v>1</v>
      </c>
      <c r="C108" s="123">
        <v>238</v>
      </c>
      <c r="D108" s="123">
        <v>171</v>
      </c>
      <c r="E108" s="123">
        <v>164</v>
      </c>
      <c r="F108" s="123">
        <v>0</v>
      </c>
      <c r="G108" s="123">
        <v>0</v>
      </c>
      <c r="H108" s="123">
        <v>0</v>
      </c>
      <c r="I108" s="123">
        <v>0</v>
      </c>
      <c r="J108" s="123">
        <v>0</v>
      </c>
      <c r="K108" s="123">
        <v>138</v>
      </c>
      <c r="L108" s="123">
        <v>15</v>
      </c>
      <c r="M108" s="123">
        <v>11</v>
      </c>
      <c r="N108" s="123">
        <v>0</v>
      </c>
      <c r="O108" s="123">
        <v>6</v>
      </c>
      <c r="P108" s="123">
        <v>1</v>
      </c>
      <c r="Q108" s="123">
        <v>67</v>
      </c>
      <c r="R108" s="123"/>
    </row>
    <row r="109" spans="1:18" ht="15" customHeight="1">
      <c r="A109" s="125" t="s">
        <v>1984</v>
      </c>
      <c r="B109" s="123">
        <v>1</v>
      </c>
      <c r="C109" s="123">
        <v>182</v>
      </c>
      <c r="D109" s="123">
        <v>146</v>
      </c>
      <c r="E109" s="123">
        <v>144</v>
      </c>
      <c r="F109" s="123">
        <v>12</v>
      </c>
      <c r="G109" s="123">
        <v>0</v>
      </c>
      <c r="H109" s="123">
        <v>2</v>
      </c>
      <c r="I109" s="123">
        <v>1</v>
      </c>
      <c r="J109" s="123">
        <v>0</v>
      </c>
      <c r="K109" s="123">
        <v>89</v>
      </c>
      <c r="L109" s="123">
        <v>29</v>
      </c>
      <c r="M109" s="123">
        <v>8</v>
      </c>
      <c r="N109" s="123">
        <v>3</v>
      </c>
      <c r="O109" s="123">
        <v>1</v>
      </c>
      <c r="P109" s="123">
        <v>1</v>
      </c>
      <c r="Q109" s="123">
        <v>36</v>
      </c>
      <c r="R109" s="123"/>
    </row>
    <row r="110" spans="1:18" ht="15" customHeight="1">
      <c r="A110" s="125" t="s">
        <v>1985</v>
      </c>
      <c r="B110" s="123">
        <v>2</v>
      </c>
      <c r="C110" s="123">
        <v>622</v>
      </c>
      <c r="D110" s="123">
        <v>461</v>
      </c>
      <c r="E110" s="123">
        <v>454</v>
      </c>
      <c r="F110" s="123">
        <v>78</v>
      </c>
      <c r="G110" s="123">
        <v>0</v>
      </c>
      <c r="H110" s="123">
        <v>1</v>
      </c>
      <c r="I110" s="123">
        <v>0</v>
      </c>
      <c r="J110" s="123">
        <v>1</v>
      </c>
      <c r="K110" s="123">
        <v>229</v>
      </c>
      <c r="L110" s="123">
        <v>78</v>
      </c>
      <c r="M110" s="123">
        <v>61</v>
      </c>
      <c r="N110" s="123">
        <v>6</v>
      </c>
      <c r="O110" s="123">
        <v>4</v>
      </c>
      <c r="P110" s="123">
        <v>3</v>
      </c>
      <c r="Q110" s="123">
        <v>161</v>
      </c>
      <c r="R110" s="123"/>
    </row>
    <row r="111" spans="1:18" ht="15" customHeight="1">
      <c r="A111" s="125" t="s">
        <v>1986</v>
      </c>
      <c r="B111" s="123">
        <v>1</v>
      </c>
      <c r="C111" s="123">
        <v>162</v>
      </c>
      <c r="D111" s="123">
        <v>123</v>
      </c>
      <c r="E111" s="123">
        <v>120</v>
      </c>
      <c r="F111" s="123">
        <v>1</v>
      </c>
      <c r="G111" s="123">
        <v>0</v>
      </c>
      <c r="H111" s="123">
        <v>0</v>
      </c>
      <c r="I111" s="123">
        <v>0</v>
      </c>
      <c r="J111" s="123">
        <v>0</v>
      </c>
      <c r="K111" s="123">
        <v>89</v>
      </c>
      <c r="L111" s="123">
        <v>19</v>
      </c>
      <c r="M111" s="123">
        <v>9</v>
      </c>
      <c r="N111" s="123">
        <v>2</v>
      </c>
      <c r="O111" s="123">
        <v>0</v>
      </c>
      <c r="P111" s="123">
        <v>3</v>
      </c>
      <c r="Q111" s="123">
        <v>39</v>
      </c>
      <c r="R111" s="123"/>
    </row>
    <row r="112" spans="1:18" ht="15" customHeight="1">
      <c r="A112" s="125" t="s">
        <v>1987</v>
      </c>
      <c r="B112" s="123">
        <v>1</v>
      </c>
      <c r="C112" s="123">
        <v>69</v>
      </c>
      <c r="D112" s="123">
        <v>60</v>
      </c>
      <c r="E112" s="123">
        <v>58</v>
      </c>
      <c r="F112" s="123">
        <v>18</v>
      </c>
      <c r="G112" s="123">
        <v>0</v>
      </c>
      <c r="H112" s="123">
        <v>0</v>
      </c>
      <c r="I112" s="123">
        <v>0</v>
      </c>
      <c r="J112" s="123">
        <v>0</v>
      </c>
      <c r="K112" s="123">
        <v>18</v>
      </c>
      <c r="L112" s="123">
        <v>19</v>
      </c>
      <c r="M112" s="123">
        <v>0</v>
      </c>
      <c r="N112" s="123">
        <v>3</v>
      </c>
      <c r="O112" s="123">
        <v>2</v>
      </c>
      <c r="P112" s="123">
        <v>0</v>
      </c>
      <c r="Q112" s="123">
        <v>9</v>
      </c>
      <c r="R112" s="123"/>
    </row>
    <row r="113" spans="1:18" ht="15" customHeight="1">
      <c r="A113" s="125" t="s">
        <v>87</v>
      </c>
      <c r="B113" s="123">
        <v>1</v>
      </c>
      <c r="C113" s="123">
        <v>76</v>
      </c>
      <c r="D113" s="123">
        <v>58</v>
      </c>
      <c r="E113" s="123">
        <v>54</v>
      </c>
      <c r="F113" s="123">
        <v>6</v>
      </c>
      <c r="G113" s="123">
        <v>0</v>
      </c>
      <c r="H113" s="123">
        <v>0</v>
      </c>
      <c r="I113" s="123">
        <v>1</v>
      </c>
      <c r="J113" s="123">
        <v>0</v>
      </c>
      <c r="K113" s="123">
        <v>33</v>
      </c>
      <c r="L113" s="123">
        <v>6</v>
      </c>
      <c r="M113" s="123">
        <v>8</v>
      </c>
      <c r="N113" s="123">
        <v>0</v>
      </c>
      <c r="O113" s="123">
        <v>2</v>
      </c>
      <c r="P113" s="123">
        <v>2</v>
      </c>
      <c r="Q113" s="123">
        <v>18</v>
      </c>
      <c r="R113" s="123"/>
    </row>
    <row r="114" spans="1:18" s="148" customFormat="1" ht="24.95" customHeight="1">
      <c r="A114" s="121" t="s">
        <v>1988</v>
      </c>
      <c r="B114" s="117">
        <v>89</v>
      </c>
      <c r="C114" s="117">
        <v>33780</v>
      </c>
      <c r="D114" s="117">
        <v>22655.000000000007</v>
      </c>
      <c r="E114" s="117">
        <v>21879</v>
      </c>
      <c r="F114" s="117">
        <v>1279.0000000000002</v>
      </c>
      <c r="G114" s="117">
        <v>15.000000000000005</v>
      </c>
      <c r="H114" s="117">
        <v>46.999999999999993</v>
      </c>
      <c r="I114" s="117">
        <v>222.00000000000006</v>
      </c>
      <c r="J114" s="117">
        <v>68.999999999999986</v>
      </c>
      <c r="K114" s="117">
        <v>11650</v>
      </c>
      <c r="L114" s="117">
        <v>4991.0000000000009</v>
      </c>
      <c r="M114" s="117">
        <v>3378.9999999999991</v>
      </c>
      <c r="N114" s="117">
        <v>227.00000000000011</v>
      </c>
      <c r="O114" s="117">
        <v>628</v>
      </c>
      <c r="P114" s="117">
        <v>148</v>
      </c>
      <c r="Q114" s="117">
        <v>11125.000000000004</v>
      </c>
      <c r="R114" s="117"/>
    </row>
    <row r="115" spans="1:18" s="149" customFormat="1" ht="24.95" customHeight="1">
      <c r="A115" s="122" t="s">
        <v>1989</v>
      </c>
      <c r="B115" s="123">
        <v>35</v>
      </c>
      <c r="C115" s="123">
        <v>14935</v>
      </c>
      <c r="D115" s="123">
        <v>10005.000000000002</v>
      </c>
      <c r="E115" s="123">
        <v>9714.9999999999982</v>
      </c>
      <c r="F115" s="123">
        <v>479.00000000000006</v>
      </c>
      <c r="G115" s="123">
        <v>6.0000000000000018</v>
      </c>
      <c r="H115" s="123">
        <v>12.999999999999998</v>
      </c>
      <c r="I115" s="123">
        <v>98</v>
      </c>
      <c r="J115" s="123">
        <v>41.999999999999993</v>
      </c>
      <c r="K115" s="123">
        <v>5020</v>
      </c>
      <c r="L115" s="123">
        <v>2133</v>
      </c>
      <c r="M115" s="123">
        <v>1801.0000000000005</v>
      </c>
      <c r="N115" s="123">
        <v>122.99999999999999</v>
      </c>
      <c r="O115" s="123">
        <v>247</v>
      </c>
      <c r="P115" s="123">
        <v>42.999999999999993</v>
      </c>
      <c r="Q115" s="123">
        <v>4930</v>
      </c>
      <c r="R115" s="123"/>
    </row>
    <row r="116" spans="1:18" ht="15" customHeight="1">
      <c r="A116" s="125" t="s">
        <v>11</v>
      </c>
      <c r="B116" s="123">
        <v>21</v>
      </c>
      <c r="C116" s="123">
        <v>10286</v>
      </c>
      <c r="D116" s="123">
        <v>6892.0000000000018</v>
      </c>
      <c r="E116" s="123">
        <v>6729.9999999999982</v>
      </c>
      <c r="F116" s="123">
        <v>349</v>
      </c>
      <c r="G116" s="123">
        <v>4.0000000000000009</v>
      </c>
      <c r="H116" s="123">
        <v>8.9999999999999982</v>
      </c>
      <c r="I116" s="123">
        <v>83.999999999999986</v>
      </c>
      <c r="J116" s="123">
        <v>32.999999999999993</v>
      </c>
      <c r="K116" s="123">
        <v>3493</v>
      </c>
      <c r="L116" s="123">
        <v>1419.0000000000002</v>
      </c>
      <c r="M116" s="123">
        <v>1251</v>
      </c>
      <c r="N116" s="123">
        <v>88</v>
      </c>
      <c r="O116" s="123">
        <v>149</v>
      </c>
      <c r="P116" s="123">
        <v>13</v>
      </c>
      <c r="Q116" s="123">
        <v>3394.0000000000005</v>
      </c>
      <c r="R116" s="123"/>
    </row>
    <row r="117" spans="1:18" ht="15" customHeight="1">
      <c r="A117" s="125" t="s">
        <v>1990</v>
      </c>
      <c r="B117" s="123">
        <v>3</v>
      </c>
      <c r="C117" s="123">
        <v>1078</v>
      </c>
      <c r="D117" s="123">
        <v>713</v>
      </c>
      <c r="E117" s="123">
        <v>681</v>
      </c>
      <c r="F117" s="123">
        <v>23</v>
      </c>
      <c r="G117" s="123">
        <v>0</v>
      </c>
      <c r="H117" s="123">
        <v>0</v>
      </c>
      <c r="I117" s="123">
        <v>4</v>
      </c>
      <c r="J117" s="123">
        <v>3</v>
      </c>
      <c r="K117" s="123">
        <v>367</v>
      </c>
      <c r="L117" s="123">
        <v>154</v>
      </c>
      <c r="M117" s="123">
        <v>125</v>
      </c>
      <c r="N117" s="123">
        <v>5</v>
      </c>
      <c r="O117" s="123">
        <v>26</v>
      </c>
      <c r="P117" s="123">
        <v>6</v>
      </c>
      <c r="Q117" s="123">
        <v>365</v>
      </c>
      <c r="R117" s="123"/>
    </row>
    <row r="118" spans="1:18" ht="15" customHeight="1">
      <c r="A118" s="125" t="s">
        <v>1799</v>
      </c>
      <c r="B118" s="123">
        <v>2</v>
      </c>
      <c r="C118" s="123">
        <v>897</v>
      </c>
      <c r="D118" s="123">
        <v>597</v>
      </c>
      <c r="E118" s="123">
        <v>573</v>
      </c>
      <c r="F118" s="123">
        <v>27</v>
      </c>
      <c r="G118" s="123">
        <v>0</v>
      </c>
      <c r="H118" s="123">
        <v>2</v>
      </c>
      <c r="I118" s="123">
        <v>3</v>
      </c>
      <c r="J118" s="123">
        <v>3</v>
      </c>
      <c r="K118" s="123">
        <v>272</v>
      </c>
      <c r="L118" s="123">
        <v>144</v>
      </c>
      <c r="M118" s="123">
        <v>117</v>
      </c>
      <c r="N118" s="123">
        <v>5</v>
      </c>
      <c r="O118" s="123">
        <v>18</v>
      </c>
      <c r="P118" s="123">
        <v>6</v>
      </c>
      <c r="Q118" s="123">
        <v>300</v>
      </c>
      <c r="R118" s="123"/>
    </row>
    <row r="119" spans="1:18" ht="15" customHeight="1">
      <c r="A119" s="125" t="s">
        <v>771</v>
      </c>
      <c r="B119" s="123">
        <v>2</v>
      </c>
      <c r="C119" s="123">
        <v>598</v>
      </c>
      <c r="D119" s="123">
        <v>416</v>
      </c>
      <c r="E119" s="123">
        <v>402</v>
      </c>
      <c r="F119" s="123">
        <v>29</v>
      </c>
      <c r="G119" s="123">
        <v>0</v>
      </c>
      <c r="H119" s="123">
        <v>0</v>
      </c>
      <c r="I119" s="123">
        <v>1</v>
      </c>
      <c r="J119" s="123">
        <v>1</v>
      </c>
      <c r="K119" s="123">
        <v>173</v>
      </c>
      <c r="L119" s="123">
        <v>94</v>
      </c>
      <c r="M119" s="123">
        <v>103</v>
      </c>
      <c r="N119" s="123">
        <v>1</v>
      </c>
      <c r="O119" s="123">
        <v>10</v>
      </c>
      <c r="P119" s="123">
        <v>4</v>
      </c>
      <c r="Q119" s="123">
        <v>182</v>
      </c>
      <c r="R119" s="123"/>
    </row>
    <row r="120" spans="1:18" ht="15" customHeight="1">
      <c r="A120" s="125" t="s">
        <v>1991</v>
      </c>
      <c r="B120" s="123">
        <v>1</v>
      </c>
      <c r="C120" s="123">
        <v>512</v>
      </c>
      <c r="D120" s="123">
        <v>351</v>
      </c>
      <c r="E120" s="123">
        <v>337</v>
      </c>
      <c r="F120" s="123">
        <v>13</v>
      </c>
      <c r="G120" s="123">
        <v>0</v>
      </c>
      <c r="H120" s="123">
        <v>1</v>
      </c>
      <c r="I120" s="123">
        <v>1</v>
      </c>
      <c r="J120" s="123">
        <v>1</v>
      </c>
      <c r="K120" s="123">
        <v>192</v>
      </c>
      <c r="L120" s="123">
        <v>77</v>
      </c>
      <c r="M120" s="123">
        <v>42</v>
      </c>
      <c r="N120" s="123">
        <v>10</v>
      </c>
      <c r="O120" s="123">
        <v>11</v>
      </c>
      <c r="P120" s="123">
        <v>3</v>
      </c>
      <c r="Q120" s="123">
        <v>161</v>
      </c>
      <c r="R120" s="123"/>
    </row>
    <row r="121" spans="1:18" ht="15" customHeight="1">
      <c r="A121" s="125" t="s">
        <v>1203</v>
      </c>
      <c r="B121" s="123">
        <v>1</v>
      </c>
      <c r="C121" s="123">
        <v>437</v>
      </c>
      <c r="D121" s="123">
        <v>259</v>
      </c>
      <c r="E121" s="123">
        <v>244</v>
      </c>
      <c r="F121" s="123">
        <v>8</v>
      </c>
      <c r="G121" s="123">
        <v>1</v>
      </c>
      <c r="H121" s="123">
        <v>0</v>
      </c>
      <c r="I121" s="123">
        <v>2</v>
      </c>
      <c r="J121" s="123">
        <v>0</v>
      </c>
      <c r="K121" s="123">
        <v>117</v>
      </c>
      <c r="L121" s="123">
        <v>78</v>
      </c>
      <c r="M121" s="123">
        <v>35</v>
      </c>
      <c r="N121" s="123">
        <v>3</v>
      </c>
      <c r="O121" s="123">
        <v>10</v>
      </c>
      <c r="P121" s="123">
        <v>5</v>
      </c>
      <c r="Q121" s="123">
        <v>178</v>
      </c>
      <c r="R121" s="123"/>
    </row>
    <row r="122" spans="1:18" ht="15" customHeight="1">
      <c r="A122" s="125" t="s">
        <v>1992</v>
      </c>
      <c r="B122" s="123">
        <v>1</v>
      </c>
      <c r="C122" s="123">
        <v>60</v>
      </c>
      <c r="D122" s="123">
        <v>37</v>
      </c>
      <c r="E122" s="123">
        <v>35</v>
      </c>
      <c r="F122" s="123">
        <v>2</v>
      </c>
      <c r="G122" s="123">
        <v>0</v>
      </c>
      <c r="H122" s="123">
        <v>0</v>
      </c>
      <c r="I122" s="123">
        <v>2</v>
      </c>
      <c r="J122" s="123">
        <v>0</v>
      </c>
      <c r="K122" s="123">
        <v>25</v>
      </c>
      <c r="L122" s="123">
        <v>5</v>
      </c>
      <c r="M122" s="123">
        <v>1</v>
      </c>
      <c r="N122" s="123">
        <v>0</v>
      </c>
      <c r="O122" s="123">
        <v>1</v>
      </c>
      <c r="P122" s="123">
        <v>1</v>
      </c>
      <c r="Q122" s="123">
        <v>23</v>
      </c>
      <c r="R122" s="123"/>
    </row>
    <row r="123" spans="1:18" ht="15" customHeight="1">
      <c r="A123" s="125" t="s">
        <v>39</v>
      </c>
      <c r="B123" s="123">
        <v>1</v>
      </c>
      <c r="C123" s="123">
        <v>483</v>
      </c>
      <c r="D123" s="123">
        <v>315</v>
      </c>
      <c r="E123" s="123">
        <v>310</v>
      </c>
      <c r="F123" s="123">
        <v>9</v>
      </c>
      <c r="G123" s="123">
        <v>0</v>
      </c>
      <c r="H123" s="123">
        <v>0</v>
      </c>
      <c r="I123" s="123">
        <v>1</v>
      </c>
      <c r="J123" s="123">
        <v>0</v>
      </c>
      <c r="K123" s="123">
        <v>165</v>
      </c>
      <c r="L123" s="123">
        <v>64</v>
      </c>
      <c r="M123" s="123">
        <v>65</v>
      </c>
      <c r="N123" s="123">
        <v>6</v>
      </c>
      <c r="O123" s="123">
        <v>4</v>
      </c>
      <c r="P123" s="123">
        <v>1</v>
      </c>
      <c r="Q123" s="123">
        <v>168</v>
      </c>
      <c r="R123" s="123"/>
    </row>
    <row r="124" spans="1:18" ht="15" customHeight="1">
      <c r="A124" s="125" t="s">
        <v>798</v>
      </c>
      <c r="B124" s="123">
        <v>1</v>
      </c>
      <c r="C124" s="123">
        <v>335</v>
      </c>
      <c r="D124" s="123">
        <v>242</v>
      </c>
      <c r="E124" s="123">
        <v>228</v>
      </c>
      <c r="F124" s="123">
        <v>8</v>
      </c>
      <c r="G124" s="123">
        <v>0</v>
      </c>
      <c r="H124" s="123">
        <v>1</v>
      </c>
      <c r="I124" s="123">
        <v>0</v>
      </c>
      <c r="J124" s="123">
        <v>0</v>
      </c>
      <c r="K124" s="123">
        <v>139</v>
      </c>
      <c r="L124" s="123">
        <v>61</v>
      </c>
      <c r="M124" s="123">
        <v>18</v>
      </c>
      <c r="N124" s="123">
        <v>1</v>
      </c>
      <c r="O124" s="123">
        <v>10</v>
      </c>
      <c r="P124" s="123">
        <v>4</v>
      </c>
      <c r="Q124" s="123">
        <v>93</v>
      </c>
      <c r="R124" s="123"/>
    </row>
    <row r="125" spans="1:18" ht="18">
      <c r="A125" s="125" t="s">
        <v>1993</v>
      </c>
      <c r="B125" s="123">
        <v>1</v>
      </c>
      <c r="C125" s="123">
        <v>26</v>
      </c>
      <c r="D125" s="123">
        <v>26</v>
      </c>
      <c r="E125" s="123">
        <v>26</v>
      </c>
      <c r="F125" s="123">
        <v>1</v>
      </c>
      <c r="G125" s="123">
        <v>1</v>
      </c>
      <c r="H125" s="123">
        <v>0</v>
      </c>
      <c r="I125" s="123">
        <v>0</v>
      </c>
      <c r="J125" s="123">
        <v>0</v>
      </c>
      <c r="K125" s="123">
        <v>14</v>
      </c>
      <c r="L125" s="123">
        <v>5</v>
      </c>
      <c r="M125" s="123">
        <v>4</v>
      </c>
      <c r="N125" s="123">
        <v>1</v>
      </c>
      <c r="O125" s="123">
        <v>0</v>
      </c>
      <c r="P125" s="123">
        <v>0</v>
      </c>
      <c r="Q125" s="123">
        <v>0</v>
      </c>
      <c r="R125" s="123"/>
    </row>
    <row r="126" spans="1:18" ht="15" customHeight="1">
      <c r="A126" s="125" t="s">
        <v>1994</v>
      </c>
      <c r="B126" s="123">
        <v>1</v>
      </c>
      <c r="C126" s="123">
        <v>223</v>
      </c>
      <c r="D126" s="123">
        <v>157</v>
      </c>
      <c r="E126" s="123">
        <v>149</v>
      </c>
      <c r="F126" s="123">
        <v>10</v>
      </c>
      <c r="G126" s="123">
        <v>0</v>
      </c>
      <c r="H126" s="123">
        <v>0</v>
      </c>
      <c r="I126" s="123">
        <v>0</v>
      </c>
      <c r="J126" s="123">
        <v>1</v>
      </c>
      <c r="K126" s="123">
        <v>63</v>
      </c>
      <c r="L126" s="123">
        <v>32</v>
      </c>
      <c r="M126" s="123">
        <v>40</v>
      </c>
      <c r="N126" s="123">
        <v>3</v>
      </c>
      <c r="O126" s="123">
        <v>8</v>
      </c>
      <c r="P126" s="123">
        <v>0</v>
      </c>
      <c r="Q126" s="123">
        <v>66</v>
      </c>
      <c r="R126" s="123"/>
    </row>
    <row r="127" spans="1:18" s="149" customFormat="1" ht="24.95" customHeight="1">
      <c r="A127" s="122" t="s">
        <v>1995</v>
      </c>
      <c r="B127" s="123">
        <v>3</v>
      </c>
      <c r="C127" s="123">
        <v>1210</v>
      </c>
      <c r="D127" s="123">
        <v>805</v>
      </c>
      <c r="E127" s="123">
        <v>771</v>
      </c>
      <c r="F127" s="123">
        <v>93</v>
      </c>
      <c r="G127" s="123">
        <v>1</v>
      </c>
      <c r="H127" s="123">
        <v>0</v>
      </c>
      <c r="I127" s="123">
        <v>6</v>
      </c>
      <c r="J127" s="123">
        <v>3</v>
      </c>
      <c r="K127" s="123">
        <v>420</v>
      </c>
      <c r="L127" s="123">
        <v>125</v>
      </c>
      <c r="M127" s="123">
        <v>105</v>
      </c>
      <c r="N127" s="123">
        <v>18</v>
      </c>
      <c r="O127" s="123">
        <v>25</v>
      </c>
      <c r="P127" s="123">
        <v>9</v>
      </c>
      <c r="Q127" s="123">
        <v>405</v>
      </c>
      <c r="R127" s="123"/>
    </row>
    <row r="128" spans="1:18" ht="15" customHeight="1">
      <c r="A128" s="125" t="s">
        <v>1996</v>
      </c>
      <c r="B128" s="123">
        <v>1</v>
      </c>
      <c r="C128" s="123">
        <v>359</v>
      </c>
      <c r="D128" s="123">
        <v>251</v>
      </c>
      <c r="E128" s="123">
        <v>246</v>
      </c>
      <c r="F128" s="123">
        <v>14</v>
      </c>
      <c r="G128" s="123">
        <v>0</v>
      </c>
      <c r="H128" s="123">
        <v>0</v>
      </c>
      <c r="I128" s="123">
        <v>5</v>
      </c>
      <c r="J128" s="123">
        <v>0</v>
      </c>
      <c r="K128" s="123">
        <v>167</v>
      </c>
      <c r="L128" s="123">
        <v>18</v>
      </c>
      <c r="M128" s="123">
        <v>37</v>
      </c>
      <c r="N128" s="123">
        <v>5</v>
      </c>
      <c r="O128" s="123">
        <v>3</v>
      </c>
      <c r="P128" s="123">
        <v>2</v>
      </c>
      <c r="Q128" s="123">
        <v>108</v>
      </c>
      <c r="R128" s="123"/>
    </row>
    <row r="129" spans="1:18" ht="15" customHeight="1">
      <c r="A129" s="125" t="s">
        <v>1997</v>
      </c>
      <c r="B129" s="123">
        <v>2</v>
      </c>
      <c r="C129" s="123">
        <v>851</v>
      </c>
      <c r="D129" s="123">
        <v>554</v>
      </c>
      <c r="E129" s="123">
        <v>525</v>
      </c>
      <c r="F129" s="123">
        <v>79</v>
      </c>
      <c r="G129" s="123">
        <v>1</v>
      </c>
      <c r="H129" s="123">
        <v>0</v>
      </c>
      <c r="I129" s="123">
        <v>1</v>
      </c>
      <c r="J129" s="123">
        <v>3</v>
      </c>
      <c r="K129" s="123">
        <v>253</v>
      </c>
      <c r="L129" s="123">
        <v>107</v>
      </c>
      <c r="M129" s="123">
        <v>68</v>
      </c>
      <c r="N129" s="123">
        <v>13</v>
      </c>
      <c r="O129" s="123">
        <v>22</v>
      </c>
      <c r="P129" s="123">
        <v>7</v>
      </c>
      <c r="Q129" s="123">
        <v>297</v>
      </c>
      <c r="R129" s="123"/>
    </row>
    <row r="130" spans="1:18" s="149" customFormat="1" ht="24.95" customHeight="1">
      <c r="A130" s="122" t="s">
        <v>1998</v>
      </c>
      <c r="B130" s="123">
        <v>13</v>
      </c>
      <c r="C130" s="123">
        <v>4331.9999999999991</v>
      </c>
      <c r="D130" s="123">
        <v>2973</v>
      </c>
      <c r="E130" s="123">
        <v>2834.0000000000005</v>
      </c>
      <c r="F130" s="123">
        <v>179.99999999999997</v>
      </c>
      <c r="G130" s="123">
        <v>0.99999999999999989</v>
      </c>
      <c r="H130" s="123">
        <v>9</v>
      </c>
      <c r="I130" s="123">
        <v>11</v>
      </c>
      <c r="J130" s="123">
        <v>5</v>
      </c>
      <c r="K130" s="123">
        <v>1708</v>
      </c>
      <c r="L130" s="123">
        <v>673.99999999999989</v>
      </c>
      <c r="M130" s="123">
        <v>229.99999999999997</v>
      </c>
      <c r="N130" s="123">
        <v>16</v>
      </c>
      <c r="O130" s="123">
        <v>116</v>
      </c>
      <c r="P130" s="123">
        <v>23.000000000000004</v>
      </c>
      <c r="Q130" s="123">
        <v>1359</v>
      </c>
      <c r="R130" s="123"/>
    </row>
    <row r="131" spans="1:18" ht="15" customHeight="1">
      <c r="A131" s="125" t="s">
        <v>1999</v>
      </c>
      <c r="B131" s="123">
        <v>2</v>
      </c>
      <c r="C131" s="123">
        <v>838</v>
      </c>
      <c r="D131" s="123">
        <v>592</v>
      </c>
      <c r="E131" s="123">
        <v>567</v>
      </c>
      <c r="F131" s="123">
        <v>41</v>
      </c>
      <c r="G131" s="123">
        <v>0</v>
      </c>
      <c r="H131" s="123">
        <v>1</v>
      </c>
      <c r="I131" s="123">
        <v>4</v>
      </c>
      <c r="J131" s="123">
        <v>0</v>
      </c>
      <c r="K131" s="123">
        <v>369</v>
      </c>
      <c r="L131" s="123">
        <v>109</v>
      </c>
      <c r="M131" s="123">
        <v>40</v>
      </c>
      <c r="N131" s="123">
        <v>3</v>
      </c>
      <c r="O131" s="123">
        <v>19</v>
      </c>
      <c r="P131" s="123">
        <v>6</v>
      </c>
      <c r="Q131" s="123">
        <v>246</v>
      </c>
      <c r="R131" s="123"/>
    </row>
    <row r="132" spans="1:18" ht="15" customHeight="1">
      <c r="A132" s="125" t="s">
        <v>2000</v>
      </c>
      <c r="B132" s="123">
        <v>3</v>
      </c>
      <c r="C132" s="123">
        <v>1187</v>
      </c>
      <c r="D132" s="123">
        <v>753</v>
      </c>
      <c r="E132" s="123">
        <v>726</v>
      </c>
      <c r="F132" s="123">
        <v>44</v>
      </c>
      <c r="G132" s="123">
        <v>0</v>
      </c>
      <c r="H132" s="123">
        <v>4</v>
      </c>
      <c r="I132" s="123">
        <v>3</v>
      </c>
      <c r="J132" s="123">
        <v>3</v>
      </c>
      <c r="K132" s="123">
        <v>442</v>
      </c>
      <c r="L132" s="123">
        <v>170</v>
      </c>
      <c r="M132" s="123">
        <v>55</v>
      </c>
      <c r="N132" s="123">
        <v>5</v>
      </c>
      <c r="O132" s="123">
        <v>23</v>
      </c>
      <c r="P132" s="123">
        <v>4</v>
      </c>
      <c r="Q132" s="123">
        <v>434</v>
      </c>
      <c r="R132" s="123"/>
    </row>
    <row r="133" spans="1:18" ht="15" customHeight="1">
      <c r="A133" s="125" t="s">
        <v>2001</v>
      </c>
      <c r="B133" s="123">
        <v>1</v>
      </c>
      <c r="C133" s="123">
        <v>340</v>
      </c>
      <c r="D133" s="123">
        <v>238</v>
      </c>
      <c r="E133" s="123">
        <v>230</v>
      </c>
      <c r="F133" s="123">
        <v>21</v>
      </c>
      <c r="G133" s="123">
        <v>0</v>
      </c>
      <c r="H133" s="123">
        <v>0</v>
      </c>
      <c r="I133" s="123">
        <v>1</v>
      </c>
      <c r="J133" s="123">
        <v>0</v>
      </c>
      <c r="K133" s="123">
        <v>126</v>
      </c>
      <c r="L133" s="123">
        <v>56</v>
      </c>
      <c r="M133" s="123">
        <v>24</v>
      </c>
      <c r="N133" s="123">
        <v>2</v>
      </c>
      <c r="O133" s="123">
        <v>7</v>
      </c>
      <c r="P133" s="123">
        <v>1</v>
      </c>
      <c r="Q133" s="123">
        <v>102</v>
      </c>
      <c r="R133" s="123"/>
    </row>
    <row r="134" spans="1:18" ht="15" customHeight="1">
      <c r="A134" s="125" t="s">
        <v>863</v>
      </c>
      <c r="B134" s="123">
        <v>1</v>
      </c>
      <c r="C134" s="123">
        <v>354</v>
      </c>
      <c r="D134" s="123">
        <v>247</v>
      </c>
      <c r="E134" s="123">
        <v>240</v>
      </c>
      <c r="F134" s="123">
        <v>11</v>
      </c>
      <c r="G134" s="123">
        <v>0</v>
      </c>
      <c r="H134" s="123">
        <v>0</v>
      </c>
      <c r="I134" s="123">
        <v>0</v>
      </c>
      <c r="J134" s="123">
        <v>0</v>
      </c>
      <c r="K134" s="123">
        <v>141</v>
      </c>
      <c r="L134" s="123">
        <v>60</v>
      </c>
      <c r="M134" s="123">
        <v>26</v>
      </c>
      <c r="N134" s="123">
        <v>2</v>
      </c>
      <c r="O134" s="123">
        <v>6</v>
      </c>
      <c r="P134" s="123">
        <v>1</v>
      </c>
      <c r="Q134" s="123">
        <v>107</v>
      </c>
      <c r="R134" s="123"/>
    </row>
    <row r="135" spans="1:18" ht="15" customHeight="1">
      <c r="A135" s="125" t="s">
        <v>684</v>
      </c>
      <c r="B135" s="123">
        <v>2</v>
      </c>
      <c r="C135" s="123">
        <v>594</v>
      </c>
      <c r="D135" s="123">
        <v>432</v>
      </c>
      <c r="E135" s="123">
        <v>418</v>
      </c>
      <c r="F135" s="123">
        <v>23</v>
      </c>
      <c r="G135" s="123">
        <v>1</v>
      </c>
      <c r="H135" s="123">
        <v>1</v>
      </c>
      <c r="I135" s="123">
        <v>3</v>
      </c>
      <c r="J135" s="123">
        <v>0</v>
      </c>
      <c r="K135" s="123">
        <v>216</v>
      </c>
      <c r="L135" s="123">
        <v>143</v>
      </c>
      <c r="M135" s="123">
        <v>30</v>
      </c>
      <c r="N135" s="123">
        <v>1</v>
      </c>
      <c r="O135" s="123">
        <v>12</v>
      </c>
      <c r="P135" s="123">
        <v>2</v>
      </c>
      <c r="Q135" s="123">
        <v>162</v>
      </c>
      <c r="R135" s="123"/>
    </row>
    <row r="136" spans="1:18" ht="15" customHeight="1">
      <c r="A136" s="125" t="s">
        <v>1958</v>
      </c>
      <c r="B136" s="123">
        <v>1</v>
      </c>
      <c r="C136" s="123">
        <v>365</v>
      </c>
      <c r="D136" s="123">
        <v>267</v>
      </c>
      <c r="E136" s="123">
        <v>240</v>
      </c>
      <c r="F136" s="123">
        <v>19</v>
      </c>
      <c r="G136" s="123">
        <v>0</v>
      </c>
      <c r="H136" s="123">
        <v>2</v>
      </c>
      <c r="I136" s="123">
        <v>0</v>
      </c>
      <c r="J136" s="123">
        <v>0</v>
      </c>
      <c r="K136" s="123">
        <v>131</v>
      </c>
      <c r="L136" s="123">
        <v>63</v>
      </c>
      <c r="M136" s="123">
        <v>24</v>
      </c>
      <c r="N136" s="123">
        <v>1</v>
      </c>
      <c r="O136" s="123">
        <v>20</v>
      </c>
      <c r="P136" s="123">
        <v>7</v>
      </c>
      <c r="Q136" s="123">
        <v>98</v>
      </c>
      <c r="R136" s="123"/>
    </row>
    <row r="137" spans="1:18" ht="15" customHeight="1">
      <c r="A137" s="125" t="s">
        <v>1409</v>
      </c>
      <c r="B137" s="123">
        <v>1</v>
      </c>
      <c r="C137" s="123">
        <v>236</v>
      </c>
      <c r="D137" s="123">
        <v>128</v>
      </c>
      <c r="E137" s="123">
        <v>110</v>
      </c>
      <c r="F137" s="123">
        <v>4</v>
      </c>
      <c r="G137" s="123">
        <v>0</v>
      </c>
      <c r="H137" s="123">
        <v>1</v>
      </c>
      <c r="I137" s="123">
        <v>0</v>
      </c>
      <c r="J137" s="123">
        <v>1</v>
      </c>
      <c r="K137" s="123">
        <v>73</v>
      </c>
      <c r="L137" s="123">
        <v>17</v>
      </c>
      <c r="M137" s="123">
        <v>13</v>
      </c>
      <c r="N137" s="123">
        <v>1</v>
      </c>
      <c r="O137" s="123">
        <v>17</v>
      </c>
      <c r="P137" s="123">
        <v>1</v>
      </c>
      <c r="Q137" s="123">
        <v>108</v>
      </c>
      <c r="R137" s="123"/>
    </row>
    <row r="138" spans="1:18" ht="15" customHeight="1">
      <c r="A138" s="125" t="s">
        <v>2002</v>
      </c>
      <c r="B138" s="123">
        <v>1</v>
      </c>
      <c r="C138" s="123">
        <v>92</v>
      </c>
      <c r="D138" s="123">
        <v>67</v>
      </c>
      <c r="E138" s="123">
        <v>62</v>
      </c>
      <c r="F138" s="123">
        <v>10</v>
      </c>
      <c r="G138" s="123">
        <v>0</v>
      </c>
      <c r="H138" s="123">
        <v>0</v>
      </c>
      <c r="I138" s="123">
        <v>0</v>
      </c>
      <c r="J138" s="123">
        <v>0</v>
      </c>
      <c r="K138" s="123">
        <v>44</v>
      </c>
      <c r="L138" s="123">
        <v>4</v>
      </c>
      <c r="M138" s="123">
        <v>4</v>
      </c>
      <c r="N138" s="123">
        <v>0</v>
      </c>
      <c r="O138" s="123">
        <v>4</v>
      </c>
      <c r="P138" s="123">
        <v>1</v>
      </c>
      <c r="Q138" s="123">
        <v>25</v>
      </c>
      <c r="R138" s="123"/>
    </row>
    <row r="139" spans="1:18" ht="15" customHeight="1">
      <c r="A139" s="125" t="s">
        <v>1429</v>
      </c>
      <c r="B139" s="123">
        <v>1</v>
      </c>
      <c r="C139" s="123">
        <v>326</v>
      </c>
      <c r="D139" s="123">
        <v>249</v>
      </c>
      <c r="E139" s="123">
        <v>241</v>
      </c>
      <c r="F139" s="123">
        <v>7</v>
      </c>
      <c r="G139" s="123">
        <v>0</v>
      </c>
      <c r="H139" s="123">
        <v>0</v>
      </c>
      <c r="I139" s="123">
        <v>0</v>
      </c>
      <c r="J139" s="123">
        <v>1</v>
      </c>
      <c r="K139" s="123">
        <v>166</v>
      </c>
      <c r="L139" s="123">
        <v>52</v>
      </c>
      <c r="M139" s="123">
        <v>14</v>
      </c>
      <c r="N139" s="123">
        <v>1</v>
      </c>
      <c r="O139" s="123">
        <v>8</v>
      </c>
      <c r="P139" s="123">
        <v>0</v>
      </c>
      <c r="Q139" s="123">
        <v>77</v>
      </c>
      <c r="R139" s="123"/>
    </row>
    <row r="140" spans="1:18" s="149" customFormat="1" ht="24.95" customHeight="1">
      <c r="A140" s="122" t="s">
        <v>2003</v>
      </c>
      <c r="B140" s="123">
        <v>7</v>
      </c>
      <c r="C140" s="123">
        <v>2544</v>
      </c>
      <c r="D140" s="123">
        <v>1607</v>
      </c>
      <c r="E140" s="123">
        <v>1550</v>
      </c>
      <c r="F140" s="123">
        <v>128</v>
      </c>
      <c r="G140" s="123">
        <v>1.0000000000000002</v>
      </c>
      <c r="H140" s="123">
        <v>2.0000000000000004</v>
      </c>
      <c r="I140" s="123">
        <v>22</v>
      </c>
      <c r="J140" s="123">
        <v>1</v>
      </c>
      <c r="K140" s="123">
        <v>834</v>
      </c>
      <c r="L140" s="123">
        <v>434</v>
      </c>
      <c r="M140" s="123">
        <v>121.00000000000001</v>
      </c>
      <c r="N140" s="123">
        <v>7</v>
      </c>
      <c r="O140" s="123">
        <v>45</v>
      </c>
      <c r="P140" s="123">
        <v>12</v>
      </c>
      <c r="Q140" s="123">
        <v>937</v>
      </c>
      <c r="R140" s="123"/>
    </row>
    <row r="141" spans="1:18" ht="15" customHeight="1">
      <c r="A141" s="125" t="s">
        <v>2004</v>
      </c>
      <c r="B141" s="123">
        <v>1</v>
      </c>
      <c r="C141" s="123">
        <v>456</v>
      </c>
      <c r="D141" s="123">
        <v>287</v>
      </c>
      <c r="E141" s="123">
        <v>272</v>
      </c>
      <c r="F141" s="123">
        <v>19</v>
      </c>
      <c r="G141" s="123">
        <v>1</v>
      </c>
      <c r="H141" s="123">
        <v>0</v>
      </c>
      <c r="I141" s="123">
        <v>1</v>
      </c>
      <c r="J141" s="123">
        <v>0</v>
      </c>
      <c r="K141" s="123">
        <v>207</v>
      </c>
      <c r="L141" s="123">
        <v>38</v>
      </c>
      <c r="M141" s="123">
        <v>6</v>
      </c>
      <c r="N141" s="123">
        <v>0</v>
      </c>
      <c r="O141" s="123">
        <v>12</v>
      </c>
      <c r="P141" s="123">
        <v>3</v>
      </c>
      <c r="Q141" s="123">
        <v>169</v>
      </c>
      <c r="R141" s="123"/>
    </row>
    <row r="142" spans="1:18" ht="15" customHeight="1">
      <c r="A142" s="125" t="s">
        <v>2005</v>
      </c>
      <c r="B142" s="123">
        <v>2</v>
      </c>
      <c r="C142" s="123">
        <v>613</v>
      </c>
      <c r="D142" s="123">
        <v>403</v>
      </c>
      <c r="E142" s="123">
        <v>390</v>
      </c>
      <c r="F142" s="123">
        <v>13</v>
      </c>
      <c r="G142" s="123">
        <v>0</v>
      </c>
      <c r="H142" s="123">
        <v>0</v>
      </c>
      <c r="I142" s="123">
        <v>4</v>
      </c>
      <c r="J142" s="123">
        <v>0</v>
      </c>
      <c r="K142" s="123">
        <v>234</v>
      </c>
      <c r="L142" s="123">
        <v>106</v>
      </c>
      <c r="M142" s="123">
        <v>31</v>
      </c>
      <c r="N142" s="123">
        <v>2</v>
      </c>
      <c r="O142" s="123">
        <v>10</v>
      </c>
      <c r="P142" s="123">
        <v>3</v>
      </c>
      <c r="Q142" s="123">
        <v>210</v>
      </c>
      <c r="R142" s="123"/>
    </row>
    <row r="143" spans="1:18" ht="15" customHeight="1">
      <c r="A143" s="125" t="s">
        <v>2006</v>
      </c>
      <c r="B143" s="123">
        <v>2</v>
      </c>
      <c r="C143" s="123">
        <v>590</v>
      </c>
      <c r="D143" s="123">
        <v>327</v>
      </c>
      <c r="E143" s="123">
        <v>316</v>
      </c>
      <c r="F143" s="123">
        <v>16</v>
      </c>
      <c r="G143" s="123">
        <v>0</v>
      </c>
      <c r="H143" s="123">
        <v>2</v>
      </c>
      <c r="I143" s="123">
        <v>13</v>
      </c>
      <c r="J143" s="123">
        <v>0</v>
      </c>
      <c r="K143" s="123">
        <v>155</v>
      </c>
      <c r="L143" s="123">
        <v>103</v>
      </c>
      <c r="M143" s="123">
        <v>25</v>
      </c>
      <c r="N143" s="123">
        <v>2</v>
      </c>
      <c r="O143" s="123">
        <v>10</v>
      </c>
      <c r="P143" s="123">
        <v>1</v>
      </c>
      <c r="Q143" s="123">
        <v>263</v>
      </c>
      <c r="R143" s="123"/>
    </row>
    <row r="144" spans="1:18" ht="15" customHeight="1">
      <c r="A144" s="125" t="s">
        <v>2007</v>
      </c>
      <c r="B144" s="123">
        <v>1</v>
      </c>
      <c r="C144" s="123">
        <v>346</v>
      </c>
      <c r="D144" s="123">
        <v>212</v>
      </c>
      <c r="E144" s="123">
        <v>201</v>
      </c>
      <c r="F144" s="123">
        <v>9</v>
      </c>
      <c r="G144" s="123">
        <v>0</v>
      </c>
      <c r="H144" s="123">
        <v>0</v>
      </c>
      <c r="I144" s="123">
        <v>0</v>
      </c>
      <c r="J144" s="123">
        <v>1</v>
      </c>
      <c r="K144" s="123">
        <v>79</v>
      </c>
      <c r="L144" s="123">
        <v>84</v>
      </c>
      <c r="M144" s="123">
        <v>26</v>
      </c>
      <c r="N144" s="123">
        <v>2</v>
      </c>
      <c r="O144" s="123">
        <v>7</v>
      </c>
      <c r="P144" s="123">
        <v>4</v>
      </c>
      <c r="Q144" s="123">
        <v>134</v>
      </c>
      <c r="R144" s="123"/>
    </row>
    <row r="145" spans="1:18" ht="15" customHeight="1">
      <c r="A145" s="125" t="s">
        <v>2008</v>
      </c>
      <c r="B145" s="123">
        <v>1</v>
      </c>
      <c r="C145" s="123">
        <v>539</v>
      </c>
      <c r="D145" s="123">
        <v>378</v>
      </c>
      <c r="E145" s="123">
        <v>371</v>
      </c>
      <c r="F145" s="123">
        <v>71</v>
      </c>
      <c r="G145" s="123">
        <v>0</v>
      </c>
      <c r="H145" s="123">
        <v>0</v>
      </c>
      <c r="I145" s="123">
        <v>4</v>
      </c>
      <c r="J145" s="123">
        <v>0</v>
      </c>
      <c r="K145" s="123">
        <v>159</v>
      </c>
      <c r="L145" s="123">
        <v>103</v>
      </c>
      <c r="M145" s="123">
        <v>33</v>
      </c>
      <c r="N145" s="123">
        <v>1</v>
      </c>
      <c r="O145" s="123">
        <v>6</v>
      </c>
      <c r="P145" s="123">
        <v>1</v>
      </c>
      <c r="Q145" s="123">
        <v>161</v>
      </c>
      <c r="R145" s="123"/>
    </row>
    <row r="146" spans="1:18" s="149" customFormat="1" ht="24.95" customHeight="1">
      <c r="A146" s="122" t="s">
        <v>2009</v>
      </c>
      <c r="B146" s="123">
        <v>6</v>
      </c>
      <c r="C146" s="123">
        <v>2467</v>
      </c>
      <c r="D146" s="123">
        <v>1683</v>
      </c>
      <c r="E146" s="123">
        <v>1631</v>
      </c>
      <c r="F146" s="123">
        <v>94</v>
      </c>
      <c r="G146" s="123">
        <v>1</v>
      </c>
      <c r="H146" s="123">
        <v>7</v>
      </c>
      <c r="I146" s="123">
        <v>51</v>
      </c>
      <c r="J146" s="123">
        <v>1</v>
      </c>
      <c r="K146" s="123">
        <v>841.00000000000011</v>
      </c>
      <c r="L146" s="123">
        <v>349</v>
      </c>
      <c r="M146" s="123">
        <v>268</v>
      </c>
      <c r="N146" s="123">
        <v>19</v>
      </c>
      <c r="O146" s="123">
        <v>39</v>
      </c>
      <c r="P146" s="123">
        <v>13</v>
      </c>
      <c r="Q146" s="123">
        <v>784</v>
      </c>
      <c r="R146" s="123"/>
    </row>
    <row r="147" spans="1:18" ht="15" customHeight="1">
      <c r="A147" s="125" t="s">
        <v>2010</v>
      </c>
      <c r="B147" s="123">
        <v>5</v>
      </c>
      <c r="C147" s="123">
        <v>2227</v>
      </c>
      <c r="D147" s="123">
        <v>1499</v>
      </c>
      <c r="E147" s="123">
        <v>1450</v>
      </c>
      <c r="F147" s="123">
        <v>88</v>
      </c>
      <c r="G147" s="123">
        <v>1</v>
      </c>
      <c r="H147" s="123">
        <v>4</v>
      </c>
      <c r="I147" s="123">
        <v>50</v>
      </c>
      <c r="J147" s="123">
        <v>1</v>
      </c>
      <c r="K147" s="123">
        <v>782</v>
      </c>
      <c r="L147" s="123">
        <v>294</v>
      </c>
      <c r="M147" s="123">
        <v>211</v>
      </c>
      <c r="N147" s="123">
        <v>19</v>
      </c>
      <c r="O147" s="123">
        <v>37</v>
      </c>
      <c r="P147" s="123">
        <v>12</v>
      </c>
      <c r="Q147" s="123">
        <v>728</v>
      </c>
      <c r="R147" s="123"/>
    </row>
    <row r="148" spans="1:18" ht="15" customHeight="1">
      <c r="A148" s="125" t="s">
        <v>2011</v>
      </c>
      <c r="B148" s="123">
        <v>1</v>
      </c>
      <c r="C148" s="123">
        <v>240</v>
      </c>
      <c r="D148" s="123">
        <v>184</v>
      </c>
      <c r="E148" s="123">
        <v>181</v>
      </c>
      <c r="F148" s="123">
        <v>6</v>
      </c>
      <c r="G148" s="123">
        <v>0</v>
      </c>
      <c r="H148" s="123">
        <v>3</v>
      </c>
      <c r="I148" s="123">
        <v>1</v>
      </c>
      <c r="J148" s="123">
        <v>0</v>
      </c>
      <c r="K148" s="123">
        <v>59</v>
      </c>
      <c r="L148" s="123">
        <v>55</v>
      </c>
      <c r="M148" s="123">
        <v>57</v>
      </c>
      <c r="N148" s="123">
        <v>0</v>
      </c>
      <c r="O148" s="123">
        <v>2</v>
      </c>
      <c r="P148" s="123">
        <v>1</v>
      </c>
      <c r="Q148" s="123">
        <v>56</v>
      </c>
      <c r="R148" s="123"/>
    </row>
    <row r="149" spans="1:18" s="149" customFormat="1" ht="24.95" customHeight="1">
      <c r="A149" s="122" t="s">
        <v>2012</v>
      </c>
      <c r="B149" s="123">
        <v>6</v>
      </c>
      <c r="C149" s="123">
        <v>1163</v>
      </c>
      <c r="D149" s="123">
        <v>805.99999999999989</v>
      </c>
      <c r="E149" s="123">
        <v>747</v>
      </c>
      <c r="F149" s="123">
        <v>40</v>
      </c>
      <c r="G149" s="123">
        <v>1</v>
      </c>
      <c r="H149" s="123">
        <v>9</v>
      </c>
      <c r="I149" s="123">
        <v>4</v>
      </c>
      <c r="J149" s="123">
        <v>11</v>
      </c>
      <c r="K149" s="123">
        <v>320</v>
      </c>
      <c r="L149" s="123">
        <v>253</v>
      </c>
      <c r="M149" s="123">
        <v>108</v>
      </c>
      <c r="N149" s="123">
        <v>1</v>
      </c>
      <c r="O149" s="123">
        <v>47</v>
      </c>
      <c r="P149" s="123">
        <v>12</v>
      </c>
      <c r="Q149" s="123">
        <v>357</v>
      </c>
      <c r="R149" s="123"/>
    </row>
    <row r="150" spans="1:18" ht="15" customHeight="1">
      <c r="A150" s="125" t="s">
        <v>2013</v>
      </c>
      <c r="B150" s="123">
        <v>1</v>
      </c>
      <c r="C150" s="123">
        <v>371</v>
      </c>
      <c r="D150" s="123">
        <v>267</v>
      </c>
      <c r="E150" s="123">
        <v>247</v>
      </c>
      <c r="F150" s="123">
        <v>8</v>
      </c>
      <c r="G150" s="123">
        <v>0</v>
      </c>
      <c r="H150" s="123">
        <v>6</v>
      </c>
      <c r="I150" s="123">
        <v>1</v>
      </c>
      <c r="J150" s="123">
        <v>0</v>
      </c>
      <c r="K150" s="123">
        <v>132</v>
      </c>
      <c r="L150" s="123">
        <v>76</v>
      </c>
      <c r="M150" s="123">
        <v>24</v>
      </c>
      <c r="N150" s="123">
        <v>0</v>
      </c>
      <c r="O150" s="123">
        <v>15</v>
      </c>
      <c r="P150" s="123">
        <v>5</v>
      </c>
      <c r="Q150" s="123">
        <v>104</v>
      </c>
      <c r="R150" s="123"/>
    </row>
    <row r="151" spans="1:18" ht="15" customHeight="1">
      <c r="A151" s="125" t="s">
        <v>2014</v>
      </c>
      <c r="B151" s="123">
        <v>1</v>
      </c>
      <c r="C151" s="123">
        <v>201</v>
      </c>
      <c r="D151" s="123">
        <v>153</v>
      </c>
      <c r="E151" s="123">
        <v>141</v>
      </c>
      <c r="F151" s="123">
        <v>8</v>
      </c>
      <c r="G151" s="123">
        <v>0</v>
      </c>
      <c r="H151" s="123">
        <v>1</v>
      </c>
      <c r="I151" s="123">
        <v>0</v>
      </c>
      <c r="J151" s="123">
        <v>1</v>
      </c>
      <c r="K151" s="123">
        <v>66</v>
      </c>
      <c r="L151" s="123">
        <v>52</v>
      </c>
      <c r="M151" s="123">
        <v>13</v>
      </c>
      <c r="N151" s="123">
        <v>0</v>
      </c>
      <c r="O151" s="123">
        <v>12</v>
      </c>
      <c r="P151" s="123">
        <v>0</v>
      </c>
      <c r="Q151" s="123">
        <v>48</v>
      </c>
      <c r="R151" s="123"/>
    </row>
    <row r="152" spans="1:18" ht="15" customHeight="1">
      <c r="A152" s="125" t="s">
        <v>2015</v>
      </c>
      <c r="B152" s="123">
        <v>1</v>
      </c>
      <c r="C152" s="123">
        <v>339</v>
      </c>
      <c r="D152" s="123">
        <v>215</v>
      </c>
      <c r="E152" s="123">
        <v>200</v>
      </c>
      <c r="F152" s="123">
        <v>8</v>
      </c>
      <c r="G152" s="123">
        <v>0</v>
      </c>
      <c r="H152" s="123">
        <v>0</v>
      </c>
      <c r="I152" s="123">
        <v>3</v>
      </c>
      <c r="J152" s="123">
        <v>10</v>
      </c>
      <c r="K152" s="123">
        <v>38</v>
      </c>
      <c r="L152" s="123">
        <v>91</v>
      </c>
      <c r="M152" s="123">
        <v>49</v>
      </c>
      <c r="N152" s="123">
        <v>1</v>
      </c>
      <c r="O152" s="123">
        <v>10</v>
      </c>
      <c r="P152" s="123">
        <v>5</v>
      </c>
      <c r="Q152" s="123">
        <v>124</v>
      </c>
      <c r="R152" s="123"/>
    </row>
    <row r="153" spans="1:18" ht="15" customHeight="1">
      <c r="A153" s="125" t="s">
        <v>2016</v>
      </c>
      <c r="B153" s="123">
        <v>1</v>
      </c>
      <c r="C153" s="123">
        <v>128</v>
      </c>
      <c r="D153" s="123">
        <v>84</v>
      </c>
      <c r="E153" s="123">
        <v>74</v>
      </c>
      <c r="F153" s="123">
        <v>9</v>
      </c>
      <c r="G153" s="123">
        <v>1</v>
      </c>
      <c r="H153" s="123">
        <v>0</v>
      </c>
      <c r="I153" s="123">
        <v>0</v>
      </c>
      <c r="J153" s="123">
        <v>0</v>
      </c>
      <c r="K153" s="123">
        <v>48</v>
      </c>
      <c r="L153" s="123">
        <v>7</v>
      </c>
      <c r="M153" s="123">
        <v>9</v>
      </c>
      <c r="N153" s="123">
        <v>0</v>
      </c>
      <c r="O153" s="123">
        <v>8</v>
      </c>
      <c r="P153" s="123">
        <v>2</v>
      </c>
      <c r="Q153" s="123">
        <v>44</v>
      </c>
      <c r="R153" s="123"/>
    </row>
    <row r="154" spans="1:18" ht="15" customHeight="1">
      <c r="A154" s="125" t="s">
        <v>18</v>
      </c>
      <c r="B154" s="123">
        <v>1</v>
      </c>
      <c r="C154" s="123">
        <v>63</v>
      </c>
      <c r="D154" s="123">
        <v>47</v>
      </c>
      <c r="E154" s="123">
        <v>46</v>
      </c>
      <c r="F154" s="123">
        <v>7</v>
      </c>
      <c r="G154" s="123">
        <v>0</v>
      </c>
      <c r="H154" s="123">
        <v>1</v>
      </c>
      <c r="I154" s="123">
        <v>0</v>
      </c>
      <c r="J154" s="123">
        <v>0</v>
      </c>
      <c r="K154" s="123">
        <v>18</v>
      </c>
      <c r="L154" s="123">
        <v>11</v>
      </c>
      <c r="M154" s="123">
        <v>9</v>
      </c>
      <c r="N154" s="123">
        <v>0</v>
      </c>
      <c r="O154" s="123">
        <v>1</v>
      </c>
      <c r="P154" s="123">
        <v>0</v>
      </c>
      <c r="Q154" s="123">
        <v>16</v>
      </c>
      <c r="R154" s="123"/>
    </row>
    <row r="155" spans="1:18" ht="15" customHeight="1">
      <c r="A155" s="125" t="s">
        <v>2017</v>
      </c>
      <c r="B155" s="123">
        <v>1</v>
      </c>
      <c r="C155" s="123">
        <v>61</v>
      </c>
      <c r="D155" s="123">
        <v>40</v>
      </c>
      <c r="E155" s="123">
        <v>39</v>
      </c>
      <c r="F155" s="123">
        <v>0</v>
      </c>
      <c r="G155" s="123">
        <v>0</v>
      </c>
      <c r="H155" s="123">
        <v>1</v>
      </c>
      <c r="I155" s="123">
        <v>0</v>
      </c>
      <c r="J155" s="123">
        <v>0</v>
      </c>
      <c r="K155" s="123">
        <v>18</v>
      </c>
      <c r="L155" s="123">
        <v>16</v>
      </c>
      <c r="M155" s="123">
        <v>4</v>
      </c>
      <c r="N155" s="123">
        <v>0</v>
      </c>
      <c r="O155" s="123">
        <v>1</v>
      </c>
      <c r="P155" s="123">
        <v>0</v>
      </c>
      <c r="Q155" s="123">
        <v>21</v>
      </c>
      <c r="R155" s="123"/>
    </row>
    <row r="156" spans="1:18" s="149" customFormat="1" ht="24.95" customHeight="1">
      <c r="A156" s="122" t="s">
        <v>2018</v>
      </c>
      <c r="B156" s="123">
        <v>7</v>
      </c>
      <c r="C156" s="123">
        <v>2708</v>
      </c>
      <c r="D156" s="123">
        <v>1948</v>
      </c>
      <c r="E156" s="123">
        <v>1902.9999999999998</v>
      </c>
      <c r="F156" s="123">
        <v>105</v>
      </c>
      <c r="G156" s="123">
        <v>0</v>
      </c>
      <c r="H156" s="123">
        <v>0</v>
      </c>
      <c r="I156" s="123">
        <v>7</v>
      </c>
      <c r="J156" s="123">
        <v>3</v>
      </c>
      <c r="K156" s="123">
        <v>1029</v>
      </c>
      <c r="L156" s="123">
        <v>291</v>
      </c>
      <c r="M156" s="123">
        <v>452</v>
      </c>
      <c r="N156" s="123">
        <v>16</v>
      </c>
      <c r="O156" s="123">
        <v>36</v>
      </c>
      <c r="P156" s="123">
        <v>9</v>
      </c>
      <c r="Q156" s="123">
        <v>760</v>
      </c>
      <c r="R156" s="123"/>
    </row>
    <row r="157" spans="1:18" ht="15" customHeight="1">
      <c r="A157" s="125" t="s">
        <v>27</v>
      </c>
      <c r="B157" s="123">
        <v>4</v>
      </c>
      <c r="C157" s="123">
        <v>1733</v>
      </c>
      <c r="D157" s="123">
        <v>1259</v>
      </c>
      <c r="E157" s="123">
        <v>1234</v>
      </c>
      <c r="F157" s="123">
        <v>77</v>
      </c>
      <c r="G157" s="123">
        <v>0</v>
      </c>
      <c r="H157" s="123">
        <v>0</v>
      </c>
      <c r="I157" s="123">
        <v>3</v>
      </c>
      <c r="J157" s="123">
        <v>2</v>
      </c>
      <c r="K157" s="123">
        <v>614</v>
      </c>
      <c r="L157" s="123">
        <v>196</v>
      </c>
      <c r="M157" s="123">
        <v>335</v>
      </c>
      <c r="N157" s="123">
        <v>7</v>
      </c>
      <c r="O157" s="123">
        <v>20</v>
      </c>
      <c r="P157" s="123">
        <v>5</v>
      </c>
      <c r="Q157" s="123">
        <v>474</v>
      </c>
      <c r="R157" s="123"/>
    </row>
    <row r="158" spans="1:18" ht="15" customHeight="1">
      <c r="A158" s="125" t="s">
        <v>2019</v>
      </c>
      <c r="B158" s="123">
        <v>1</v>
      </c>
      <c r="C158" s="123">
        <v>301</v>
      </c>
      <c r="D158" s="123">
        <v>221</v>
      </c>
      <c r="E158" s="123">
        <v>217</v>
      </c>
      <c r="F158" s="123">
        <v>9</v>
      </c>
      <c r="G158" s="123">
        <v>0</v>
      </c>
      <c r="H158" s="123">
        <v>0</v>
      </c>
      <c r="I158" s="123">
        <v>0</v>
      </c>
      <c r="J158" s="123">
        <v>0</v>
      </c>
      <c r="K158" s="123">
        <v>142</v>
      </c>
      <c r="L158" s="123">
        <v>18</v>
      </c>
      <c r="M158" s="123">
        <v>48</v>
      </c>
      <c r="N158" s="123">
        <v>0</v>
      </c>
      <c r="O158" s="123">
        <v>3</v>
      </c>
      <c r="P158" s="123">
        <v>1</v>
      </c>
      <c r="Q158" s="123">
        <v>80</v>
      </c>
      <c r="R158" s="123"/>
    </row>
    <row r="159" spans="1:18" ht="15" customHeight="1">
      <c r="A159" s="125" t="s">
        <v>2020</v>
      </c>
      <c r="B159" s="123">
        <v>1</v>
      </c>
      <c r="C159" s="123">
        <v>312</v>
      </c>
      <c r="D159" s="123">
        <v>216</v>
      </c>
      <c r="E159" s="123">
        <v>208</v>
      </c>
      <c r="F159" s="123">
        <v>13</v>
      </c>
      <c r="G159" s="123">
        <v>0</v>
      </c>
      <c r="H159" s="123">
        <v>0</v>
      </c>
      <c r="I159" s="123">
        <v>3</v>
      </c>
      <c r="J159" s="123">
        <v>0</v>
      </c>
      <c r="K159" s="123">
        <v>126</v>
      </c>
      <c r="L159" s="123">
        <v>48</v>
      </c>
      <c r="M159" s="123">
        <v>16</v>
      </c>
      <c r="N159" s="123">
        <v>2</v>
      </c>
      <c r="O159" s="123">
        <v>8</v>
      </c>
      <c r="P159" s="123">
        <v>0</v>
      </c>
      <c r="Q159" s="123">
        <v>96</v>
      </c>
      <c r="R159" s="123"/>
    </row>
    <row r="160" spans="1:18" ht="15" customHeight="1">
      <c r="A160" s="125" t="s">
        <v>919</v>
      </c>
      <c r="B160" s="123">
        <v>1</v>
      </c>
      <c r="C160" s="123">
        <v>362</v>
      </c>
      <c r="D160" s="123">
        <v>252</v>
      </c>
      <c r="E160" s="123">
        <v>244</v>
      </c>
      <c r="F160" s="123">
        <v>6</v>
      </c>
      <c r="G160" s="123">
        <v>0</v>
      </c>
      <c r="H160" s="123">
        <v>0</v>
      </c>
      <c r="I160" s="123">
        <v>1</v>
      </c>
      <c r="J160" s="123">
        <v>1</v>
      </c>
      <c r="K160" s="123">
        <v>147</v>
      </c>
      <c r="L160" s="123">
        <v>29</v>
      </c>
      <c r="M160" s="123">
        <v>53</v>
      </c>
      <c r="N160" s="123">
        <v>7</v>
      </c>
      <c r="O160" s="123">
        <v>5</v>
      </c>
      <c r="P160" s="123">
        <v>3</v>
      </c>
      <c r="Q160" s="123">
        <v>110</v>
      </c>
      <c r="R160" s="123"/>
    </row>
    <row r="161" spans="1:18" s="149" customFormat="1" ht="24.95" customHeight="1">
      <c r="A161" s="122" t="s">
        <v>2021</v>
      </c>
      <c r="B161" s="123">
        <v>4</v>
      </c>
      <c r="C161" s="123">
        <v>1561</v>
      </c>
      <c r="D161" s="123">
        <v>994</v>
      </c>
      <c r="E161" s="123">
        <v>962</v>
      </c>
      <c r="F161" s="123">
        <v>38</v>
      </c>
      <c r="G161" s="123">
        <v>1</v>
      </c>
      <c r="H161" s="123">
        <v>1</v>
      </c>
      <c r="I161" s="123">
        <v>5</v>
      </c>
      <c r="J161" s="123">
        <v>2</v>
      </c>
      <c r="K161" s="123">
        <v>540</v>
      </c>
      <c r="L161" s="123">
        <v>276</v>
      </c>
      <c r="M161" s="123">
        <v>92</v>
      </c>
      <c r="N161" s="123">
        <v>7</v>
      </c>
      <c r="O161" s="123">
        <v>20</v>
      </c>
      <c r="P161" s="123">
        <v>12</v>
      </c>
      <c r="Q161" s="123">
        <v>567</v>
      </c>
      <c r="R161" s="123"/>
    </row>
    <row r="162" spans="1:18" ht="15" customHeight="1">
      <c r="A162" s="125" t="s">
        <v>2022</v>
      </c>
      <c r="B162" s="123">
        <v>2</v>
      </c>
      <c r="C162" s="123">
        <v>1006</v>
      </c>
      <c r="D162" s="123">
        <v>669</v>
      </c>
      <c r="E162" s="123">
        <v>643</v>
      </c>
      <c r="F162" s="123">
        <v>31</v>
      </c>
      <c r="G162" s="123">
        <v>1</v>
      </c>
      <c r="H162" s="123">
        <v>0</v>
      </c>
      <c r="I162" s="123">
        <v>4</v>
      </c>
      <c r="J162" s="123">
        <v>2</v>
      </c>
      <c r="K162" s="123">
        <v>354</v>
      </c>
      <c r="L162" s="123">
        <v>197</v>
      </c>
      <c r="M162" s="123">
        <v>47</v>
      </c>
      <c r="N162" s="123">
        <v>7</v>
      </c>
      <c r="O162" s="123">
        <v>17</v>
      </c>
      <c r="P162" s="123">
        <v>9</v>
      </c>
      <c r="Q162" s="123">
        <v>337</v>
      </c>
      <c r="R162" s="123"/>
    </row>
    <row r="163" spans="1:18" ht="15" customHeight="1">
      <c r="A163" s="125" t="s">
        <v>2023</v>
      </c>
      <c r="B163" s="123">
        <v>2</v>
      </c>
      <c r="C163" s="123">
        <v>555</v>
      </c>
      <c r="D163" s="123">
        <v>325</v>
      </c>
      <c r="E163" s="123">
        <v>319</v>
      </c>
      <c r="F163" s="123">
        <v>7</v>
      </c>
      <c r="G163" s="123">
        <v>0</v>
      </c>
      <c r="H163" s="123">
        <v>1</v>
      </c>
      <c r="I163" s="123">
        <v>1</v>
      </c>
      <c r="J163" s="123">
        <v>0</v>
      </c>
      <c r="K163" s="123">
        <v>186</v>
      </c>
      <c r="L163" s="123">
        <v>79</v>
      </c>
      <c r="M163" s="123">
        <v>45</v>
      </c>
      <c r="N163" s="123">
        <v>0</v>
      </c>
      <c r="O163" s="123">
        <v>3</v>
      </c>
      <c r="P163" s="123">
        <v>3</v>
      </c>
      <c r="Q163" s="123">
        <v>230</v>
      </c>
      <c r="R163" s="123"/>
    </row>
    <row r="164" spans="1:18" s="149" customFormat="1" ht="24.95" customHeight="1">
      <c r="A164" s="122" t="s">
        <v>2024</v>
      </c>
      <c r="B164" s="123">
        <v>8</v>
      </c>
      <c r="C164" s="123">
        <v>2860</v>
      </c>
      <c r="D164" s="123">
        <v>1834</v>
      </c>
      <c r="E164" s="123">
        <v>1766</v>
      </c>
      <c r="F164" s="123">
        <v>122</v>
      </c>
      <c r="G164" s="123">
        <v>3.0000000000000004</v>
      </c>
      <c r="H164" s="123">
        <v>6</v>
      </c>
      <c r="I164" s="123">
        <v>18</v>
      </c>
      <c r="J164" s="123">
        <v>1.0000000000000002</v>
      </c>
      <c r="K164" s="123">
        <v>938</v>
      </c>
      <c r="L164" s="123">
        <v>455.99999999999994</v>
      </c>
      <c r="M164" s="123">
        <v>202</v>
      </c>
      <c r="N164" s="123">
        <v>19.999999999999996</v>
      </c>
      <c r="O164" s="123">
        <v>52.999999999999993</v>
      </c>
      <c r="P164" s="123">
        <v>15</v>
      </c>
      <c r="Q164" s="123">
        <v>1026.0000000000002</v>
      </c>
      <c r="R164" s="123"/>
    </row>
    <row r="165" spans="1:18" ht="15" customHeight="1">
      <c r="A165" s="125" t="s">
        <v>2025</v>
      </c>
      <c r="B165" s="123">
        <v>4</v>
      </c>
      <c r="C165" s="123">
        <v>1571</v>
      </c>
      <c r="D165" s="123">
        <v>968</v>
      </c>
      <c r="E165" s="123">
        <v>931</v>
      </c>
      <c r="F165" s="123">
        <v>40</v>
      </c>
      <c r="G165" s="123">
        <v>1</v>
      </c>
      <c r="H165" s="123">
        <v>3</v>
      </c>
      <c r="I165" s="123">
        <v>5</v>
      </c>
      <c r="J165" s="123">
        <v>1</v>
      </c>
      <c r="K165" s="123">
        <v>519</v>
      </c>
      <c r="L165" s="123">
        <v>225</v>
      </c>
      <c r="M165" s="123">
        <v>121</v>
      </c>
      <c r="N165" s="123">
        <v>16</v>
      </c>
      <c r="O165" s="123">
        <v>30</v>
      </c>
      <c r="P165" s="123">
        <v>7</v>
      </c>
      <c r="Q165" s="123">
        <v>603</v>
      </c>
      <c r="R165" s="123"/>
    </row>
    <row r="166" spans="1:18" ht="15" customHeight="1">
      <c r="A166" s="125" t="s">
        <v>1108</v>
      </c>
      <c r="B166" s="123">
        <v>2</v>
      </c>
      <c r="C166" s="123">
        <v>617</v>
      </c>
      <c r="D166" s="123">
        <v>388</v>
      </c>
      <c r="E166" s="123">
        <v>374</v>
      </c>
      <c r="F166" s="123">
        <v>45</v>
      </c>
      <c r="G166" s="123">
        <v>0</v>
      </c>
      <c r="H166" s="123">
        <v>0</v>
      </c>
      <c r="I166" s="123">
        <v>0</v>
      </c>
      <c r="J166" s="123">
        <v>0</v>
      </c>
      <c r="K166" s="123">
        <v>191</v>
      </c>
      <c r="L166" s="123">
        <v>104</v>
      </c>
      <c r="M166" s="123">
        <v>31</v>
      </c>
      <c r="N166" s="123">
        <v>3</v>
      </c>
      <c r="O166" s="123">
        <v>10</v>
      </c>
      <c r="P166" s="123">
        <v>4</v>
      </c>
      <c r="Q166" s="123">
        <v>229</v>
      </c>
      <c r="R166" s="123"/>
    </row>
    <row r="167" spans="1:18" ht="15" customHeight="1">
      <c r="A167" s="125" t="s">
        <v>2026</v>
      </c>
      <c r="B167" s="123">
        <v>1</v>
      </c>
      <c r="C167" s="123">
        <v>357</v>
      </c>
      <c r="D167" s="123">
        <v>229</v>
      </c>
      <c r="E167" s="123">
        <v>221</v>
      </c>
      <c r="F167" s="123">
        <v>18</v>
      </c>
      <c r="G167" s="123">
        <v>1</v>
      </c>
      <c r="H167" s="123">
        <v>0</v>
      </c>
      <c r="I167" s="123">
        <v>2</v>
      </c>
      <c r="J167" s="123">
        <v>0</v>
      </c>
      <c r="K167" s="123">
        <v>114</v>
      </c>
      <c r="L167" s="123">
        <v>70</v>
      </c>
      <c r="M167" s="123">
        <v>16</v>
      </c>
      <c r="N167" s="123">
        <v>0</v>
      </c>
      <c r="O167" s="123">
        <v>5</v>
      </c>
      <c r="P167" s="123">
        <v>3</v>
      </c>
      <c r="Q167" s="123">
        <v>128</v>
      </c>
      <c r="R167" s="123"/>
    </row>
    <row r="168" spans="1:18" ht="15" customHeight="1">
      <c r="A168" s="125" t="s">
        <v>2027</v>
      </c>
      <c r="B168" s="123">
        <v>1</v>
      </c>
      <c r="C168" s="123">
        <v>315</v>
      </c>
      <c r="D168" s="123">
        <v>249</v>
      </c>
      <c r="E168" s="123">
        <v>240</v>
      </c>
      <c r="F168" s="123">
        <v>19</v>
      </c>
      <c r="G168" s="123">
        <v>1</v>
      </c>
      <c r="H168" s="123">
        <v>3</v>
      </c>
      <c r="I168" s="123">
        <v>11</v>
      </c>
      <c r="J168" s="123">
        <v>0</v>
      </c>
      <c r="K168" s="123">
        <v>114</v>
      </c>
      <c r="L168" s="123">
        <v>57</v>
      </c>
      <c r="M168" s="123">
        <v>34</v>
      </c>
      <c r="N168" s="123">
        <v>1</v>
      </c>
      <c r="O168" s="123">
        <v>8</v>
      </c>
      <c r="P168" s="123">
        <v>1</v>
      </c>
      <c r="Q168" s="123">
        <v>66</v>
      </c>
      <c r="R168" s="123"/>
    </row>
    <row r="169" spans="1:18" s="148" customFormat="1" ht="24.95" customHeight="1">
      <c r="A169" s="121" t="s">
        <v>2028</v>
      </c>
      <c r="B169" s="117">
        <v>31</v>
      </c>
      <c r="C169" s="117">
        <v>10928</v>
      </c>
      <c r="D169" s="117">
        <v>7050.0000000000018</v>
      </c>
      <c r="E169" s="117">
        <v>6872.0000000000009</v>
      </c>
      <c r="F169" s="117">
        <v>333</v>
      </c>
      <c r="G169" s="117">
        <v>5</v>
      </c>
      <c r="H169" s="117">
        <v>21.999999999999996</v>
      </c>
      <c r="I169" s="117">
        <v>153.99999999999997</v>
      </c>
      <c r="J169" s="117">
        <v>5.0000000000000018</v>
      </c>
      <c r="K169" s="117">
        <v>3324.0000000000009</v>
      </c>
      <c r="L169" s="117">
        <v>1291.9999999999998</v>
      </c>
      <c r="M169" s="117">
        <v>1659</v>
      </c>
      <c r="N169" s="117">
        <v>77.999999999999972</v>
      </c>
      <c r="O169" s="117">
        <v>140</v>
      </c>
      <c r="P169" s="117">
        <v>37.999999999999993</v>
      </c>
      <c r="Q169" s="117">
        <v>3878</v>
      </c>
      <c r="R169" s="117"/>
    </row>
    <row r="170" spans="1:18" s="149" customFormat="1" ht="24.95" customHeight="1">
      <c r="A170" s="122" t="s">
        <v>2029</v>
      </c>
      <c r="B170" s="123">
        <v>18</v>
      </c>
      <c r="C170" s="123">
        <v>6395.0000000000009</v>
      </c>
      <c r="D170" s="123">
        <v>3972.0000000000005</v>
      </c>
      <c r="E170" s="123">
        <v>3867.9999999999991</v>
      </c>
      <c r="F170" s="123">
        <v>251.99999999999997</v>
      </c>
      <c r="G170" s="123">
        <v>1</v>
      </c>
      <c r="H170" s="123">
        <v>12.000000000000002</v>
      </c>
      <c r="I170" s="123">
        <v>63</v>
      </c>
      <c r="J170" s="123">
        <v>2.0000000000000004</v>
      </c>
      <c r="K170" s="123">
        <v>1988.0000000000002</v>
      </c>
      <c r="L170" s="123">
        <v>860.00000000000011</v>
      </c>
      <c r="M170" s="123">
        <v>649</v>
      </c>
      <c r="N170" s="123">
        <v>41</v>
      </c>
      <c r="O170" s="123">
        <v>83.000000000000014</v>
      </c>
      <c r="P170" s="123">
        <v>21</v>
      </c>
      <c r="Q170" s="123">
        <v>2422.9999999999995</v>
      </c>
      <c r="R170" s="123"/>
    </row>
    <row r="171" spans="1:18" ht="15" customHeight="1">
      <c r="A171" s="125" t="s">
        <v>31</v>
      </c>
      <c r="B171" s="123">
        <v>8</v>
      </c>
      <c r="C171" s="123">
        <v>4048</v>
      </c>
      <c r="D171" s="123">
        <v>2536.9999999999995</v>
      </c>
      <c r="E171" s="123">
        <v>2472</v>
      </c>
      <c r="F171" s="123">
        <v>181</v>
      </c>
      <c r="G171" s="123">
        <v>0</v>
      </c>
      <c r="H171" s="123">
        <v>4</v>
      </c>
      <c r="I171" s="123">
        <v>44</v>
      </c>
      <c r="J171" s="123">
        <v>2.0000000000000004</v>
      </c>
      <c r="K171" s="123">
        <v>1272</v>
      </c>
      <c r="L171" s="123">
        <v>498</v>
      </c>
      <c r="M171" s="123">
        <v>440.00000000000006</v>
      </c>
      <c r="N171" s="123">
        <v>31.000000000000004</v>
      </c>
      <c r="O171" s="123">
        <v>51.000000000000007</v>
      </c>
      <c r="P171" s="123">
        <v>14</v>
      </c>
      <c r="Q171" s="123">
        <v>1511</v>
      </c>
      <c r="R171" s="123"/>
    </row>
    <row r="172" spans="1:18" ht="15" customHeight="1">
      <c r="A172" s="125" t="s">
        <v>2030</v>
      </c>
      <c r="B172" s="123">
        <v>1</v>
      </c>
      <c r="C172" s="123">
        <v>211</v>
      </c>
      <c r="D172" s="123">
        <v>125</v>
      </c>
      <c r="E172" s="123">
        <v>123</v>
      </c>
      <c r="F172" s="123">
        <v>8</v>
      </c>
      <c r="G172" s="123">
        <v>1</v>
      </c>
      <c r="H172" s="123">
        <v>0</v>
      </c>
      <c r="I172" s="123">
        <v>2</v>
      </c>
      <c r="J172" s="123">
        <v>0</v>
      </c>
      <c r="K172" s="123">
        <v>81</v>
      </c>
      <c r="L172" s="123">
        <v>12</v>
      </c>
      <c r="M172" s="123">
        <v>19</v>
      </c>
      <c r="N172" s="123">
        <v>0</v>
      </c>
      <c r="O172" s="123">
        <v>1</v>
      </c>
      <c r="P172" s="123">
        <v>1</v>
      </c>
      <c r="Q172" s="123">
        <v>86</v>
      </c>
      <c r="R172" s="123"/>
    </row>
    <row r="173" spans="1:18" ht="15" customHeight="1">
      <c r="A173" s="125" t="s">
        <v>2031</v>
      </c>
      <c r="B173" s="123">
        <v>1</v>
      </c>
      <c r="C173" s="123">
        <v>123</v>
      </c>
      <c r="D173" s="123">
        <v>76</v>
      </c>
      <c r="E173" s="123">
        <v>73</v>
      </c>
      <c r="F173" s="123">
        <v>3</v>
      </c>
      <c r="G173" s="123">
        <v>0</v>
      </c>
      <c r="H173" s="123">
        <v>0</v>
      </c>
      <c r="I173" s="123">
        <v>1</v>
      </c>
      <c r="J173" s="123">
        <v>0</v>
      </c>
      <c r="K173" s="123">
        <v>50</v>
      </c>
      <c r="L173" s="123">
        <v>15</v>
      </c>
      <c r="M173" s="123">
        <v>3</v>
      </c>
      <c r="N173" s="123">
        <v>1</v>
      </c>
      <c r="O173" s="123">
        <v>2</v>
      </c>
      <c r="P173" s="123">
        <v>1</v>
      </c>
      <c r="Q173" s="123">
        <v>47</v>
      </c>
      <c r="R173" s="123"/>
    </row>
    <row r="174" spans="1:18" ht="15" customHeight="1">
      <c r="A174" s="125" t="s">
        <v>880</v>
      </c>
      <c r="B174" s="123">
        <v>1</v>
      </c>
      <c r="C174" s="123">
        <v>118</v>
      </c>
      <c r="D174" s="123">
        <v>79</v>
      </c>
      <c r="E174" s="123">
        <v>78</v>
      </c>
      <c r="F174" s="123">
        <v>5</v>
      </c>
      <c r="G174" s="123">
        <v>0</v>
      </c>
      <c r="H174" s="123">
        <v>0</v>
      </c>
      <c r="I174" s="123">
        <v>0</v>
      </c>
      <c r="J174" s="123">
        <v>0</v>
      </c>
      <c r="K174" s="123">
        <v>33</v>
      </c>
      <c r="L174" s="123">
        <v>18</v>
      </c>
      <c r="M174" s="123">
        <v>22</v>
      </c>
      <c r="N174" s="123">
        <v>0</v>
      </c>
      <c r="O174" s="123">
        <v>1</v>
      </c>
      <c r="P174" s="123">
        <v>0</v>
      </c>
      <c r="Q174" s="123">
        <v>39</v>
      </c>
      <c r="R174" s="123"/>
    </row>
    <row r="175" spans="1:18" ht="15" customHeight="1">
      <c r="A175" s="125" t="s">
        <v>2032</v>
      </c>
      <c r="B175" s="123">
        <v>2</v>
      </c>
      <c r="C175" s="123">
        <v>579</v>
      </c>
      <c r="D175" s="123">
        <v>352</v>
      </c>
      <c r="E175" s="123">
        <v>345</v>
      </c>
      <c r="F175" s="123">
        <v>17</v>
      </c>
      <c r="G175" s="123">
        <v>0</v>
      </c>
      <c r="H175" s="123">
        <v>3</v>
      </c>
      <c r="I175" s="123">
        <v>7</v>
      </c>
      <c r="J175" s="123">
        <v>0</v>
      </c>
      <c r="K175" s="123">
        <v>159</v>
      </c>
      <c r="L175" s="123">
        <v>117</v>
      </c>
      <c r="M175" s="123">
        <v>42</v>
      </c>
      <c r="N175" s="123">
        <v>0</v>
      </c>
      <c r="O175" s="123">
        <v>7</v>
      </c>
      <c r="P175" s="123">
        <v>0</v>
      </c>
      <c r="Q175" s="123">
        <v>227</v>
      </c>
      <c r="R175" s="123"/>
    </row>
    <row r="176" spans="1:18" ht="15" customHeight="1">
      <c r="A176" s="125" t="s">
        <v>2033</v>
      </c>
      <c r="B176" s="123">
        <v>2</v>
      </c>
      <c r="C176" s="123">
        <v>785</v>
      </c>
      <c r="D176" s="123">
        <v>455</v>
      </c>
      <c r="E176" s="123">
        <v>442</v>
      </c>
      <c r="F176" s="123">
        <v>20</v>
      </c>
      <c r="G176" s="123">
        <v>0</v>
      </c>
      <c r="H176" s="123">
        <v>1</v>
      </c>
      <c r="I176" s="123">
        <v>7</v>
      </c>
      <c r="J176" s="123">
        <v>0</v>
      </c>
      <c r="K176" s="123">
        <v>200</v>
      </c>
      <c r="L176" s="123">
        <v>150</v>
      </c>
      <c r="M176" s="123">
        <v>57</v>
      </c>
      <c r="N176" s="123">
        <v>7</v>
      </c>
      <c r="O176" s="123">
        <v>9</v>
      </c>
      <c r="P176" s="123">
        <v>4</v>
      </c>
      <c r="Q176" s="123">
        <v>330</v>
      </c>
      <c r="R176" s="123"/>
    </row>
    <row r="177" spans="1:18" ht="15" customHeight="1">
      <c r="A177" s="125" t="s">
        <v>2034</v>
      </c>
      <c r="B177" s="123">
        <v>1</v>
      </c>
      <c r="C177" s="123">
        <v>193</v>
      </c>
      <c r="D177" s="123">
        <v>133</v>
      </c>
      <c r="E177" s="123">
        <v>127</v>
      </c>
      <c r="F177" s="123">
        <v>0</v>
      </c>
      <c r="G177" s="123">
        <v>0</v>
      </c>
      <c r="H177" s="123">
        <v>4</v>
      </c>
      <c r="I177" s="123">
        <v>0</v>
      </c>
      <c r="J177" s="123">
        <v>0</v>
      </c>
      <c r="K177" s="123">
        <v>67</v>
      </c>
      <c r="L177" s="123">
        <v>14</v>
      </c>
      <c r="M177" s="123">
        <v>40</v>
      </c>
      <c r="N177" s="123">
        <v>2</v>
      </c>
      <c r="O177" s="123">
        <v>5</v>
      </c>
      <c r="P177" s="123">
        <v>1</v>
      </c>
      <c r="Q177" s="123">
        <v>60</v>
      </c>
      <c r="R177" s="123"/>
    </row>
    <row r="178" spans="1:18" ht="15" customHeight="1">
      <c r="A178" s="125" t="s">
        <v>2035</v>
      </c>
      <c r="B178" s="123">
        <v>1</v>
      </c>
      <c r="C178" s="123">
        <v>139</v>
      </c>
      <c r="D178" s="123">
        <v>89</v>
      </c>
      <c r="E178" s="123">
        <v>86</v>
      </c>
      <c r="F178" s="123">
        <v>12</v>
      </c>
      <c r="G178" s="123">
        <v>0</v>
      </c>
      <c r="H178" s="123">
        <v>0</v>
      </c>
      <c r="I178" s="123">
        <v>2</v>
      </c>
      <c r="J178" s="123">
        <v>0</v>
      </c>
      <c r="K178" s="123">
        <v>54</v>
      </c>
      <c r="L178" s="123">
        <v>11</v>
      </c>
      <c r="M178" s="123">
        <v>7</v>
      </c>
      <c r="N178" s="123">
        <v>0</v>
      </c>
      <c r="O178" s="123">
        <v>3</v>
      </c>
      <c r="P178" s="123">
        <v>0</v>
      </c>
      <c r="Q178" s="123">
        <v>50</v>
      </c>
      <c r="R178" s="123"/>
    </row>
    <row r="179" spans="1:18" ht="15" customHeight="1">
      <c r="A179" s="125" t="s">
        <v>2036</v>
      </c>
      <c r="B179" s="123">
        <v>1</v>
      </c>
      <c r="C179" s="123">
        <v>199</v>
      </c>
      <c r="D179" s="123">
        <v>126</v>
      </c>
      <c r="E179" s="123">
        <v>122</v>
      </c>
      <c r="F179" s="123">
        <v>6</v>
      </c>
      <c r="G179" s="123">
        <v>0</v>
      </c>
      <c r="H179" s="123">
        <v>0</v>
      </c>
      <c r="I179" s="123">
        <v>0</v>
      </c>
      <c r="J179" s="123">
        <v>0</v>
      </c>
      <c r="K179" s="123">
        <v>72</v>
      </c>
      <c r="L179" s="123">
        <v>25</v>
      </c>
      <c r="M179" s="123">
        <v>19</v>
      </c>
      <c r="N179" s="123">
        <v>0</v>
      </c>
      <c r="O179" s="123">
        <v>4</v>
      </c>
      <c r="P179" s="123">
        <v>0</v>
      </c>
      <c r="Q179" s="123">
        <v>73</v>
      </c>
      <c r="R179" s="123"/>
    </row>
    <row r="180" spans="1:18" s="149" customFormat="1" ht="24.95" customHeight="1">
      <c r="A180" s="122" t="s">
        <v>2037</v>
      </c>
      <c r="B180" s="123">
        <v>5</v>
      </c>
      <c r="C180" s="123">
        <v>1781</v>
      </c>
      <c r="D180" s="123">
        <v>1220</v>
      </c>
      <c r="E180" s="123">
        <v>1193</v>
      </c>
      <c r="F180" s="123">
        <v>36</v>
      </c>
      <c r="G180" s="123">
        <v>2</v>
      </c>
      <c r="H180" s="123">
        <v>3</v>
      </c>
      <c r="I180" s="123">
        <v>8</v>
      </c>
      <c r="J180" s="123">
        <v>1</v>
      </c>
      <c r="K180" s="123">
        <v>579</v>
      </c>
      <c r="L180" s="123">
        <v>156</v>
      </c>
      <c r="M180" s="123">
        <v>392</v>
      </c>
      <c r="N180" s="123">
        <v>16</v>
      </c>
      <c r="O180" s="123">
        <v>17</v>
      </c>
      <c r="P180" s="123">
        <v>10</v>
      </c>
      <c r="Q180" s="123">
        <v>561</v>
      </c>
      <c r="R180" s="123"/>
    </row>
    <row r="181" spans="1:18" ht="15" customHeight="1">
      <c r="A181" s="125" t="s">
        <v>2038</v>
      </c>
      <c r="B181" s="123">
        <v>1</v>
      </c>
      <c r="C181" s="123">
        <v>66</v>
      </c>
      <c r="D181" s="123">
        <v>51</v>
      </c>
      <c r="E181" s="123">
        <v>51</v>
      </c>
      <c r="F181" s="123">
        <v>0</v>
      </c>
      <c r="G181" s="123">
        <v>0</v>
      </c>
      <c r="H181" s="123">
        <v>0</v>
      </c>
      <c r="I181" s="123">
        <v>0</v>
      </c>
      <c r="J181" s="123">
        <v>0</v>
      </c>
      <c r="K181" s="123">
        <v>9</v>
      </c>
      <c r="L181" s="123">
        <v>3</v>
      </c>
      <c r="M181" s="123">
        <v>39</v>
      </c>
      <c r="N181" s="123">
        <v>0</v>
      </c>
      <c r="O181" s="123">
        <v>0</v>
      </c>
      <c r="P181" s="123">
        <v>0</v>
      </c>
      <c r="Q181" s="123">
        <v>15</v>
      </c>
      <c r="R181" s="123"/>
    </row>
    <row r="182" spans="1:18" ht="15" customHeight="1">
      <c r="A182" s="125" t="s">
        <v>1443</v>
      </c>
      <c r="B182" s="123">
        <v>3</v>
      </c>
      <c r="C182" s="123">
        <v>1417</v>
      </c>
      <c r="D182" s="123">
        <v>965</v>
      </c>
      <c r="E182" s="123">
        <v>945</v>
      </c>
      <c r="F182" s="123">
        <v>27</v>
      </c>
      <c r="G182" s="123">
        <v>1</v>
      </c>
      <c r="H182" s="123">
        <v>1</v>
      </c>
      <c r="I182" s="123">
        <v>8</v>
      </c>
      <c r="J182" s="123">
        <v>1</v>
      </c>
      <c r="K182" s="123">
        <v>451</v>
      </c>
      <c r="L182" s="123">
        <v>126</v>
      </c>
      <c r="M182" s="123">
        <v>314</v>
      </c>
      <c r="N182" s="123">
        <v>16</v>
      </c>
      <c r="O182" s="123">
        <v>13</v>
      </c>
      <c r="P182" s="123">
        <v>7</v>
      </c>
      <c r="Q182" s="123">
        <v>452</v>
      </c>
      <c r="R182" s="123"/>
    </row>
    <row r="183" spans="1:18" ht="15" customHeight="1">
      <c r="A183" s="125" t="s">
        <v>2039</v>
      </c>
      <c r="B183" s="123">
        <v>1</v>
      </c>
      <c r="C183" s="123">
        <v>298</v>
      </c>
      <c r="D183" s="123">
        <v>204</v>
      </c>
      <c r="E183" s="123">
        <v>197</v>
      </c>
      <c r="F183" s="123">
        <v>9</v>
      </c>
      <c r="G183" s="123">
        <v>1</v>
      </c>
      <c r="H183" s="123">
        <v>2</v>
      </c>
      <c r="I183" s="123">
        <v>0</v>
      </c>
      <c r="J183" s="123">
        <v>0</v>
      </c>
      <c r="K183" s="123">
        <v>119</v>
      </c>
      <c r="L183" s="123">
        <v>27</v>
      </c>
      <c r="M183" s="123">
        <v>39</v>
      </c>
      <c r="N183" s="123">
        <v>0</v>
      </c>
      <c r="O183" s="123">
        <v>4</v>
      </c>
      <c r="P183" s="123">
        <v>3</v>
      </c>
      <c r="Q183" s="123">
        <v>94</v>
      </c>
      <c r="R183" s="123"/>
    </row>
    <row r="184" spans="1:18" s="149" customFormat="1" ht="24.95" customHeight="1">
      <c r="A184" s="122" t="s">
        <v>2040</v>
      </c>
      <c r="B184" s="123">
        <v>6</v>
      </c>
      <c r="C184" s="123">
        <v>2105</v>
      </c>
      <c r="D184" s="123">
        <v>1406.9999999999998</v>
      </c>
      <c r="E184" s="123">
        <v>1368.0000000000002</v>
      </c>
      <c r="F184" s="123">
        <v>19</v>
      </c>
      <c r="G184" s="123">
        <v>1</v>
      </c>
      <c r="H184" s="123">
        <v>6</v>
      </c>
      <c r="I184" s="123">
        <v>79</v>
      </c>
      <c r="J184" s="123">
        <v>0</v>
      </c>
      <c r="K184" s="123">
        <v>520</v>
      </c>
      <c r="L184" s="123">
        <v>213</v>
      </c>
      <c r="M184" s="123">
        <v>516</v>
      </c>
      <c r="N184" s="123">
        <v>13.999999999999998</v>
      </c>
      <c r="O184" s="123">
        <v>35</v>
      </c>
      <c r="P184" s="123">
        <v>4</v>
      </c>
      <c r="Q184" s="123">
        <v>698</v>
      </c>
      <c r="R184" s="123"/>
    </row>
    <row r="185" spans="1:18" ht="15" customHeight="1">
      <c r="A185" s="125" t="s">
        <v>845</v>
      </c>
      <c r="B185" s="123">
        <v>4</v>
      </c>
      <c r="C185" s="123">
        <v>1866</v>
      </c>
      <c r="D185" s="123">
        <v>1277</v>
      </c>
      <c r="E185" s="123">
        <v>1247</v>
      </c>
      <c r="F185" s="123">
        <v>18</v>
      </c>
      <c r="G185" s="123">
        <v>1</v>
      </c>
      <c r="H185" s="123">
        <v>6</v>
      </c>
      <c r="I185" s="123">
        <v>78</v>
      </c>
      <c r="J185" s="123">
        <v>0</v>
      </c>
      <c r="K185" s="123">
        <v>452</v>
      </c>
      <c r="L185" s="123">
        <v>192</v>
      </c>
      <c r="M185" s="123">
        <v>488</v>
      </c>
      <c r="N185" s="123">
        <v>12</v>
      </c>
      <c r="O185" s="123">
        <v>26</v>
      </c>
      <c r="P185" s="123">
        <v>4</v>
      </c>
      <c r="Q185" s="123">
        <v>589</v>
      </c>
      <c r="R185" s="123"/>
    </row>
    <row r="186" spans="1:18" ht="15" customHeight="1">
      <c r="A186" s="125" t="s">
        <v>1063</v>
      </c>
      <c r="B186" s="123">
        <v>1</v>
      </c>
      <c r="C186" s="123">
        <v>145</v>
      </c>
      <c r="D186" s="123">
        <v>80</v>
      </c>
      <c r="E186" s="123">
        <v>71</v>
      </c>
      <c r="F186" s="123">
        <v>1</v>
      </c>
      <c r="G186" s="123">
        <v>0</v>
      </c>
      <c r="H186" s="123">
        <v>0</v>
      </c>
      <c r="I186" s="123">
        <v>0</v>
      </c>
      <c r="J186" s="123">
        <v>0</v>
      </c>
      <c r="K186" s="123">
        <v>33</v>
      </c>
      <c r="L186" s="123">
        <v>16</v>
      </c>
      <c r="M186" s="123">
        <v>19</v>
      </c>
      <c r="N186" s="123">
        <v>2</v>
      </c>
      <c r="O186" s="123">
        <v>9</v>
      </c>
      <c r="P186" s="123">
        <v>0</v>
      </c>
      <c r="Q186" s="123">
        <v>65</v>
      </c>
      <c r="R186" s="123"/>
    </row>
    <row r="187" spans="1:18" ht="15" customHeight="1">
      <c r="A187" s="125" t="s">
        <v>2041</v>
      </c>
      <c r="B187" s="123">
        <v>1</v>
      </c>
      <c r="C187" s="123">
        <v>94</v>
      </c>
      <c r="D187" s="123">
        <v>50</v>
      </c>
      <c r="E187" s="123">
        <v>50</v>
      </c>
      <c r="F187" s="123">
        <v>0</v>
      </c>
      <c r="G187" s="123">
        <v>0</v>
      </c>
      <c r="H187" s="123">
        <v>0</v>
      </c>
      <c r="I187" s="123">
        <v>1</v>
      </c>
      <c r="J187" s="123">
        <v>0</v>
      </c>
      <c r="K187" s="123">
        <v>35</v>
      </c>
      <c r="L187" s="123">
        <v>5</v>
      </c>
      <c r="M187" s="123">
        <v>9</v>
      </c>
      <c r="N187" s="123">
        <v>0</v>
      </c>
      <c r="O187" s="123">
        <v>0</v>
      </c>
      <c r="P187" s="123">
        <v>0</v>
      </c>
      <c r="Q187" s="123">
        <v>44</v>
      </c>
      <c r="R187" s="123"/>
    </row>
    <row r="188" spans="1:18" s="149" customFormat="1" ht="24.95" customHeight="1">
      <c r="A188" s="122" t="s">
        <v>2042</v>
      </c>
      <c r="B188" s="123">
        <v>2</v>
      </c>
      <c r="C188" s="123">
        <v>647</v>
      </c>
      <c r="D188" s="123">
        <v>451</v>
      </c>
      <c r="E188" s="123">
        <v>443</v>
      </c>
      <c r="F188" s="123">
        <v>26</v>
      </c>
      <c r="G188" s="123">
        <v>1</v>
      </c>
      <c r="H188" s="123">
        <v>1</v>
      </c>
      <c r="I188" s="123">
        <v>4</v>
      </c>
      <c r="J188" s="123">
        <v>2</v>
      </c>
      <c r="K188" s="123">
        <v>237</v>
      </c>
      <c r="L188" s="123">
        <v>63</v>
      </c>
      <c r="M188" s="123">
        <v>102</v>
      </c>
      <c r="N188" s="123">
        <v>7</v>
      </c>
      <c r="O188" s="123">
        <v>5</v>
      </c>
      <c r="P188" s="123">
        <v>3</v>
      </c>
      <c r="Q188" s="123">
        <v>196</v>
      </c>
      <c r="R188" s="123"/>
    </row>
    <row r="189" spans="1:18" ht="15" customHeight="1">
      <c r="A189" s="125" t="s">
        <v>2043</v>
      </c>
      <c r="B189" s="123">
        <v>1</v>
      </c>
      <c r="C189" s="123">
        <v>481</v>
      </c>
      <c r="D189" s="123">
        <v>323</v>
      </c>
      <c r="E189" s="123">
        <v>318</v>
      </c>
      <c r="F189" s="123">
        <v>25</v>
      </c>
      <c r="G189" s="123">
        <v>1</v>
      </c>
      <c r="H189" s="123">
        <v>0</v>
      </c>
      <c r="I189" s="123">
        <v>3</v>
      </c>
      <c r="J189" s="123">
        <v>1</v>
      </c>
      <c r="K189" s="123">
        <v>164</v>
      </c>
      <c r="L189" s="123">
        <v>46</v>
      </c>
      <c r="M189" s="123">
        <v>72</v>
      </c>
      <c r="N189" s="123">
        <v>6</v>
      </c>
      <c r="O189" s="123">
        <v>3</v>
      </c>
      <c r="P189" s="123">
        <v>2</v>
      </c>
      <c r="Q189" s="123">
        <v>158</v>
      </c>
      <c r="R189" s="123"/>
    </row>
    <row r="190" spans="1:18" ht="15" customHeight="1">
      <c r="A190" s="125" t="s">
        <v>2044</v>
      </c>
      <c r="B190" s="123">
        <v>1</v>
      </c>
      <c r="C190" s="123">
        <v>166</v>
      </c>
      <c r="D190" s="123">
        <v>128</v>
      </c>
      <c r="E190" s="123">
        <v>125</v>
      </c>
      <c r="F190" s="123">
        <v>1</v>
      </c>
      <c r="G190" s="123">
        <v>0</v>
      </c>
      <c r="H190" s="123">
        <v>1</v>
      </c>
      <c r="I190" s="123">
        <v>1</v>
      </c>
      <c r="J190" s="123">
        <v>1</v>
      </c>
      <c r="K190" s="123">
        <v>73</v>
      </c>
      <c r="L190" s="123">
        <v>17</v>
      </c>
      <c r="M190" s="123">
        <v>30</v>
      </c>
      <c r="N190" s="123">
        <v>1</v>
      </c>
      <c r="O190" s="123">
        <v>2</v>
      </c>
      <c r="P190" s="123">
        <v>1</v>
      </c>
      <c r="Q190" s="123">
        <v>38</v>
      </c>
      <c r="R190" s="123"/>
    </row>
    <row r="191" spans="1:18" s="148" customFormat="1" ht="24.95" customHeight="1">
      <c r="A191" s="121" t="s">
        <v>2045</v>
      </c>
      <c r="B191" s="117">
        <v>47</v>
      </c>
      <c r="C191" s="117">
        <v>19539.999999999996</v>
      </c>
      <c r="D191" s="117">
        <v>12272.000000000002</v>
      </c>
      <c r="E191" s="117">
        <v>11938.999999999995</v>
      </c>
      <c r="F191" s="117">
        <v>896</v>
      </c>
      <c r="G191" s="117">
        <v>8</v>
      </c>
      <c r="H191" s="117">
        <v>22</v>
      </c>
      <c r="I191" s="117">
        <v>193.00000000000006</v>
      </c>
      <c r="J191" s="117">
        <v>34</v>
      </c>
      <c r="K191" s="117">
        <v>6617.9999999999991</v>
      </c>
      <c r="L191" s="117">
        <v>2799.9999999999991</v>
      </c>
      <c r="M191" s="117">
        <v>1213.0000000000002</v>
      </c>
      <c r="N191" s="117">
        <v>154.99999999999997</v>
      </c>
      <c r="O191" s="117">
        <v>262.00000000000006</v>
      </c>
      <c r="P191" s="117">
        <v>71</v>
      </c>
      <c r="Q191" s="117">
        <v>7268.0000000000018</v>
      </c>
      <c r="R191" s="117"/>
    </row>
    <row r="192" spans="1:18" s="149" customFormat="1" ht="24.95" customHeight="1">
      <c r="A192" s="122" t="s">
        <v>2046</v>
      </c>
      <c r="B192" s="123">
        <v>12</v>
      </c>
      <c r="C192" s="123">
        <v>5058</v>
      </c>
      <c r="D192" s="123">
        <v>3199.0000000000005</v>
      </c>
      <c r="E192" s="123">
        <v>3139.9999999999995</v>
      </c>
      <c r="F192" s="123">
        <v>340.00000000000006</v>
      </c>
      <c r="G192" s="123">
        <v>0</v>
      </c>
      <c r="H192" s="123">
        <v>5.9999999999999991</v>
      </c>
      <c r="I192" s="123">
        <v>43</v>
      </c>
      <c r="J192" s="123">
        <v>4</v>
      </c>
      <c r="K192" s="123">
        <v>1793.9999999999995</v>
      </c>
      <c r="L192" s="123">
        <v>647.99999999999989</v>
      </c>
      <c r="M192" s="123">
        <v>261.00000000000006</v>
      </c>
      <c r="N192" s="123">
        <v>44.000000000000007</v>
      </c>
      <c r="O192" s="123">
        <v>43</v>
      </c>
      <c r="P192" s="123">
        <v>16</v>
      </c>
      <c r="Q192" s="123">
        <v>1859</v>
      </c>
      <c r="R192" s="123"/>
    </row>
    <row r="193" spans="1:18" ht="15" customHeight="1">
      <c r="A193" s="125" t="s">
        <v>2047</v>
      </c>
      <c r="B193" s="123">
        <v>9</v>
      </c>
      <c r="C193" s="123">
        <v>4314</v>
      </c>
      <c r="D193" s="123">
        <v>2734</v>
      </c>
      <c r="E193" s="123">
        <v>2694</v>
      </c>
      <c r="F193" s="123">
        <v>308.00000000000006</v>
      </c>
      <c r="G193" s="123">
        <v>0</v>
      </c>
      <c r="H193" s="123">
        <v>6</v>
      </c>
      <c r="I193" s="123">
        <v>20</v>
      </c>
      <c r="J193" s="123">
        <v>3</v>
      </c>
      <c r="K193" s="123">
        <v>1536</v>
      </c>
      <c r="L193" s="123">
        <v>551</v>
      </c>
      <c r="M193" s="123">
        <v>232</v>
      </c>
      <c r="N193" s="123">
        <v>38.000000000000007</v>
      </c>
      <c r="O193" s="123">
        <v>26</v>
      </c>
      <c r="P193" s="123">
        <v>14</v>
      </c>
      <c r="Q193" s="123">
        <v>1580</v>
      </c>
      <c r="R193" s="123"/>
    </row>
    <row r="194" spans="1:18" ht="15" customHeight="1">
      <c r="A194" s="125" t="s">
        <v>2048</v>
      </c>
      <c r="B194" s="123">
        <v>1</v>
      </c>
      <c r="C194" s="123">
        <v>193</v>
      </c>
      <c r="D194" s="123">
        <v>137</v>
      </c>
      <c r="E194" s="123">
        <v>134</v>
      </c>
      <c r="F194" s="123">
        <v>7</v>
      </c>
      <c r="G194" s="123">
        <v>0</v>
      </c>
      <c r="H194" s="123">
        <v>0</v>
      </c>
      <c r="I194" s="123">
        <v>10</v>
      </c>
      <c r="J194" s="123">
        <v>1</v>
      </c>
      <c r="K194" s="123">
        <v>82</v>
      </c>
      <c r="L194" s="123">
        <v>22</v>
      </c>
      <c r="M194" s="123">
        <v>12</v>
      </c>
      <c r="N194" s="123">
        <v>0</v>
      </c>
      <c r="O194" s="123">
        <v>2</v>
      </c>
      <c r="P194" s="123">
        <v>1</v>
      </c>
      <c r="Q194" s="123">
        <v>56</v>
      </c>
      <c r="R194" s="123"/>
    </row>
    <row r="195" spans="1:18" ht="15" customHeight="1">
      <c r="A195" s="125" t="s">
        <v>1617</v>
      </c>
      <c r="B195" s="123">
        <v>2</v>
      </c>
      <c r="C195" s="123">
        <v>551</v>
      </c>
      <c r="D195" s="123">
        <v>328</v>
      </c>
      <c r="E195" s="123">
        <v>312</v>
      </c>
      <c r="F195" s="123">
        <v>25</v>
      </c>
      <c r="G195" s="123">
        <v>0</v>
      </c>
      <c r="H195" s="123">
        <v>0</v>
      </c>
      <c r="I195" s="123">
        <v>13</v>
      </c>
      <c r="J195" s="123">
        <v>0</v>
      </c>
      <c r="K195" s="123">
        <v>176</v>
      </c>
      <c r="L195" s="123">
        <v>75</v>
      </c>
      <c r="M195" s="123">
        <v>17</v>
      </c>
      <c r="N195" s="123">
        <v>6</v>
      </c>
      <c r="O195" s="123">
        <v>15</v>
      </c>
      <c r="P195" s="123">
        <v>1</v>
      </c>
      <c r="Q195" s="123">
        <v>223</v>
      </c>
      <c r="R195" s="123"/>
    </row>
    <row r="196" spans="1:18" s="149" customFormat="1" ht="24.95" customHeight="1">
      <c r="A196" s="122" t="s">
        <v>2049</v>
      </c>
      <c r="B196" s="123">
        <v>6</v>
      </c>
      <c r="C196" s="123">
        <v>2706</v>
      </c>
      <c r="D196" s="123">
        <v>1820.0000000000002</v>
      </c>
      <c r="E196" s="123">
        <v>1776</v>
      </c>
      <c r="F196" s="123">
        <v>81</v>
      </c>
      <c r="G196" s="123">
        <v>0</v>
      </c>
      <c r="H196" s="123">
        <v>3</v>
      </c>
      <c r="I196" s="123">
        <v>15</v>
      </c>
      <c r="J196" s="123">
        <v>1</v>
      </c>
      <c r="K196" s="123">
        <v>1106</v>
      </c>
      <c r="L196" s="123">
        <v>362</v>
      </c>
      <c r="M196" s="123">
        <v>161</v>
      </c>
      <c r="N196" s="123">
        <v>47</v>
      </c>
      <c r="O196" s="123">
        <v>33</v>
      </c>
      <c r="P196" s="123">
        <v>11</v>
      </c>
      <c r="Q196" s="123">
        <v>886</v>
      </c>
      <c r="R196" s="123"/>
    </row>
    <row r="197" spans="1:18" ht="15" customHeight="1">
      <c r="A197" s="125" t="s">
        <v>1497</v>
      </c>
      <c r="B197" s="123">
        <v>2</v>
      </c>
      <c r="C197" s="123">
        <v>951</v>
      </c>
      <c r="D197" s="123">
        <v>609</v>
      </c>
      <c r="E197" s="123">
        <v>594</v>
      </c>
      <c r="F197" s="123">
        <v>40</v>
      </c>
      <c r="G197" s="123">
        <v>0</v>
      </c>
      <c r="H197" s="123">
        <v>1</v>
      </c>
      <c r="I197" s="123">
        <v>7</v>
      </c>
      <c r="J197" s="123">
        <v>0</v>
      </c>
      <c r="K197" s="123">
        <v>334</v>
      </c>
      <c r="L197" s="123">
        <v>119</v>
      </c>
      <c r="M197" s="123">
        <v>71</v>
      </c>
      <c r="N197" s="123">
        <v>22</v>
      </c>
      <c r="O197" s="123">
        <v>15</v>
      </c>
      <c r="P197" s="123">
        <v>0</v>
      </c>
      <c r="Q197" s="123">
        <v>342</v>
      </c>
      <c r="R197" s="123"/>
    </row>
    <row r="198" spans="1:18" ht="15" customHeight="1">
      <c r="A198" s="125" t="s">
        <v>2050</v>
      </c>
      <c r="B198" s="123">
        <v>2</v>
      </c>
      <c r="C198" s="123">
        <v>896</v>
      </c>
      <c r="D198" s="123">
        <v>585</v>
      </c>
      <c r="E198" s="123">
        <v>573</v>
      </c>
      <c r="F198" s="123">
        <v>25</v>
      </c>
      <c r="G198" s="123">
        <v>0</v>
      </c>
      <c r="H198" s="123">
        <v>1</v>
      </c>
      <c r="I198" s="123">
        <v>3</v>
      </c>
      <c r="J198" s="123">
        <v>1</v>
      </c>
      <c r="K198" s="123">
        <v>344</v>
      </c>
      <c r="L198" s="123">
        <v>148</v>
      </c>
      <c r="M198" s="123">
        <v>42</v>
      </c>
      <c r="N198" s="123">
        <v>9</v>
      </c>
      <c r="O198" s="123">
        <v>9</v>
      </c>
      <c r="P198" s="123">
        <v>3</v>
      </c>
      <c r="Q198" s="123">
        <v>311</v>
      </c>
      <c r="R198" s="123"/>
    </row>
    <row r="199" spans="1:18" ht="18">
      <c r="A199" s="125" t="s">
        <v>2051</v>
      </c>
      <c r="B199" s="123">
        <v>2</v>
      </c>
      <c r="C199" s="123">
        <v>859</v>
      </c>
      <c r="D199" s="123">
        <v>626</v>
      </c>
      <c r="E199" s="123">
        <v>609</v>
      </c>
      <c r="F199" s="123">
        <v>16</v>
      </c>
      <c r="G199" s="123">
        <v>0</v>
      </c>
      <c r="H199" s="123">
        <v>1</v>
      </c>
      <c r="I199" s="123">
        <v>5</v>
      </c>
      <c r="J199" s="123">
        <v>0</v>
      </c>
      <c r="K199" s="123">
        <v>428</v>
      </c>
      <c r="L199" s="123">
        <v>95</v>
      </c>
      <c r="M199" s="123">
        <v>48</v>
      </c>
      <c r="N199" s="123">
        <v>16</v>
      </c>
      <c r="O199" s="123">
        <v>9</v>
      </c>
      <c r="P199" s="123">
        <v>8</v>
      </c>
      <c r="Q199" s="123">
        <v>233</v>
      </c>
      <c r="R199" s="123"/>
    </row>
    <row r="200" spans="1:18" s="149" customFormat="1" ht="24.95" customHeight="1">
      <c r="A200" s="122" t="s">
        <v>2052</v>
      </c>
      <c r="B200" s="123">
        <v>17</v>
      </c>
      <c r="C200" s="123">
        <v>7090.9999999999991</v>
      </c>
      <c r="D200" s="123">
        <v>4268.0000000000009</v>
      </c>
      <c r="E200" s="123">
        <v>4140</v>
      </c>
      <c r="F200" s="123">
        <v>257.99999999999994</v>
      </c>
      <c r="G200" s="123">
        <v>3</v>
      </c>
      <c r="H200" s="123">
        <v>8.0000000000000018</v>
      </c>
      <c r="I200" s="123">
        <v>60.000000000000014</v>
      </c>
      <c r="J200" s="123">
        <v>26</v>
      </c>
      <c r="K200" s="123">
        <v>2007</v>
      </c>
      <c r="L200" s="123">
        <v>1194</v>
      </c>
      <c r="M200" s="123">
        <v>561</v>
      </c>
      <c r="N200" s="123">
        <v>23.000000000000004</v>
      </c>
      <c r="O200" s="123">
        <v>102.99999999999999</v>
      </c>
      <c r="P200" s="123">
        <v>24.999999999999996</v>
      </c>
      <c r="Q200" s="123">
        <v>2823.0000000000005</v>
      </c>
      <c r="R200" s="123"/>
    </row>
    <row r="201" spans="1:18" ht="15" customHeight="1">
      <c r="A201" s="125" t="s">
        <v>2053</v>
      </c>
      <c r="B201" s="123">
        <v>6</v>
      </c>
      <c r="C201" s="123">
        <v>2850</v>
      </c>
      <c r="D201" s="123">
        <v>1824</v>
      </c>
      <c r="E201" s="123">
        <v>1772</v>
      </c>
      <c r="F201" s="123">
        <v>135</v>
      </c>
      <c r="G201" s="123">
        <v>0</v>
      </c>
      <c r="H201" s="123">
        <v>2</v>
      </c>
      <c r="I201" s="123">
        <v>31</v>
      </c>
      <c r="J201" s="123">
        <v>23.999999999999996</v>
      </c>
      <c r="K201" s="123">
        <v>814</v>
      </c>
      <c r="L201" s="123">
        <v>531</v>
      </c>
      <c r="M201" s="123">
        <v>226.00000000000003</v>
      </c>
      <c r="N201" s="123">
        <v>9</v>
      </c>
      <c r="O201" s="123">
        <v>44</v>
      </c>
      <c r="P201" s="123">
        <v>8</v>
      </c>
      <c r="Q201" s="123">
        <v>1026</v>
      </c>
      <c r="R201" s="123"/>
    </row>
    <row r="202" spans="1:18" ht="15" customHeight="1">
      <c r="A202" s="125" t="s">
        <v>1604</v>
      </c>
      <c r="B202" s="123">
        <v>2</v>
      </c>
      <c r="C202" s="123">
        <v>753</v>
      </c>
      <c r="D202" s="123">
        <v>476</v>
      </c>
      <c r="E202" s="123">
        <v>452</v>
      </c>
      <c r="F202" s="123">
        <v>39</v>
      </c>
      <c r="G202" s="123">
        <v>0</v>
      </c>
      <c r="H202" s="123">
        <v>4</v>
      </c>
      <c r="I202" s="123">
        <v>3</v>
      </c>
      <c r="J202" s="123">
        <v>0</v>
      </c>
      <c r="K202" s="123">
        <v>243</v>
      </c>
      <c r="L202" s="123">
        <v>95</v>
      </c>
      <c r="M202" s="123">
        <v>65</v>
      </c>
      <c r="N202" s="123">
        <v>3</v>
      </c>
      <c r="O202" s="123">
        <v>17</v>
      </c>
      <c r="P202" s="123">
        <v>7</v>
      </c>
      <c r="Q202" s="123">
        <v>277</v>
      </c>
      <c r="R202" s="123"/>
    </row>
    <row r="203" spans="1:18" ht="15" customHeight="1">
      <c r="A203" s="125" t="s">
        <v>2054</v>
      </c>
      <c r="B203" s="123">
        <v>1</v>
      </c>
      <c r="C203" s="123">
        <v>399</v>
      </c>
      <c r="D203" s="123">
        <v>274</v>
      </c>
      <c r="E203" s="123">
        <v>264</v>
      </c>
      <c r="F203" s="123">
        <v>29</v>
      </c>
      <c r="G203" s="123">
        <v>0</v>
      </c>
      <c r="H203" s="123">
        <v>0</v>
      </c>
      <c r="I203" s="123">
        <v>13</v>
      </c>
      <c r="J203" s="123">
        <v>1</v>
      </c>
      <c r="K203" s="123">
        <v>140</v>
      </c>
      <c r="L203" s="123">
        <v>61</v>
      </c>
      <c r="M203" s="123">
        <v>20</v>
      </c>
      <c r="N203" s="123">
        <v>0</v>
      </c>
      <c r="O203" s="123">
        <v>7</v>
      </c>
      <c r="P203" s="123">
        <v>3</v>
      </c>
      <c r="Q203" s="123">
        <v>125</v>
      </c>
      <c r="R203" s="123"/>
    </row>
    <row r="204" spans="1:18" ht="15" customHeight="1">
      <c r="A204" s="125" t="s">
        <v>1163</v>
      </c>
      <c r="B204" s="123">
        <v>4</v>
      </c>
      <c r="C204" s="123">
        <v>2027</v>
      </c>
      <c r="D204" s="123">
        <v>1072</v>
      </c>
      <c r="E204" s="123">
        <v>1045</v>
      </c>
      <c r="F204" s="123">
        <v>35</v>
      </c>
      <c r="G204" s="123">
        <v>1</v>
      </c>
      <c r="H204" s="123">
        <v>1</v>
      </c>
      <c r="I204" s="123">
        <v>8</v>
      </c>
      <c r="J204" s="123">
        <v>0</v>
      </c>
      <c r="K204" s="123">
        <v>507</v>
      </c>
      <c r="L204" s="123">
        <v>301</v>
      </c>
      <c r="M204" s="123">
        <v>187</v>
      </c>
      <c r="N204" s="123">
        <v>5</v>
      </c>
      <c r="O204" s="123">
        <v>20</v>
      </c>
      <c r="P204" s="123">
        <v>7</v>
      </c>
      <c r="Q204" s="123">
        <v>955</v>
      </c>
      <c r="R204" s="123"/>
    </row>
    <row r="205" spans="1:18" ht="15" customHeight="1">
      <c r="A205" s="125" t="s">
        <v>2055</v>
      </c>
      <c r="B205" s="123">
        <v>1</v>
      </c>
      <c r="C205" s="123">
        <v>342</v>
      </c>
      <c r="D205" s="123">
        <v>203</v>
      </c>
      <c r="E205" s="123">
        <v>202</v>
      </c>
      <c r="F205" s="123">
        <v>4</v>
      </c>
      <c r="G205" s="123">
        <v>0</v>
      </c>
      <c r="H205" s="123">
        <v>0</v>
      </c>
      <c r="I205" s="123">
        <v>1</v>
      </c>
      <c r="J205" s="123">
        <v>0</v>
      </c>
      <c r="K205" s="123">
        <v>109</v>
      </c>
      <c r="L205" s="123">
        <v>65</v>
      </c>
      <c r="M205" s="123">
        <v>21</v>
      </c>
      <c r="N205" s="123">
        <v>2</v>
      </c>
      <c r="O205" s="123">
        <v>1</v>
      </c>
      <c r="P205" s="123">
        <v>0</v>
      </c>
      <c r="Q205" s="123">
        <v>139</v>
      </c>
      <c r="R205" s="123"/>
    </row>
    <row r="206" spans="1:18" ht="15" customHeight="1">
      <c r="A206" s="125" t="s">
        <v>2056</v>
      </c>
      <c r="B206" s="123">
        <v>1</v>
      </c>
      <c r="C206" s="123">
        <v>118</v>
      </c>
      <c r="D206" s="123">
        <v>58</v>
      </c>
      <c r="E206" s="123">
        <v>57</v>
      </c>
      <c r="F206" s="123">
        <v>8</v>
      </c>
      <c r="G206" s="123">
        <v>2</v>
      </c>
      <c r="H206" s="123">
        <v>0</v>
      </c>
      <c r="I206" s="123">
        <v>1</v>
      </c>
      <c r="J206" s="123">
        <v>0</v>
      </c>
      <c r="K206" s="123">
        <v>24</v>
      </c>
      <c r="L206" s="123">
        <v>17</v>
      </c>
      <c r="M206" s="123">
        <v>5</v>
      </c>
      <c r="N206" s="123">
        <v>0</v>
      </c>
      <c r="O206" s="123">
        <v>1</v>
      </c>
      <c r="P206" s="123">
        <v>0</v>
      </c>
      <c r="Q206" s="123">
        <v>60</v>
      </c>
      <c r="R206" s="123"/>
    </row>
    <row r="207" spans="1:18" ht="15" customHeight="1">
      <c r="A207" s="125" t="s">
        <v>1294</v>
      </c>
      <c r="B207" s="123">
        <v>1</v>
      </c>
      <c r="C207" s="123">
        <v>275</v>
      </c>
      <c r="D207" s="123">
        <v>160</v>
      </c>
      <c r="E207" s="123">
        <v>156</v>
      </c>
      <c r="F207" s="123">
        <v>4</v>
      </c>
      <c r="G207" s="123">
        <v>0</v>
      </c>
      <c r="H207" s="123">
        <v>0</v>
      </c>
      <c r="I207" s="123">
        <v>2</v>
      </c>
      <c r="J207" s="123">
        <v>0</v>
      </c>
      <c r="K207" s="123">
        <v>75</v>
      </c>
      <c r="L207" s="123">
        <v>48</v>
      </c>
      <c r="M207" s="123">
        <v>25</v>
      </c>
      <c r="N207" s="123">
        <v>2</v>
      </c>
      <c r="O207" s="123">
        <v>4</v>
      </c>
      <c r="P207" s="123">
        <v>0</v>
      </c>
      <c r="Q207" s="123">
        <v>115</v>
      </c>
      <c r="R207" s="123"/>
    </row>
    <row r="208" spans="1:18" ht="15" customHeight="1">
      <c r="A208" s="125" t="s">
        <v>2057</v>
      </c>
      <c r="B208" s="123">
        <v>1</v>
      </c>
      <c r="C208" s="123">
        <v>327</v>
      </c>
      <c r="D208" s="123">
        <v>201</v>
      </c>
      <c r="E208" s="123">
        <v>192</v>
      </c>
      <c r="F208" s="123">
        <v>4</v>
      </c>
      <c r="G208" s="123">
        <v>0</v>
      </c>
      <c r="H208" s="123">
        <v>1</v>
      </c>
      <c r="I208" s="123">
        <v>1</v>
      </c>
      <c r="J208" s="123">
        <v>1</v>
      </c>
      <c r="K208" s="123">
        <v>95</v>
      </c>
      <c r="L208" s="123">
        <v>76</v>
      </c>
      <c r="M208" s="123">
        <v>12</v>
      </c>
      <c r="N208" s="123">
        <v>2</v>
      </c>
      <c r="O208" s="123">
        <v>9</v>
      </c>
      <c r="P208" s="123">
        <v>0</v>
      </c>
      <c r="Q208" s="123">
        <v>126</v>
      </c>
      <c r="R208" s="123"/>
    </row>
    <row r="209" spans="1:18" s="149" customFormat="1" ht="24.95" customHeight="1">
      <c r="A209" s="122" t="s">
        <v>2058</v>
      </c>
      <c r="B209" s="123">
        <v>12</v>
      </c>
      <c r="C209" s="123">
        <v>4685</v>
      </c>
      <c r="D209" s="123">
        <v>2985.0000000000005</v>
      </c>
      <c r="E209" s="123">
        <v>2883.0000000000005</v>
      </c>
      <c r="F209" s="123">
        <v>217.00000000000003</v>
      </c>
      <c r="G209" s="123">
        <v>5.0000000000000009</v>
      </c>
      <c r="H209" s="123">
        <v>5</v>
      </c>
      <c r="I209" s="123">
        <v>75</v>
      </c>
      <c r="J209" s="123">
        <v>2.9999999999999996</v>
      </c>
      <c r="K209" s="123">
        <v>1711</v>
      </c>
      <c r="L209" s="123">
        <v>596</v>
      </c>
      <c r="M209" s="123">
        <v>230</v>
      </c>
      <c r="N209" s="123">
        <v>41</v>
      </c>
      <c r="O209" s="123">
        <v>82.999999999999986</v>
      </c>
      <c r="P209" s="123">
        <v>19</v>
      </c>
      <c r="Q209" s="123">
        <v>1700</v>
      </c>
      <c r="R209" s="123"/>
    </row>
    <row r="210" spans="1:18" ht="15" customHeight="1">
      <c r="A210" s="125" t="s">
        <v>32</v>
      </c>
      <c r="B210" s="123">
        <v>5</v>
      </c>
      <c r="C210" s="123">
        <v>2263</v>
      </c>
      <c r="D210" s="123">
        <v>1354</v>
      </c>
      <c r="E210" s="123">
        <v>1305</v>
      </c>
      <c r="F210" s="123">
        <v>96</v>
      </c>
      <c r="G210" s="123">
        <v>4</v>
      </c>
      <c r="H210" s="123">
        <v>1</v>
      </c>
      <c r="I210" s="123">
        <v>59</v>
      </c>
      <c r="J210" s="123">
        <v>1</v>
      </c>
      <c r="K210" s="123">
        <v>717</v>
      </c>
      <c r="L210" s="123">
        <v>279</v>
      </c>
      <c r="M210" s="123">
        <v>127</v>
      </c>
      <c r="N210" s="123">
        <v>21</v>
      </c>
      <c r="O210" s="123">
        <v>43</v>
      </c>
      <c r="P210" s="123">
        <v>6</v>
      </c>
      <c r="Q210" s="123">
        <v>909</v>
      </c>
      <c r="R210" s="123"/>
    </row>
    <row r="211" spans="1:18" ht="15" customHeight="1">
      <c r="A211" s="125" t="s">
        <v>8</v>
      </c>
      <c r="B211" s="123">
        <v>2</v>
      </c>
      <c r="C211" s="123">
        <v>963</v>
      </c>
      <c r="D211" s="123">
        <v>592</v>
      </c>
      <c r="E211" s="123">
        <v>563</v>
      </c>
      <c r="F211" s="123">
        <v>39</v>
      </c>
      <c r="G211" s="123">
        <v>0</v>
      </c>
      <c r="H211" s="123">
        <v>1</v>
      </c>
      <c r="I211" s="123">
        <v>5</v>
      </c>
      <c r="J211" s="123">
        <v>0</v>
      </c>
      <c r="K211" s="123">
        <v>388</v>
      </c>
      <c r="L211" s="123">
        <v>92</v>
      </c>
      <c r="M211" s="123">
        <v>30</v>
      </c>
      <c r="N211" s="123">
        <v>8</v>
      </c>
      <c r="O211" s="123">
        <v>23</v>
      </c>
      <c r="P211" s="123">
        <v>6</v>
      </c>
      <c r="Q211" s="123">
        <v>371</v>
      </c>
      <c r="R211" s="123"/>
    </row>
    <row r="212" spans="1:18" ht="15" customHeight="1">
      <c r="A212" s="125" t="s">
        <v>26</v>
      </c>
      <c r="B212" s="123">
        <v>1</v>
      </c>
      <c r="C212" s="123">
        <v>304</v>
      </c>
      <c r="D212" s="123">
        <v>227</v>
      </c>
      <c r="E212" s="123">
        <v>218</v>
      </c>
      <c r="F212" s="123">
        <v>25</v>
      </c>
      <c r="G212" s="123">
        <v>1</v>
      </c>
      <c r="H212" s="123">
        <v>2</v>
      </c>
      <c r="I212" s="123">
        <v>5</v>
      </c>
      <c r="J212" s="123">
        <v>2</v>
      </c>
      <c r="K212" s="123">
        <v>83</v>
      </c>
      <c r="L212" s="123">
        <v>69</v>
      </c>
      <c r="M212" s="123">
        <v>28</v>
      </c>
      <c r="N212" s="123">
        <v>3</v>
      </c>
      <c r="O212" s="123">
        <v>7</v>
      </c>
      <c r="P212" s="123">
        <v>2</v>
      </c>
      <c r="Q212" s="123">
        <v>77</v>
      </c>
      <c r="R212" s="123"/>
    </row>
    <row r="213" spans="1:18" ht="15" customHeight="1">
      <c r="A213" s="125" t="s">
        <v>2059</v>
      </c>
      <c r="B213" s="123">
        <v>1</v>
      </c>
      <c r="C213" s="123">
        <v>287</v>
      </c>
      <c r="D213" s="123">
        <v>211</v>
      </c>
      <c r="E213" s="123">
        <v>207</v>
      </c>
      <c r="F213" s="123">
        <v>18</v>
      </c>
      <c r="G213" s="123">
        <v>0</v>
      </c>
      <c r="H213" s="123">
        <v>0</v>
      </c>
      <c r="I213" s="123">
        <v>0</v>
      </c>
      <c r="J213" s="123">
        <v>0</v>
      </c>
      <c r="K213" s="123">
        <v>144</v>
      </c>
      <c r="L213" s="123">
        <v>36</v>
      </c>
      <c r="M213" s="123">
        <v>9</v>
      </c>
      <c r="N213" s="123">
        <v>0</v>
      </c>
      <c r="O213" s="123">
        <v>3</v>
      </c>
      <c r="P213" s="123">
        <v>1</v>
      </c>
      <c r="Q213" s="123">
        <v>76</v>
      </c>
      <c r="R213" s="123"/>
    </row>
    <row r="214" spans="1:18" ht="15" customHeight="1">
      <c r="A214" s="125" t="s">
        <v>2060</v>
      </c>
      <c r="B214" s="123">
        <v>1</v>
      </c>
      <c r="C214" s="123">
        <v>411</v>
      </c>
      <c r="D214" s="123">
        <v>324</v>
      </c>
      <c r="E214" s="123">
        <v>320</v>
      </c>
      <c r="F214" s="123">
        <v>13</v>
      </c>
      <c r="G214" s="123">
        <v>0</v>
      </c>
      <c r="H214" s="123">
        <v>0</v>
      </c>
      <c r="I214" s="123">
        <v>5</v>
      </c>
      <c r="J214" s="123">
        <v>0</v>
      </c>
      <c r="K214" s="123">
        <v>218</v>
      </c>
      <c r="L214" s="123">
        <v>57</v>
      </c>
      <c r="M214" s="123">
        <v>25</v>
      </c>
      <c r="N214" s="123">
        <v>2</v>
      </c>
      <c r="O214" s="123">
        <v>4</v>
      </c>
      <c r="P214" s="123">
        <v>0</v>
      </c>
      <c r="Q214" s="123">
        <v>87</v>
      </c>
      <c r="R214" s="123"/>
    </row>
    <row r="215" spans="1:18" ht="15" customHeight="1">
      <c r="A215" s="125" t="s">
        <v>2061</v>
      </c>
      <c r="B215" s="123">
        <v>1</v>
      </c>
      <c r="C215" s="123">
        <v>198</v>
      </c>
      <c r="D215" s="123">
        <v>127</v>
      </c>
      <c r="E215" s="123">
        <v>124</v>
      </c>
      <c r="F215" s="123">
        <v>9</v>
      </c>
      <c r="G215" s="123">
        <v>0</v>
      </c>
      <c r="H215" s="123">
        <v>1</v>
      </c>
      <c r="I215" s="123">
        <v>0</v>
      </c>
      <c r="J215" s="123">
        <v>0</v>
      </c>
      <c r="K215" s="123">
        <v>68</v>
      </c>
      <c r="L215" s="123">
        <v>37</v>
      </c>
      <c r="M215" s="123">
        <v>7</v>
      </c>
      <c r="N215" s="123">
        <v>2</v>
      </c>
      <c r="O215" s="123">
        <v>0</v>
      </c>
      <c r="P215" s="123">
        <v>3</v>
      </c>
      <c r="Q215" s="123">
        <v>71</v>
      </c>
      <c r="R215" s="123"/>
    </row>
    <row r="216" spans="1:18" ht="15" customHeight="1">
      <c r="A216" s="125" t="s">
        <v>2062</v>
      </c>
      <c r="B216" s="123">
        <v>1</v>
      </c>
      <c r="C216" s="123">
        <v>259</v>
      </c>
      <c r="D216" s="123">
        <v>150</v>
      </c>
      <c r="E216" s="123">
        <v>146</v>
      </c>
      <c r="F216" s="123">
        <v>17</v>
      </c>
      <c r="G216" s="123">
        <v>0</v>
      </c>
      <c r="H216" s="123">
        <v>0</v>
      </c>
      <c r="I216" s="123">
        <v>1</v>
      </c>
      <c r="J216" s="123">
        <v>0</v>
      </c>
      <c r="K216" s="123">
        <v>93</v>
      </c>
      <c r="L216" s="123">
        <v>26</v>
      </c>
      <c r="M216" s="123">
        <v>4</v>
      </c>
      <c r="N216" s="123">
        <v>5</v>
      </c>
      <c r="O216" s="123">
        <v>3</v>
      </c>
      <c r="P216" s="123">
        <v>1</v>
      </c>
      <c r="Q216" s="123">
        <v>109</v>
      </c>
      <c r="R216" s="123"/>
    </row>
    <row r="217" spans="1:18" s="148" customFormat="1" ht="24.95" customHeight="1">
      <c r="A217" s="121" t="s">
        <v>2063</v>
      </c>
      <c r="B217" s="117">
        <v>42</v>
      </c>
      <c r="C217" s="117">
        <v>17069.000000000004</v>
      </c>
      <c r="D217" s="117">
        <v>10690.999999999996</v>
      </c>
      <c r="E217" s="117">
        <v>10432.999999999998</v>
      </c>
      <c r="F217" s="117">
        <v>663</v>
      </c>
      <c r="G217" s="117">
        <v>5</v>
      </c>
      <c r="H217" s="117">
        <v>13.000000000000004</v>
      </c>
      <c r="I217" s="117">
        <v>162.00000000000003</v>
      </c>
      <c r="J217" s="117">
        <v>22.999999999999993</v>
      </c>
      <c r="K217" s="117">
        <v>5520.0000000000018</v>
      </c>
      <c r="L217" s="117">
        <v>2141</v>
      </c>
      <c r="M217" s="117">
        <v>1766.0000000000005</v>
      </c>
      <c r="N217" s="117">
        <v>139.99999999999997</v>
      </c>
      <c r="O217" s="117">
        <v>202.99999999999989</v>
      </c>
      <c r="P217" s="117">
        <v>54.999999999999993</v>
      </c>
      <c r="Q217" s="117">
        <v>6378</v>
      </c>
      <c r="R217" s="117"/>
    </row>
    <row r="218" spans="1:18" s="149" customFormat="1" ht="24.95" customHeight="1">
      <c r="A218" s="122" t="s">
        <v>2064</v>
      </c>
      <c r="B218" s="123">
        <v>30</v>
      </c>
      <c r="C218" s="123">
        <v>13738</v>
      </c>
      <c r="D218" s="123">
        <v>8511.0000000000018</v>
      </c>
      <c r="E218" s="123">
        <v>8314</v>
      </c>
      <c r="F218" s="123">
        <v>564.00000000000011</v>
      </c>
      <c r="G218" s="123">
        <v>4.0000000000000009</v>
      </c>
      <c r="H218" s="123">
        <v>10</v>
      </c>
      <c r="I218" s="123">
        <v>155.99999999999997</v>
      </c>
      <c r="J218" s="123">
        <v>15.000000000000004</v>
      </c>
      <c r="K218" s="123">
        <v>4165</v>
      </c>
      <c r="L218" s="123">
        <v>1748.0000000000002</v>
      </c>
      <c r="M218" s="123">
        <v>1525</v>
      </c>
      <c r="N218" s="123">
        <v>127</v>
      </c>
      <c r="O218" s="123">
        <v>161</v>
      </c>
      <c r="P218" s="123">
        <v>36</v>
      </c>
      <c r="Q218" s="123">
        <v>5227</v>
      </c>
      <c r="R218" s="123"/>
    </row>
    <row r="219" spans="1:18" ht="15" customHeight="1">
      <c r="A219" s="125" t="s">
        <v>33</v>
      </c>
      <c r="B219" s="123">
        <v>19</v>
      </c>
      <c r="C219" s="123">
        <v>9542</v>
      </c>
      <c r="D219" s="123">
        <v>5860</v>
      </c>
      <c r="E219" s="123">
        <v>5731</v>
      </c>
      <c r="F219" s="123">
        <v>424.00000000000011</v>
      </c>
      <c r="G219" s="123">
        <v>2</v>
      </c>
      <c r="H219" s="123">
        <v>7.0000000000000009</v>
      </c>
      <c r="I219" s="123">
        <v>116</v>
      </c>
      <c r="J219" s="123">
        <v>10.000000000000002</v>
      </c>
      <c r="K219" s="123">
        <v>2808</v>
      </c>
      <c r="L219" s="123">
        <v>1227</v>
      </c>
      <c r="M219" s="123">
        <v>1058</v>
      </c>
      <c r="N219" s="123">
        <v>78.999999999999986</v>
      </c>
      <c r="O219" s="123">
        <v>106.99999999999997</v>
      </c>
      <c r="P219" s="123">
        <v>22</v>
      </c>
      <c r="Q219" s="123">
        <v>3682</v>
      </c>
      <c r="R219" s="123"/>
    </row>
    <row r="220" spans="1:18" ht="15" customHeight="1">
      <c r="A220" s="125" t="s">
        <v>2065</v>
      </c>
      <c r="B220" s="123">
        <v>1</v>
      </c>
      <c r="C220" s="123">
        <v>416</v>
      </c>
      <c r="D220" s="123">
        <v>278</v>
      </c>
      <c r="E220" s="123">
        <v>272</v>
      </c>
      <c r="F220" s="123">
        <v>17</v>
      </c>
      <c r="G220" s="123">
        <v>0</v>
      </c>
      <c r="H220" s="123">
        <v>2</v>
      </c>
      <c r="I220" s="123">
        <v>2</v>
      </c>
      <c r="J220" s="123">
        <v>1</v>
      </c>
      <c r="K220" s="123">
        <v>191</v>
      </c>
      <c r="L220" s="123">
        <v>35</v>
      </c>
      <c r="M220" s="123">
        <v>21</v>
      </c>
      <c r="N220" s="123">
        <v>3</v>
      </c>
      <c r="O220" s="123">
        <v>5</v>
      </c>
      <c r="P220" s="123">
        <v>1</v>
      </c>
      <c r="Q220" s="123">
        <v>138</v>
      </c>
      <c r="R220" s="123"/>
    </row>
    <row r="221" spans="1:18" ht="15" customHeight="1">
      <c r="A221" s="125" t="s">
        <v>2066</v>
      </c>
      <c r="B221" s="123">
        <v>1</v>
      </c>
      <c r="C221" s="123">
        <v>379</v>
      </c>
      <c r="D221" s="123">
        <v>242</v>
      </c>
      <c r="E221" s="123">
        <v>230</v>
      </c>
      <c r="F221" s="123">
        <v>9</v>
      </c>
      <c r="G221" s="123">
        <v>0</v>
      </c>
      <c r="H221" s="123">
        <v>0</v>
      </c>
      <c r="I221" s="123">
        <v>0</v>
      </c>
      <c r="J221" s="123">
        <v>3</v>
      </c>
      <c r="K221" s="123">
        <v>149</v>
      </c>
      <c r="L221" s="123">
        <v>44</v>
      </c>
      <c r="M221" s="123">
        <v>23</v>
      </c>
      <c r="N221" s="123">
        <v>2</v>
      </c>
      <c r="O221" s="123">
        <v>10</v>
      </c>
      <c r="P221" s="123">
        <v>2</v>
      </c>
      <c r="Q221" s="123">
        <v>137</v>
      </c>
      <c r="R221" s="123"/>
    </row>
    <row r="222" spans="1:18" ht="15" customHeight="1">
      <c r="A222" s="125" t="s">
        <v>2067</v>
      </c>
      <c r="B222" s="123">
        <v>1</v>
      </c>
      <c r="C222" s="123">
        <v>101</v>
      </c>
      <c r="D222" s="123">
        <v>56</v>
      </c>
      <c r="E222" s="123">
        <v>56</v>
      </c>
      <c r="F222" s="123">
        <v>8</v>
      </c>
      <c r="G222" s="123">
        <v>1</v>
      </c>
      <c r="H222" s="123">
        <v>0</v>
      </c>
      <c r="I222" s="123">
        <v>1</v>
      </c>
      <c r="J222" s="123">
        <v>0</v>
      </c>
      <c r="K222" s="123">
        <v>23</v>
      </c>
      <c r="L222" s="123">
        <v>14</v>
      </c>
      <c r="M222" s="123">
        <v>9</v>
      </c>
      <c r="N222" s="123">
        <v>0</v>
      </c>
      <c r="O222" s="123">
        <v>0</v>
      </c>
      <c r="P222" s="123">
        <v>0</v>
      </c>
      <c r="Q222" s="123">
        <v>45</v>
      </c>
      <c r="R222" s="123"/>
    </row>
    <row r="223" spans="1:18" ht="15" customHeight="1">
      <c r="A223" s="125" t="s">
        <v>2068</v>
      </c>
      <c r="B223" s="123">
        <v>1</v>
      </c>
      <c r="C223" s="123">
        <v>302</v>
      </c>
      <c r="D223" s="123">
        <v>178</v>
      </c>
      <c r="E223" s="123">
        <v>172</v>
      </c>
      <c r="F223" s="123">
        <v>11</v>
      </c>
      <c r="G223" s="123">
        <v>0</v>
      </c>
      <c r="H223" s="123">
        <v>0</v>
      </c>
      <c r="I223" s="123">
        <v>0</v>
      </c>
      <c r="J223" s="123">
        <v>0</v>
      </c>
      <c r="K223" s="123">
        <v>90</v>
      </c>
      <c r="L223" s="123">
        <v>34</v>
      </c>
      <c r="M223" s="123">
        <v>34</v>
      </c>
      <c r="N223" s="123">
        <v>3</v>
      </c>
      <c r="O223" s="123">
        <v>4</v>
      </c>
      <c r="P223" s="123">
        <v>2</v>
      </c>
      <c r="Q223" s="123">
        <v>124</v>
      </c>
      <c r="R223" s="123"/>
    </row>
    <row r="224" spans="1:18" ht="15" customHeight="1">
      <c r="A224" s="125" t="s">
        <v>792</v>
      </c>
      <c r="B224" s="123">
        <v>3</v>
      </c>
      <c r="C224" s="123">
        <v>1403</v>
      </c>
      <c r="D224" s="123">
        <v>864</v>
      </c>
      <c r="E224" s="123">
        <v>845</v>
      </c>
      <c r="F224" s="123">
        <v>48</v>
      </c>
      <c r="G224" s="123">
        <v>0</v>
      </c>
      <c r="H224" s="123">
        <v>0</v>
      </c>
      <c r="I224" s="123">
        <v>11</v>
      </c>
      <c r="J224" s="123">
        <v>1</v>
      </c>
      <c r="K224" s="123">
        <v>429</v>
      </c>
      <c r="L224" s="123">
        <v>174</v>
      </c>
      <c r="M224" s="123">
        <v>168</v>
      </c>
      <c r="N224" s="123">
        <v>14</v>
      </c>
      <c r="O224" s="123">
        <v>14</v>
      </c>
      <c r="P224" s="123">
        <v>5</v>
      </c>
      <c r="Q224" s="123">
        <v>539</v>
      </c>
      <c r="R224" s="123"/>
    </row>
    <row r="225" spans="1:18" ht="15" customHeight="1">
      <c r="A225" s="125" t="s">
        <v>2069</v>
      </c>
      <c r="B225" s="123">
        <v>4</v>
      </c>
      <c r="C225" s="123">
        <v>1595</v>
      </c>
      <c r="D225" s="123">
        <v>1033</v>
      </c>
      <c r="E225" s="123">
        <v>1008</v>
      </c>
      <c r="F225" s="123">
        <v>47</v>
      </c>
      <c r="G225" s="123">
        <v>1</v>
      </c>
      <c r="H225" s="123">
        <v>1</v>
      </c>
      <c r="I225" s="123">
        <v>26</v>
      </c>
      <c r="J225" s="123">
        <v>0</v>
      </c>
      <c r="K225" s="123">
        <v>475</v>
      </c>
      <c r="L225" s="123">
        <v>220</v>
      </c>
      <c r="M225" s="123">
        <v>212</v>
      </c>
      <c r="N225" s="123">
        <v>26</v>
      </c>
      <c r="O225" s="123">
        <v>21</v>
      </c>
      <c r="P225" s="123">
        <v>4</v>
      </c>
      <c r="Q225" s="123">
        <v>562</v>
      </c>
      <c r="R225" s="123"/>
    </row>
    <row r="226" spans="1:18" s="149" customFormat="1" ht="24.95" customHeight="1">
      <c r="A226" s="122" t="s">
        <v>2049</v>
      </c>
      <c r="B226" s="123">
        <v>2</v>
      </c>
      <c r="C226" s="123">
        <v>621</v>
      </c>
      <c r="D226" s="123">
        <v>418</v>
      </c>
      <c r="E226" s="123">
        <v>400</v>
      </c>
      <c r="F226" s="123">
        <v>34</v>
      </c>
      <c r="G226" s="123">
        <v>1</v>
      </c>
      <c r="H226" s="123">
        <v>0</v>
      </c>
      <c r="I226" s="123">
        <v>1</v>
      </c>
      <c r="J226" s="123">
        <v>0</v>
      </c>
      <c r="K226" s="123">
        <v>208</v>
      </c>
      <c r="L226" s="123">
        <v>96</v>
      </c>
      <c r="M226" s="123">
        <v>57</v>
      </c>
      <c r="N226" s="123">
        <v>3</v>
      </c>
      <c r="O226" s="123">
        <v>13</v>
      </c>
      <c r="P226" s="123">
        <v>5</v>
      </c>
      <c r="Q226" s="123">
        <v>203</v>
      </c>
      <c r="R226" s="123"/>
    </row>
    <row r="227" spans="1:18" ht="15" customHeight="1">
      <c r="A227" s="125" t="s">
        <v>1497</v>
      </c>
      <c r="B227" s="123">
        <v>1</v>
      </c>
      <c r="C227" s="123">
        <v>284</v>
      </c>
      <c r="D227" s="123">
        <v>183</v>
      </c>
      <c r="E227" s="123">
        <v>174</v>
      </c>
      <c r="F227" s="123">
        <v>17</v>
      </c>
      <c r="G227" s="123">
        <v>0</v>
      </c>
      <c r="H227" s="123">
        <v>0</v>
      </c>
      <c r="I227" s="123">
        <v>0</v>
      </c>
      <c r="J227" s="123">
        <v>0</v>
      </c>
      <c r="K227" s="123">
        <v>93</v>
      </c>
      <c r="L227" s="123">
        <v>50</v>
      </c>
      <c r="M227" s="123">
        <v>12</v>
      </c>
      <c r="N227" s="123">
        <v>2</v>
      </c>
      <c r="O227" s="123">
        <v>6</v>
      </c>
      <c r="P227" s="123">
        <v>3</v>
      </c>
      <c r="Q227" s="123">
        <v>101</v>
      </c>
      <c r="R227" s="123"/>
    </row>
    <row r="228" spans="1:18" ht="15" customHeight="1">
      <c r="A228" s="125" t="s">
        <v>2070</v>
      </c>
      <c r="B228" s="123">
        <v>1</v>
      </c>
      <c r="C228" s="123">
        <v>337</v>
      </c>
      <c r="D228" s="123">
        <v>235</v>
      </c>
      <c r="E228" s="123">
        <v>226</v>
      </c>
      <c r="F228" s="123">
        <v>17</v>
      </c>
      <c r="G228" s="123">
        <v>1</v>
      </c>
      <c r="H228" s="123">
        <v>0</v>
      </c>
      <c r="I228" s="123">
        <v>1</v>
      </c>
      <c r="J228" s="123">
        <v>0</v>
      </c>
      <c r="K228" s="123">
        <v>115</v>
      </c>
      <c r="L228" s="123">
        <v>46</v>
      </c>
      <c r="M228" s="123">
        <v>45</v>
      </c>
      <c r="N228" s="123">
        <v>1</v>
      </c>
      <c r="O228" s="123">
        <v>7</v>
      </c>
      <c r="P228" s="123">
        <v>2</v>
      </c>
      <c r="Q228" s="123">
        <v>102</v>
      </c>
      <c r="R228" s="123"/>
    </row>
    <row r="229" spans="1:18" s="149" customFormat="1" ht="24.95" customHeight="1">
      <c r="A229" s="122" t="s">
        <v>1816</v>
      </c>
      <c r="B229" s="123">
        <v>5</v>
      </c>
      <c r="C229" s="123">
        <v>1100</v>
      </c>
      <c r="D229" s="123">
        <v>730</v>
      </c>
      <c r="E229" s="123">
        <v>713</v>
      </c>
      <c r="F229" s="123">
        <v>28</v>
      </c>
      <c r="G229" s="123">
        <v>0</v>
      </c>
      <c r="H229" s="123">
        <v>2</v>
      </c>
      <c r="I229" s="123">
        <v>1</v>
      </c>
      <c r="J229" s="123">
        <v>4</v>
      </c>
      <c r="K229" s="123">
        <v>457</v>
      </c>
      <c r="L229" s="123">
        <v>116</v>
      </c>
      <c r="M229" s="123">
        <v>100</v>
      </c>
      <c r="N229" s="123">
        <v>5</v>
      </c>
      <c r="O229" s="123">
        <v>10</v>
      </c>
      <c r="P229" s="123">
        <v>7</v>
      </c>
      <c r="Q229" s="123">
        <v>370</v>
      </c>
      <c r="R229" s="123"/>
    </row>
    <row r="230" spans="1:18" ht="15" customHeight="1">
      <c r="A230" s="125" t="s">
        <v>2071</v>
      </c>
      <c r="B230" s="123">
        <v>1</v>
      </c>
      <c r="C230" s="123">
        <v>117</v>
      </c>
      <c r="D230" s="123">
        <v>82</v>
      </c>
      <c r="E230" s="123">
        <v>80</v>
      </c>
      <c r="F230" s="123">
        <v>2</v>
      </c>
      <c r="G230" s="123">
        <v>0</v>
      </c>
      <c r="H230" s="123">
        <v>0</v>
      </c>
      <c r="I230" s="123">
        <v>0</v>
      </c>
      <c r="J230" s="123">
        <v>0</v>
      </c>
      <c r="K230" s="123">
        <v>59</v>
      </c>
      <c r="L230" s="123">
        <v>9</v>
      </c>
      <c r="M230" s="123">
        <v>9</v>
      </c>
      <c r="N230" s="123">
        <v>1</v>
      </c>
      <c r="O230" s="123">
        <v>1</v>
      </c>
      <c r="P230" s="123">
        <v>1</v>
      </c>
      <c r="Q230" s="123">
        <v>35</v>
      </c>
      <c r="R230" s="123"/>
    </row>
    <row r="231" spans="1:18" ht="18">
      <c r="A231" s="125" t="s">
        <v>2072</v>
      </c>
      <c r="B231" s="123">
        <v>2</v>
      </c>
      <c r="C231" s="123">
        <v>596</v>
      </c>
      <c r="D231" s="123">
        <v>418</v>
      </c>
      <c r="E231" s="123">
        <v>409</v>
      </c>
      <c r="F231" s="123">
        <v>12</v>
      </c>
      <c r="G231" s="123">
        <v>0</v>
      </c>
      <c r="H231" s="123">
        <v>2</v>
      </c>
      <c r="I231" s="123">
        <v>1</v>
      </c>
      <c r="J231" s="123">
        <v>3</v>
      </c>
      <c r="K231" s="123">
        <v>274</v>
      </c>
      <c r="L231" s="123">
        <v>74</v>
      </c>
      <c r="M231" s="123">
        <v>41</v>
      </c>
      <c r="N231" s="123">
        <v>2</v>
      </c>
      <c r="O231" s="123">
        <v>4</v>
      </c>
      <c r="P231" s="123">
        <v>5</v>
      </c>
      <c r="Q231" s="123">
        <v>178</v>
      </c>
      <c r="R231" s="123"/>
    </row>
    <row r="232" spans="1:18" ht="18">
      <c r="A232" s="125" t="s">
        <v>2073</v>
      </c>
      <c r="B232" s="123">
        <v>1</v>
      </c>
      <c r="C232" s="123">
        <v>285</v>
      </c>
      <c r="D232" s="123">
        <v>168</v>
      </c>
      <c r="E232" s="123">
        <v>163</v>
      </c>
      <c r="F232" s="123">
        <v>9</v>
      </c>
      <c r="G232" s="123">
        <v>0</v>
      </c>
      <c r="H232" s="123">
        <v>0</v>
      </c>
      <c r="I232" s="123">
        <v>0</v>
      </c>
      <c r="J232" s="123">
        <v>1</v>
      </c>
      <c r="K232" s="123">
        <v>99</v>
      </c>
      <c r="L232" s="123">
        <v>18</v>
      </c>
      <c r="M232" s="123">
        <v>34</v>
      </c>
      <c r="N232" s="123">
        <v>2</v>
      </c>
      <c r="O232" s="123">
        <v>4</v>
      </c>
      <c r="P232" s="123">
        <v>1</v>
      </c>
      <c r="Q232" s="123">
        <v>117</v>
      </c>
      <c r="R232" s="123"/>
    </row>
    <row r="233" spans="1:18" ht="15" customHeight="1">
      <c r="A233" s="125" t="s">
        <v>771</v>
      </c>
      <c r="B233" s="123">
        <v>1</v>
      </c>
      <c r="C233" s="123">
        <v>102</v>
      </c>
      <c r="D233" s="123">
        <v>62</v>
      </c>
      <c r="E233" s="123">
        <v>61</v>
      </c>
      <c r="F233" s="123">
        <v>5</v>
      </c>
      <c r="G233" s="123">
        <v>0</v>
      </c>
      <c r="H233" s="123">
        <v>0</v>
      </c>
      <c r="I233" s="123">
        <v>0</v>
      </c>
      <c r="J233" s="123">
        <v>0</v>
      </c>
      <c r="K233" s="123">
        <v>25</v>
      </c>
      <c r="L233" s="123">
        <v>15</v>
      </c>
      <c r="M233" s="123">
        <v>16</v>
      </c>
      <c r="N233" s="123">
        <v>0</v>
      </c>
      <c r="O233" s="123">
        <v>1</v>
      </c>
      <c r="P233" s="123">
        <v>0</v>
      </c>
      <c r="Q233" s="123">
        <v>40</v>
      </c>
      <c r="R233" s="123"/>
    </row>
    <row r="234" spans="1:18" s="149" customFormat="1" ht="24.95" customHeight="1">
      <c r="A234" s="122" t="s">
        <v>2074</v>
      </c>
      <c r="B234" s="123">
        <v>3</v>
      </c>
      <c r="C234" s="123">
        <v>1150</v>
      </c>
      <c r="D234" s="123">
        <v>709</v>
      </c>
      <c r="E234" s="123">
        <v>690</v>
      </c>
      <c r="F234" s="123">
        <v>25</v>
      </c>
      <c r="G234" s="123">
        <v>0</v>
      </c>
      <c r="H234" s="123">
        <v>1</v>
      </c>
      <c r="I234" s="123">
        <v>2</v>
      </c>
      <c r="J234" s="123">
        <v>3</v>
      </c>
      <c r="K234" s="123">
        <v>499</v>
      </c>
      <c r="L234" s="123">
        <v>115</v>
      </c>
      <c r="M234" s="123">
        <v>40</v>
      </c>
      <c r="N234" s="123">
        <v>5</v>
      </c>
      <c r="O234" s="123">
        <v>14</v>
      </c>
      <c r="P234" s="123">
        <v>5</v>
      </c>
      <c r="Q234" s="123">
        <v>441</v>
      </c>
      <c r="R234" s="123"/>
    </row>
    <row r="235" spans="1:18" ht="15" customHeight="1">
      <c r="A235" s="125" t="s">
        <v>2075</v>
      </c>
      <c r="B235" s="123">
        <v>3</v>
      </c>
      <c r="C235" s="123">
        <v>1150</v>
      </c>
      <c r="D235" s="123">
        <v>709</v>
      </c>
      <c r="E235" s="123">
        <v>690</v>
      </c>
      <c r="F235" s="123">
        <v>25</v>
      </c>
      <c r="G235" s="123">
        <v>0</v>
      </c>
      <c r="H235" s="123">
        <v>1</v>
      </c>
      <c r="I235" s="123">
        <v>2</v>
      </c>
      <c r="J235" s="123">
        <v>3</v>
      </c>
      <c r="K235" s="123">
        <v>499</v>
      </c>
      <c r="L235" s="123">
        <v>115</v>
      </c>
      <c r="M235" s="123">
        <v>40</v>
      </c>
      <c r="N235" s="123">
        <v>5</v>
      </c>
      <c r="O235" s="123">
        <v>14</v>
      </c>
      <c r="P235" s="123">
        <v>5</v>
      </c>
      <c r="Q235" s="123">
        <v>441</v>
      </c>
      <c r="R235" s="123"/>
    </row>
    <row r="236" spans="1:18" s="149" customFormat="1" ht="24.95" customHeight="1">
      <c r="A236" s="122" t="s">
        <v>2076</v>
      </c>
      <c r="B236" s="123">
        <v>2</v>
      </c>
      <c r="C236" s="123">
        <v>460</v>
      </c>
      <c r="D236" s="123">
        <v>323</v>
      </c>
      <c r="E236" s="123">
        <v>316</v>
      </c>
      <c r="F236" s="123">
        <v>12</v>
      </c>
      <c r="G236" s="123">
        <v>0</v>
      </c>
      <c r="H236" s="123">
        <v>0</v>
      </c>
      <c r="I236" s="123">
        <v>2</v>
      </c>
      <c r="J236" s="123">
        <v>1</v>
      </c>
      <c r="K236" s="123">
        <v>191</v>
      </c>
      <c r="L236" s="123">
        <v>66</v>
      </c>
      <c r="M236" s="123">
        <v>44</v>
      </c>
      <c r="N236" s="123">
        <v>0</v>
      </c>
      <c r="O236" s="123">
        <v>5</v>
      </c>
      <c r="P236" s="123">
        <v>2</v>
      </c>
      <c r="Q236" s="123">
        <v>137</v>
      </c>
      <c r="R236" s="123"/>
    </row>
    <row r="237" spans="1:18" ht="15" customHeight="1">
      <c r="A237" s="125" t="s">
        <v>2077</v>
      </c>
      <c r="B237" s="123">
        <v>1</v>
      </c>
      <c r="C237" s="123">
        <v>329</v>
      </c>
      <c r="D237" s="123">
        <v>224</v>
      </c>
      <c r="E237" s="123">
        <v>218</v>
      </c>
      <c r="F237" s="123">
        <v>8</v>
      </c>
      <c r="G237" s="123">
        <v>0</v>
      </c>
      <c r="H237" s="123">
        <v>0</v>
      </c>
      <c r="I237" s="123">
        <v>2</v>
      </c>
      <c r="J237" s="123">
        <v>0</v>
      </c>
      <c r="K237" s="123">
        <v>136</v>
      </c>
      <c r="L237" s="123">
        <v>40</v>
      </c>
      <c r="M237" s="123">
        <v>32</v>
      </c>
      <c r="N237" s="123">
        <v>0</v>
      </c>
      <c r="O237" s="123">
        <v>4</v>
      </c>
      <c r="P237" s="123">
        <v>2</v>
      </c>
      <c r="Q237" s="123">
        <v>105</v>
      </c>
      <c r="R237" s="123"/>
    </row>
    <row r="238" spans="1:18" ht="15" customHeight="1">
      <c r="A238" s="125" t="s">
        <v>2078</v>
      </c>
      <c r="B238" s="123">
        <v>1</v>
      </c>
      <c r="C238" s="123">
        <v>131</v>
      </c>
      <c r="D238" s="123">
        <v>99</v>
      </c>
      <c r="E238" s="123">
        <v>98</v>
      </c>
      <c r="F238" s="123">
        <v>4</v>
      </c>
      <c r="G238" s="123">
        <v>0</v>
      </c>
      <c r="H238" s="123">
        <v>0</v>
      </c>
      <c r="I238" s="123">
        <v>0</v>
      </c>
      <c r="J238" s="123">
        <v>1</v>
      </c>
      <c r="K238" s="123">
        <v>55</v>
      </c>
      <c r="L238" s="123">
        <v>26</v>
      </c>
      <c r="M238" s="123">
        <v>12</v>
      </c>
      <c r="N238" s="123">
        <v>0</v>
      </c>
      <c r="O238" s="123">
        <v>1</v>
      </c>
      <c r="P238" s="123">
        <v>0</v>
      </c>
      <c r="Q238" s="123">
        <v>32</v>
      </c>
      <c r="R238" s="123"/>
    </row>
    <row r="239" spans="1:18" s="148" customFormat="1" ht="24.95" customHeight="1">
      <c r="A239" s="121" t="s">
        <v>2079</v>
      </c>
      <c r="B239" s="117">
        <v>37</v>
      </c>
      <c r="C239" s="117">
        <v>11480.999999999998</v>
      </c>
      <c r="D239" s="117">
        <v>7808</v>
      </c>
      <c r="E239" s="117">
        <v>7536.9999999999991</v>
      </c>
      <c r="F239" s="117">
        <v>396.00000000000011</v>
      </c>
      <c r="G239" s="117">
        <v>8.0000000000000018</v>
      </c>
      <c r="H239" s="117">
        <v>44.999999999999986</v>
      </c>
      <c r="I239" s="117">
        <v>68</v>
      </c>
      <c r="J239" s="117">
        <v>51.000000000000007</v>
      </c>
      <c r="K239" s="117">
        <v>3560.0000000000005</v>
      </c>
      <c r="L239" s="117">
        <v>2156.0000000000005</v>
      </c>
      <c r="M239" s="117">
        <v>1187.0000000000002</v>
      </c>
      <c r="N239" s="117">
        <v>66</v>
      </c>
      <c r="O239" s="117">
        <v>226.99999999999997</v>
      </c>
      <c r="P239" s="117">
        <v>44</v>
      </c>
      <c r="Q239" s="117">
        <v>3672.9999999999995</v>
      </c>
      <c r="R239" s="117"/>
    </row>
    <row r="240" spans="1:18" s="149" customFormat="1" ht="24.95" customHeight="1">
      <c r="A240" s="122" t="s">
        <v>2080</v>
      </c>
      <c r="B240" s="123">
        <v>16</v>
      </c>
      <c r="C240" s="123">
        <v>6089</v>
      </c>
      <c r="D240" s="123">
        <v>4075</v>
      </c>
      <c r="E240" s="123">
        <v>3952</v>
      </c>
      <c r="F240" s="123">
        <v>230</v>
      </c>
      <c r="G240" s="123">
        <v>4.0000000000000009</v>
      </c>
      <c r="H240" s="123">
        <v>22.999999999999996</v>
      </c>
      <c r="I240" s="123">
        <v>54.999999999999993</v>
      </c>
      <c r="J240" s="123">
        <v>11</v>
      </c>
      <c r="K240" s="123">
        <v>1887</v>
      </c>
      <c r="L240" s="123">
        <v>1047</v>
      </c>
      <c r="M240" s="123">
        <v>666</v>
      </c>
      <c r="N240" s="123">
        <v>29.000000000000004</v>
      </c>
      <c r="O240" s="123">
        <v>100</v>
      </c>
      <c r="P240" s="123">
        <v>23.000000000000004</v>
      </c>
      <c r="Q240" s="123">
        <v>2013.9999999999995</v>
      </c>
      <c r="R240" s="123"/>
    </row>
    <row r="241" spans="1:18" ht="15" customHeight="1">
      <c r="A241" s="125" t="s">
        <v>2081</v>
      </c>
      <c r="B241" s="123">
        <v>9</v>
      </c>
      <c r="C241" s="123">
        <v>4338</v>
      </c>
      <c r="D241" s="123">
        <v>2980</v>
      </c>
      <c r="E241" s="123">
        <v>2926</v>
      </c>
      <c r="F241" s="123">
        <v>176</v>
      </c>
      <c r="G241" s="123">
        <v>2.0000000000000004</v>
      </c>
      <c r="H241" s="123">
        <v>16</v>
      </c>
      <c r="I241" s="123">
        <v>30</v>
      </c>
      <c r="J241" s="123">
        <v>9</v>
      </c>
      <c r="K241" s="123">
        <v>1405</v>
      </c>
      <c r="L241" s="123">
        <v>711</v>
      </c>
      <c r="M241" s="123">
        <v>554</v>
      </c>
      <c r="N241" s="123">
        <v>23</v>
      </c>
      <c r="O241" s="123">
        <v>43</v>
      </c>
      <c r="P241" s="123">
        <v>11</v>
      </c>
      <c r="Q241" s="123">
        <v>1358</v>
      </c>
      <c r="R241" s="123"/>
    </row>
    <row r="242" spans="1:18" ht="15" customHeight="1">
      <c r="A242" s="125" t="s">
        <v>2082</v>
      </c>
      <c r="B242" s="123">
        <v>1</v>
      </c>
      <c r="C242" s="123">
        <v>93</v>
      </c>
      <c r="D242" s="123">
        <v>56</v>
      </c>
      <c r="E242" s="123">
        <v>52</v>
      </c>
      <c r="F242" s="123">
        <v>2</v>
      </c>
      <c r="G242" s="123">
        <v>0</v>
      </c>
      <c r="H242" s="123">
        <v>0</v>
      </c>
      <c r="I242" s="123">
        <v>0</v>
      </c>
      <c r="J242" s="123">
        <v>0</v>
      </c>
      <c r="K242" s="123">
        <v>24</v>
      </c>
      <c r="L242" s="123">
        <v>16</v>
      </c>
      <c r="M242" s="123">
        <v>9</v>
      </c>
      <c r="N242" s="123">
        <v>1</v>
      </c>
      <c r="O242" s="123">
        <v>4</v>
      </c>
      <c r="P242" s="123">
        <v>0</v>
      </c>
      <c r="Q242" s="123">
        <v>37</v>
      </c>
      <c r="R242" s="123"/>
    </row>
    <row r="243" spans="1:18" ht="15" customHeight="1">
      <c r="A243" s="125" t="s">
        <v>1015</v>
      </c>
      <c r="B243" s="123">
        <v>1</v>
      </c>
      <c r="C243" s="123">
        <v>545</v>
      </c>
      <c r="D243" s="123">
        <v>312</v>
      </c>
      <c r="E243" s="123">
        <v>297</v>
      </c>
      <c r="F243" s="123">
        <v>22</v>
      </c>
      <c r="G243" s="123">
        <v>1</v>
      </c>
      <c r="H243" s="123">
        <v>2</v>
      </c>
      <c r="I243" s="123">
        <v>3</v>
      </c>
      <c r="J243" s="123">
        <v>1</v>
      </c>
      <c r="K243" s="123">
        <v>132</v>
      </c>
      <c r="L243" s="123">
        <v>109</v>
      </c>
      <c r="M243" s="123">
        <v>24</v>
      </c>
      <c r="N243" s="123">
        <v>3</v>
      </c>
      <c r="O243" s="123">
        <v>13</v>
      </c>
      <c r="P243" s="123">
        <v>2</v>
      </c>
      <c r="Q243" s="123">
        <v>233</v>
      </c>
      <c r="R243" s="123"/>
    </row>
    <row r="244" spans="1:18" ht="15" customHeight="1">
      <c r="A244" s="125" t="s">
        <v>2022</v>
      </c>
      <c r="B244" s="123">
        <v>2</v>
      </c>
      <c r="C244" s="123">
        <v>865</v>
      </c>
      <c r="D244" s="123">
        <v>554</v>
      </c>
      <c r="E244" s="123">
        <v>518</v>
      </c>
      <c r="F244" s="123">
        <v>19</v>
      </c>
      <c r="G244" s="123">
        <v>0</v>
      </c>
      <c r="H244" s="123">
        <v>3</v>
      </c>
      <c r="I244" s="123">
        <v>20</v>
      </c>
      <c r="J244" s="123">
        <v>0</v>
      </c>
      <c r="K244" s="123">
        <v>249</v>
      </c>
      <c r="L244" s="123">
        <v>172</v>
      </c>
      <c r="M244" s="123">
        <v>54</v>
      </c>
      <c r="N244" s="123">
        <v>1</v>
      </c>
      <c r="O244" s="123">
        <v>31</v>
      </c>
      <c r="P244" s="123">
        <v>5</v>
      </c>
      <c r="Q244" s="123">
        <v>311</v>
      </c>
      <c r="R244" s="123"/>
    </row>
    <row r="245" spans="1:18" ht="15" customHeight="1">
      <c r="A245" s="125" t="s">
        <v>2083</v>
      </c>
      <c r="B245" s="123">
        <v>1</v>
      </c>
      <c r="C245" s="123">
        <v>156</v>
      </c>
      <c r="D245" s="123">
        <v>109</v>
      </c>
      <c r="E245" s="123">
        <v>102</v>
      </c>
      <c r="F245" s="123">
        <v>3</v>
      </c>
      <c r="G245" s="123">
        <v>0</v>
      </c>
      <c r="H245" s="123">
        <v>0</v>
      </c>
      <c r="I245" s="123">
        <v>1</v>
      </c>
      <c r="J245" s="123">
        <v>1</v>
      </c>
      <c r="K245" s="123">
        <v>62</v>
      </c>
      <c r="L245" s="123">
        <v>17</v>
      </c>
      <c r="M245" s="123">
        <v>17</v>
      </c>
      <c r="N245" s="123">
        <v>1</v>
      </c>
      <c r="O245" s="123">
        <v>5</v>
      </c>
      <c r="P245" s="123">
        <v>2</v>
      </c>
      <c r="Q245" s="123">
        <v>47</v>
      </c>
      <c r="R245" s="123"/>
    </row>
    <row r="246" spans="1:18" ht="18">
      <c r="A246" s="125" t="s">
        <v>2084</v>
      </c>
      <c r="B246" s="123">
        <v>1</v>
      </c>
      <c r="C246" s="123">
        <v>45</v>
      </c>
      <c r="D246" s="123">
        <v>27</v>
      </c>
      <c r="E246" s="123">
        <v>24</v>
      </c>
      <c r="F246" s="123">
        <v>1</v>
      </c>
      <c r="G246" s="123">
        <v>0</v>
      </c>
      <c r="H246" s="123">
        <v>0</v>
      </c>
      <c r="I246" s="123">
        <v>0</v>
      </c>
      <c r="J246" s="123">
        <v>0</v>
      </c>
      <c r="K246" s="123">
        <v>2</v>
      </c>
      <c r="L246" s="123">
        <v>18</v>
      </c>
      <c r="M246" s="123">
        <v>3</v>
      </c>
      <c r="N246" s="123">
        <v>0</v>
      </c>
      <c r="O246" s="123">
        <v>3</v>
      </c>
      <c r="P246" s="123">
        <v>0</v>
      </c>
      <c r="Q246" s="123">
        <v>18</v>
      </c>
      <c r="R246" s="123"/>
    </row>
    <row r="247" spans="1:18" ht="15" customHeight="1">
      <c r="A247" s="125" t="s">
        <v>2085</v>
      </c>
      <c r="B247" s="123">
        <v>1</v>
      </c>
      <c r="C247" s="123">
        <v>47</v>
      </c>
      <c r="D247" s="123">
        <v>37</v>
      </c>
      <c r="E247" s="123">
        <v>33</v>
      </c>
      <c r="F247" s="123">
        <v>7</v>
      </c>
      <c r="G247" s="123">
        <v>1</v>
      </c>
      <c r="H247" s="123">
        <v>2</v>
      </c>
      <c r="I247" s="123">
        <v>1</v>
      </c>
      <c r="J247" s="123">
        <v>0</v>
      </c>
      <c r="K247" s="123">
        <v>13</v>
      </c>
      <c r="L247" s="123">
        <v>4</v>
      </c>
      <c r="M247" s="123">
        <v>5</v>
      </c>
      <c r="N247" s="123">
        <v>0</v>
      </c>
      <c r="O247" s="123">
        <v>1</v>
      </c>
      <c r="P247" s="123">
        <v>3</v>
      </c>
      <c r="Q247" s="123">
        <v>10</v>
      </c>
      <c r="R247" s="123"/>
    </row>
    <row r="248" spans="1:18" s="149" customFormat="1" ht="24.95" customHeight="1">
      <c r="A248" s="122" t="s">
        <v>2086</v>
      </c>
      <c r="B248" s="123">
        <v>7</v>
      </c>
      <c r="C248" s="123">
        <v>1407</v>
      </c>
      <c r="D248" s="123">
        <v>972</v>
      </c>
      <c r="E248" s="123">
        <v>940</v>
      </c>
      <c r="F248" s="123">
        <v>33</v>
      </c>
      <c r="G248" s="123">
        <v>2.0000000000000004</v>
      </c>
      <c r="H248" s="123">
        <v>6.9999999999999991</v>
      </c>
      <c r="I248" s="123">
        <v>5</v>
      </c>
      <c r="J248" s="123">
        <v>16</v>
      </c>
      <c r="K248" s="123">
        <v>435</v>
      </c>
      <c r="L248" s="123">
        <v>297</v>
      </c>
      <c r="M248" s="123">
        <v>135.00000000000003</v>
      </c>
      <c r="N248" s="123">
        <v>10</v>
      </c>
      <c r="O248" s="123">
        <v>29.000000000000004</v>
      </c>
      <c r="P248" s="123">
        <v>3</v>
      </c>
      <c r="Q248" s="123">
        <v>435</v>
      </c>
      <c r="R248" s="123"/>
    </row>
    <row r="249" spans="1:18" ht="15" customHeight="1">
      <c r="A249" s="125" t="s">
        <v>2087</v>
      </c>
      <c r="B249" s="123">
        <v>1</v>
      </c>
      <c r="C249" s="123">
        <v>276</v>
      </c>
      <c r="D249" s="123">
        <v>156</v>
      </c>
      <c r="E249" s="123">
        <v>144</v>
      </c>
      <c r="F249" s="123">
        <v>5</v>
      </c>
      <c r="G249" s="123">
        <v>1</v>
      </c>
      <c r="H249" s="123">
        <v>4</v>
      </c>
      <c r="I249" s="123">
        <v>0</v>
      </c>
      <c r="J249" s="123">
        <v>8</v>
      </c>
      <c r="K249" s="123">
        <v>55</v>
      </c>
      <c r="L249" s="123">
        <v>35</v>
      </c>
      <c r="M249" s="123">
        <v>35</v>
      </c>
      <c r="N249" s="123">
        <v>1</v>
      </c>
      <c r="O249" s="123">
        <v>11</v>
      </c>
      <c r="P249" s="123">
        <v>1</v>
      </c>
      <c r="Q249" s="123">
        <v>120</v>
      </c>
      <c r="R249" s="123"/>
    </row>
    <row r="250" spans="1:18" ht="15" customHeight="1">
      <c r="A250" s="125" t="s">
        <v>2088</v>
      </c>
      <c r="B250" s="123">
        <v>1</v>
      </c>
      <c r="C250" s="123">
        <v>91</v>
      </c>
      <c r="D250" s="123">
        <v>63</v>
      </c>
      <c r="E250" s="123">
        <v>62</v>
      </c>
      <c r="F250" s="123">
        <v>1</v>
      </c>
      <c r="G250" s="123">
        <v>0</v>
      </c>
      <c r="H250" s="123">
        <v>0</v>
      </c>
      <c r="I250" s="123">
        <v>0</v>
      </c>
      <c r="J250" s="123">
        <v>0</v>
      </c>
      <c r="K250" s="123">
        <v>30</v>
      </c>
      <c r="L250" s="123">
        <v>24</v>
      </c>
      <c r="M250" s="123">
        <v>5</v>
      </c>
      <c r="N250" s="123">
        <v>2</v>
      </c>
      <c r="O250" s="123">
        <v>0</v>
      </c>
      <c r="P250" s="123">
        <v>1</v>
      </c>
      <c r="Q250" s="123">
        <v>28</v>
      </c>
      <c r="R250" s="123"/>
    </row>
    <row r="251" spans="1:18" ht="18">
      <c r="A251" s="125" t="s">
        <v>2089</v>
      </c>
      <c r="B251" s="123">
        <v>1</v>
      </c>
      <c r="C251" s="123">
        <v>209</v>
      </c>
      <c r="D251" s="123">
        <v>155</v>
      </c>
      <c r="E251" s="123">
        <v>146</v>
      </c>
      <c r="F251" s="123">
        <v>7</v>
      </c>
      <c r="G251" s="123">
        <v>1</v>
      </c>
      <c r="H251" s="123">
        <v>2</v>
      </c>
      <c r="I251" s="123">
        <v>1</v>
      </c>
      <c r="J251" s="123">
        <v>1</v>
      </c>
      <c r="K251" s="123">
        <v>61</v>
      </c>
      <c r="L251" s="123">
        <v>43</v>
      </c>
      <c r="M251" s="123">
        <v>30</v>
      </c>
      <c r="N251" s="123">
        <v>0</v>
      </c>
      <c r="O251" s="123">
        <v>8</v>
      </c>
      <c r="P251" s="123">
        <v>1</v>
      </c>
      <c r="Q251" s="123">
        <v>54</v>
      </c>
      <c r="R251" s="123"/>
    </row>
    <row r="252" spans="1:18" ht="18">
      <c r="A252" s="125" t="s">
        <v>2090</v>
      </c>
      <c r="B252" s="123">
        <v>1</v>
      </c>
      <c r="C252" s="123">
        <v>184</v>
      </c>
      <c r="D252" s="123">
        <v>122</v>
      </c>
      <c r="E252" s="123">
        <v>121</v>
      </c>
      <c r="F252" s="123">
        <v>5</v>
      </c>
      <c r="G252" s="123">
        <v>0</v>
      </c>
      <c r="H252" s="123">
        <v>0</v>
      </c>
      <c r="I252" s="123">
        <v>0</v>
      </c>
      <c r="J252" s="123">
        <v>1</v>
      </c>
      <c r="K252" s="123">
        <v>54</v>
      </c>
      <c r="L252" s="123">
        <v>44</v>
      </c>
      <c r="M252" s="123">
        <v>16</v>
      </c>
      <c r="N252" s="123">
        <v>1</v>
      </c>
      <c r="O252" s="123">
        <v>1</v>
      </c>
      <c r="P252" s="123">
        <v>0</v>
      </c>
      <c r="Q252" s="123">
        <v>62</v>
      </c>
      <c r="R252" s="123"/>
    </row>
    <row r="253" spans="1:18" ht="15" customHeight="1">
      <c r="A253" s="125" t="s">
        <v>2091</v>
      </c>
      <c r="B253" s="123">
        <v>1</v>
      </c>
      <c r="C253" s="123">
        <v>305</v>
      </c>
      <c r="D253" s="123">
        <v>225</v>
      </c>
      <c r="E253" s="123">
        <v>222</v>
      </c>
      <c r="F253" s="123">
        <v>11</v>
      </c>
      <c r="G253" s="123">
        <v>0</v>
      </c>
      <c r="H253" s="123">
        <v>0</v>
      </c>
      <c r="I253" s="123">
        <v>2</v>
      </c>
      <c r="J253" s="123">
        <v>4</v>
      </c>
      <c r="K253" s="123">
        <v>127</v>
      </c>
      <c r="L253" s="123">
        <v>59</v>
      </c>
      <c r="M253" s="123">
        <v>19</v>
      </c>
      <c r="N253" s="123">
        <v>0</v>
      </c>
      <c r="O253" s="123">
        <v>3</v>
      </c>
      <c r="P253" s="123">
        <v>0</v>
      </c>
      <c r="Q253" s="123">
        <v>80</v>
      </c>
      <c r="R253" s="123"/>
    </row>
    <row r="254" spans="1:18" ht="15" customHeight="1">
      <c r="A254" s="125" t="s">
        <v>2092</v>
      </c>
      <c r="B254" s="123">
        <v>1</v>
      </c>
      <c r="C254" s="123">
        <v>206</v>
      </c>
      <c r="D254" s="123">
        <v>152</v>
      </c>
      <c r="E254" s="123">
        <v>148</v>
      </c>
      <c r="F254" s="123">
        <v>3</v>
      </c>
      <c r="G254" s="123">
        <v>0</v>
      </c>
      <c r="H254" s="123">
        <v>1</v>
      </c>
      <c r="I254" s="123">
        <v>1</v>
      </c>
      <c r="J254" s="123">
        <v>0</v>
      </c>
      <c r="K254" s="123">
        <v>67</v>
      </c>
      <c r="L254" s="123">
        <v>56</v>
      </c>
      <c r="M254" s="123">
        <v>16</v>
      </c>
      <c r="N254" s="123">
        <v>4</v>
      </c>
      <c r="O254" s="123">
        <v>4</v>
      </c>
      <c r="P254" s="123">
        <v>0</v>
      </c>
      <c r="Q254" s="123">
        <v>54</v>
      </c>
      <c r="R254" s="123"/>
    </row>
    <row r="255" spans="1:18" ht="15" customHeight="1">
      <c r="A255" s="125" t="s">
        <v>2093</v>
      </c>
      <c r="B255" s="123">
        <v>1</v>
      </c>
      <c r="C255" s="123">
        <v>136</v>
      </c>
      <c r="D255" s="123">
        <v>99</v>
      </c>
      <c r="E255" s="123">
        <v>97</v>
      </c>
      <c r="F255" s="123">
        <v>1</v>
      </c>
      <c r="G255" s="123">
        <v>0</v>
      </c>
      <c r="H255" s="123">
        <v>0</v>
      </c>
      <c r="I255" s="123">
        <v>1</v>
      </c>
      <c r="J255" s="123">
        <v>2</v>
      </c>
      <c r="K255" s="123">
        <v>41</v>
      </c>
      <c r="L255" s="123">
        <v>36</v>
      </c>
      <c r="M255" s="123">
        <v>14</v>
      </c>
      <c r="N255" s="123">
        <v>2</v>
      </c>
      <c r="O255" s="123">
        <v>2</v>
      </c>
      <c r="P255" s="123">
        <v>0</v>
      </c>
      <c r="Q255" s="123">
        <v>37</v>
      </c>
      <c r="R255" s="123"/>
    </row>
    <row r="256" spans="1:18" s="149" customFormat="1" ht="24.95" customHeight="1">
      <c r="A256" s="122" t="s">
        <v>1219</v>
      </c>
      <c r="B256" s="123">
        <v>4</v>
      </c>
      <c r="C256" s="123">
        <v>1182</v>
      </c>
      <c r="D256" s="123">
        <v>790</v>
      </c>
      <c r="E256" s="123">
        <v>760</v>
      </c>
      <c r="F256" s="123">
        <v>36</v>
      </c>
      <c r="G256" s="123">
        <v>1</v>
      </c>
      <c r="H256" s="123">
        <v>3</v>
      </c>
      <c r="I256" s="123">
        <v>5</v>
      </c>
      <c r="J256" s="123">
        <v>1</v>
      </c>
      <c r="K256" s="123">
        <v>347</v>
      </c>
      <c r="L256" s="123">
        <v>221</v>
      </c>
      <c r="M256" s="123">
        <v>131</v>
      </c>
      <c r="N256" s="123">
        <v>15</v>
      </c>
      <c r="O256" s="123">
        <v>26</v>
      </c>
      <c r="P256" s="123">
        <v>4</v>
      </c>
      <c r="Q256" s="123">
        <v>392</v>
      </c>
      <c r="R256" s="123"/>
    </row>
    <row r="257" spans="1:18" ht="15" customHeight="1">
      <c r="A257" s="125" t="s">
        <v>2094</v>
      </c>
      <c r="B257" s="123">
        <v>1</v>
      </c>
      <c r="C257" s="123">
        <v>318</v>
      </c>
      <c r="D257" s="123">
        <v>192</v>
      </c>
      <c r="E257" s="123">
        <v>187</v>
      </c>
      <c r="F257" s="123">
        <v>10</v>
      </c>
      <c r="G257" s="123">
        <v>0</v>
      </c>
      <c r="H257" s="123">
        <v>2</v>
      </c>
      <c r="I257" s="123">
        <v>1</v>
      </c>
      <c r="J257" s="123">
        <v>0</v>
      </c>
      <c r="K257" s="123">
        <v>90</v>
      </c>
      <c r="L257" s="123">
        <v>43</v>
      </c>
      <c r="M257" s="123">
        <v>41</v>
      </c>
      <c r="N257" s="123">
        <v>0</v>
      </c>
      <c r="O257" s="123">
        <v>4</v>
      </c>
      <c r="P257" s="123">
        <v>1</v>
      </c>
      <c r="Q257" s="123">
        <v>126</v>
      </c>
      <c r="R257" s="123"/>
    </row>
    <row r="258" spans="1:18" ht="15" customHeight="1">
      <c r="A258" s="125" t="s">
        <v>2095</v>
      </c>
      <c r="B258" s="123">
        <v>1</v>
      </c>
      <c r="C258" s="123">
        <v>374</v>
      </c>
      <c r="D258" s="123">
        <v>250</v>
      </c>
      <c r="E258" s="123">
        <v>238</v>
      </c>
      <c r="F258" s="123">
        <v>4</v>
      </c>
      <c r="G258" s="123">
        <v>1</v>
      </c>
      <c r="H258" s="123">
        <v>1</v>
      </c>
      <c r="I258" s="123">
        <v>1</v>
      </c>
      <c r="J258" s="123">
        <v>1</v>
      </c>
      <c r="K258" s="123">
        <v>114</v>
      </c>
      <c r="L258" s="123">
        <v>63</v>
      </c>
      <c r="M258" s="123">
        <v>44</v>
      </c>
      <c r="N258" s="123">
        <v>9</v>
      </c>
      <c r="O258" s="123">
        <v>12</v>
      </c>
      <c r="P258" s="123">
        <v>0</v>
      </c>
      <c r="Q258" s="123">
        <v>124</v>
      </c>
      <c r="R258" s="123"/>
    </row>
    <row r="259" spans="1:18" ht="15" customHeight="1">
      <c r="A259" s="125" t="s">
        <v>2096</v>
      </c>
      <c r="B259" s="123">
        <v>1</v>
      </c>
      <c r="C259" s="123">
        <v>61</v>
      </c>
      <c r="D259" s="123">
        <v>45</v>
      </c>
      <c r="E259" s="123">
        <v>43</v>
      </c>
      <c r="F259" s="123">
        <v>5</v>
      </c>
      <c r="G259" s="123">
        <v>0</v>
      </c>
      <c r="H259" s="123">
        <v>0</v>
      </c>
      <c r="I259" s="123">
        <v>0</v>
      </c>
      <c r="J259" s="123">
        <v>0</v>
      </c>
      <c r="K259" s="123">
        <v>21</v>
      </c>
      <c r="L259" s="123">
        <v>12</v>
      </c>
      <c r="M259" s="123">
        <v>5</v>
      </c>
      <c r="N259" s="123">
        <v>0</v>
      </c>
      <c r="O259" s="123">
        <v>1</v>
      </c>
      <c r="P259" s="123">
        <v>1</v>
      </c>
      <c r="Q259" s="123">
        <v>16</v>
      </c>
      <c r="R259" s="123"/>
    </row>
    <row r="260" spans="1:18" ht="18">
      <c r="A260" s="125" t="s">
        <v>2097</v>
      </c>
      <c r="B260" s="123">
        <v>1</v>
      </c>
      <c r="C260" s="123">
        <v>429</v>
      </c>
      <c r="D260" s="123">
        <v>303</v>
      </c>
      <c r="E260" s="123">
        <v>292</v>
      </c>
      <c r="F260" s="123">
        <v>17</v>
      </c>
      <c r="G260" s="123">
        <v>0</v>
      </c>
      <c r="H260" s="123">
        <v>0</v>
      </c>
      <c r="I260" s="123">
        <v>3</v>
      </c>
      <c r="J260" s="123">
        <v>0</v>
      </c>
      <c r="K260" s="123">
        <v>122</v>
      </c>
      <c r="L260" s="123">
        <v>103</v>
      </c>
      <c r="M260" s="123">
        <v>41</v>
      </c>
      <c r="N260" s="123">
        <v>6</v>
      </c>
      <c r="O260" s="123">
        <v>9</v>
      </c>
      <c r="P260" s="123">
        <v>2</v>
      </c>
      <c r="Q260" s="123">
        <v>126</v>
      </c>
      <c r="R260" s="123"/>
    </row>
    <row r="261" spans="1:18" s="149" customFormat="1" ht="24.95" customHeight="1">
      <c r="A261" s="122" t="s">
        <v>2098</v>
      </c>
      <c r="B261" s="123">
        <v>10</v>
      </c>
      <c r="C261" s="123">
        <v>2803</v>
      </c>
      <c r="D261" s="123">
        <v>1970.9999999999995</v>
      </c>
      <c r="E261" s="123">
        <v>1885</v>
      </c>
      <c r="F261" s="123">
        <v>97</v>
      </c>
      <c r="G261" s="123">
        <v>1.0000000000000002</v>
      </c>
      <c r="H261" s="123">
        <v>12</v>
      </c>
      <c r="I261" s="123">
        <v>3</v>
      </c>
      <c r="J261" s="123">
        <v>23</v>
      </c>
      <c r="K261" s="123">
        <v>891</v>
      </c>
      <c r="L261" s="123">
        <v>591</v>
      </c>
      <c r="M261" s="123">
        <v>255</v>
      </c>
      <c r="N261" s="123">
        <v>12.000000000000002</v>
      </c>
      <c r="O261" s="123">
        <v>72</v>
      </c>
      <c r="P261" s="123">
        <v>14</v>
      </c>
      <c r="Q261" s="123">
        <v>831.99999999999989</v>
      </c>
      <c r="R261" s="123"/>
    </row>
    <row r="262" spans="1:18" ht="15" customHeight="1">
      <c r="A262" s="125" t="s">
        <v>1684</v>
      </c>
      <c r="B262" s="123">
        <v>3</v>
      </c>
      <c r="C262" s="123">
        <v>1152</v>
      </c>
      <c r="D262" s="123">
        <v>787</v>
      </c>
      <c r="E262" s="123">
        <v>756</v>
      </c>
      <c r="F262" s="123">
        <v>27</v>
      </c>
      <c r="G262" s="123">
        <v>1</v>
      </c>
      <c r="H262" s="123">
        <v>6</v>
      </c>
      <c r="I262" s="123">
        <v>2</v>
      </c>
      <c r="J262" s="123">
        <v>12</v>
      </c>
      <c r="K262" s="123">
        <v>371</v>
      </c>
      <c r="L262" s="123">
        <v>234</v>
      </c>
      <c r="M262" s="123">
        <v>101</v>
      </c>
      <c r="N262" s="123">
        <v>2</v>
      </c>
      <c r="O262" s="123">
        <v>24</v>
      </c>
      <c r="P262" s="123">
        <v>7</v>
      </c>
      <c r="Q262" s="123">
        <v>365</v>
      </c>
      <c r="R262" s="123"/>
    </row>
    <row r="263" spans="1:18" ht="15" customHeight="1">
      <c r="A263" s="125" t="s">
        <v>2099</v>
      </c>
      <c r="B263" s="123">
        <v>2</v>
      </c>
      <c r="C263" s="123">
        <v>794</v>
      </c>
      <c r="D263" s="123">
        <v>584</v>
      </c>
      <c r="E263" s="123">
        <v>558</v>
      </c>
      <c r="F263" s="123">
        <v>37</v>
      </c>
      <c r="G263" s="123">
        <v>0</v>
      </c>
      <c r="H263" s="123">
        <v>3</v>
      </c>
      <c r="I263" s="123">
        <v>1</v>
      </c>
      <c r="J263" s="123">
        <v>7</v>
      </c>
      <c r="K263" s="123">
        <v>224</v>
      </c>
      <c r="L263" s="123">
        <v>186</v>
      </c>
      <c r="M263" s="123">
        <v>98</v>
      </c>
      <c r="N263" s="123">
        <v>2</v>
      </c>
      <c r="O263" s="123">
        <v>22</v>
      </c>
      <c r="P263" s="123">
        <v>4</v>
      </c>
      <c r="Q263" s="123">
        <v>210</v>
      </c>
      <c r="R263" s="123"/>
    </row>
    <row r="264" spans="1:18" ht="15" customHeight="1">
      <c r="A264" s="125" t="s">
        <v>1464</v>
      </c>
      <c r="B264" s="123">
        <v>1</v>
      </c>
      <c r="C264" s="123">
        <v>273</v>
      </c>
      <c r="D264" s="123">
        <v>199</v>
      </c>
      <c r="E264" s="123">
        <v>191</v>
      </c>
      <c r="F264" s="123">
        <v>22</v>
      </c>
      <c r="G264" s="123">
        <v>0</v>
      </c>
      <c r="H264" s="123">
        <v>3</v>
      </c>
      <c r="I264" s="123">
        <v>0</v>
      </c>
      <c r="J264" s="123">
        <v>1</v>
      </c>
      <c r="K264" s="123">
        <v>107</v>
      </c>
      <c r="L264" s="123">
        <v>43</v>
      </c>
      <c r="M264" s="123">
        <v>12</v>
      </c>
      <c r="N264" s="123">
        <v>3</v>
      </c>
      <c r="O264" s="123">
        <v>7</v>
      </c>
      <c r="P264" s="123">
        <v>1</v>
      </c>
      <c r="Q264" s="123">
        <v>74</v>
      </c>
      <c r="R264" s="123"/>
    </row>
    <row r="265" spans="1:18" ht="18">
      <c r="A265" s="125" t="s">
        <v>2100</v>
      </c>
      <c r="B265" s="123">
        <v>1</v>
      </c>
      <c r="C265" s="123">
        <v>344</v>
      </c>
      <c r="D265" s="123">
        <v>235</v>
      </c>
      <c r="E265" s="123">
        <v>225</v>
      </c>
      <c r="F265" s="123">
        <v>4</v>
      </c>
      <c r="G265" s="123">
        <v>0</v>
      </c>
      <c r="H265" s="123">
        <v>0</v>
      </c>
      <c r="I265" s="123">
        <v>0</v>
      </c>
      <c r="J265" s="123">
        <v>3</v>
      </c>
      <c r="K265" s="123">
        <v>115</v>
      </c>
      <c r="L265" s="123">
        <v>74</v>
      </c>
      <c r="M265" s="123">
        <v>28</v>
      </c>
      <c r="N265" s="123">
        <v>1</v>
      </c>
      <c r="O265" s="123">
        <v>9</v>
      </c>
      <c r="P265" s="123">
        <v>1</v>
      </c>
      <c r="Q265" s="123">
        <v>109</v>
      </c>
      <c r="R265" s="123"/>
    </row>
    <row r="266" spans="1:18" ht="15" customHeight="1">
      <c r="A266" s="125" t="s">
        <v>2101</v>
      </c>
      <c r="B266" s="123">
        <v>1</v>
      </c>
      <c r="C266" s="123">
        <v>90</v>
      </c>
      <c r="D266" s="123">
        <v>52</v>
      </c>
      <c r="E266" s="123">
        <v>51</v>
      </c>
      <c r="F266" s="123">
        <v>1</v>
      </c>
      <c r="G266" s="123">
        <v>0</v>
      </c>
      <c r="H266" s="123">
        <v>0</v>
      </c>
      <c r="I266" s="123">
        <v>0</v>
      </c>
      <c r="J266" s="123">
        <v>0</v>
      </c>
      <c r="K266" s="123">
        <v>31</v>
      </c>
      <c r="L266" s="123">
        <v>16</v>
      </c>
      <c r="M266" s="123">
        <v>3</v>
      </c>
      <c r="N266" s="123">
        <v>0</v>
      </c>
      <c r="O266" s="123">
        <v>1</v>
      </c>
      <c r="P266" s="123">
        <v>0</v>
      </c>
      <c r="Q266" s="123">
        <v>38</v>
      </c>
      <c r="R266" s="123"/>
    </row>
    <row r="267" spans="1:18" ht="15" customHeight="1">
      <c r="A267" s="125" t="s">
        <v>2102</v>
      </c>
      <c r="B267" s="123">
        <v>1</v>
      </c>
      <c r="C267" s="123">
        <v>99</v>
      </c>
      <c r="D267" s="123">
        <v>69</v>
      </c>
      <c r="E267" s="123">
        <v>63</v>
      </c>
      <c r="F267" s="123">
        <v>4</v>
      </c>
      <c r="G267" s="123">
        <v>0</v>
      </c>
      <c r="H267" s="123">
        <v>0</v>
      </c>
      <c r="I267" s="123">
        <v>0</v>
      </c>
      <c r="J267" s="123">
        <v>0</v>
      </c>
      <c r="K267" s="123">
        <v>20</v>
      </c>
      <c r="L267" s="123">
        <v>30</v>
      </c>
      <c r="M267" s="123">
        <v>6</v>
      </c>
      <c r="N267" s="123">
        <v>3</v>
      </c>
      <c r="O267" s="123">
        <v>5</v>
      </c>
      <c r="P267" s="123">
        <v>1</v>
      </c>
      <c r="Q267" s="123">
        <v>30</v>
      </c>
      <c r="R267" s="123"/>
    </row>
    <row r="268" spans="1:18" ht="15" customHeight="1">
      <c r="A268" s="125" t="s">
        <v>2103</v>
      </c>
      <c r="B268" s="123">
        <v>1</v>
      </c>
      <c r="C268" s="123">
        <v>51</v>
      </c>
      <c r="D268" s="123">
        <v>45</v>
      </c>
      <c r="E268" s="123">
        <v>41</v>
      </c>
      <c r="F268" s="123">
        <v>2</v>
      </c>
      <c r="G268" s="123">
        <v>0</v>
      </c>
      <c r="H268" s="123">
        <v>0</v>
      </c>
      <c r="I268" s="123">
        <v>0</v>
      </c>
      <c r="J268" s="123">
        <v>0</v>
      </c>
      <c r="K268" s="123">
        <v>23</v>
      </c>
      <c r="L268" s="123">
        <v>8</v>
      </c>
      <c r="M268" s="123">
        <v>7</v>
      </c>
      <c r="N268" s="123">
        <v>1</v>
      </c>
      <c r="O268" s="123">
        <v>4</v>
      </c>
      <c r="P268" s="123">
        <v>0</v>
      </c>
      <c r="Q268" s="123">
        <v>6</v>
      </c>
      <c r="R268" s="123"/>
    </row>
    <row r="269" spans="1:18" s="148" customFormat="1" ht="24.95" customHeight="1">
      <c r="A269" s="121" t="s">
        <v>2104</v>
      </c>
      <c r="B269" s="117">
        <v>39</v>
      </c>
      <c r="C269" s="117">
        <v>13143.999999999998</v>
      </c>
      <c r="D269" s="117">
        <v>9504</v>
      </c>
      <c r="E269" s="117">
        <v>9261</v>
      </c>
      <c r="F269" s="117">
        <v>335.99999999999989</v>
      </c>
      <c r="G269" s="117">
        <v>8.0000000000000036</v>
      </c>
      <c r="H269" s="117">
        <v>23.999999999999993</v>
      </c>
      <c r="I269" s="117">
        <v>114</v>
      </c>
      <c r="J269" s="117">
        <v>18.000000000000004</v>
      </c>
      <c r="K269" s="117">
        <v>4263.9999999999982</v>
      </c>
      <c r="L269" s="117">
        <v>2395.9999999999991</v>
      </c>
      <c r="M269" s="117">
        <v>2014.9999999999993</v>
      </c>
      <c r="N269" s="117">
        <v>85.999999999999986</v>
      </c>
      <c r="O269" s="117">
        <v>203.00000000000011</v>
      </c>
      <c r="P269" s="117">
        <v>40.000000000000014</v>
      </c>
      <c r="Q269" s="117">
        <v>3639.9999999999991</v>
      </c>
      <c r="R269" s="117"/>
    </row>
    <row r="270" spans="1:18" s="149" customFormat="1" ht="24.95" customHeight="1">
      <c r="A270" s="122" t="s">
        <v>2105</v>
      </c>
      <c r="B270" s="123">
        <v>15</v>
      </c>
      <c r="C270" s="123">
        <v>6292</v>
      </c>
      <c r="D270" s="123">
        <v>4598.9999999999991</v>
      </c>
      <c r="E270" s="123">
        <v>4508.9999999999991</v>
      </c>
      <c r="F270" s="123">
        <v>181</v>
      </c>
      <c r="G270" s="123">
        <v>5</v>
      </c>
      <c r="H270" s="123">
        <v>5</v>
      </c>
      <c r="I270" s="123">
        <v>65.000000000000014</v>
      </c>
      <c r="J270" s="123">
        <v>9</v>
      </c>
      <c r="K270" s="123">
        <v>2003.9999999999991</v>
      </c>
      <c r="L270" s="123">
        <v>968</v>
      </c>
      <c r="M270" s="123">
        <v>1226</v>
      </c>
      <c r="N270" s="123">
        <v>46</v>
      </c>
      <c r="O270" s="123">
        <v>72</v>
      </c>
      <c r="P270" s="123">
        <v>18.000000000000004</v>
      </c>
      <c r="Q270" s="123">
        <v>1692.9999999999998</v>
      </c>
      <c r="R270" s="123"/>
    </row>
    <row r="271" spans="1:18" ht="15" customHeight="1">
      <c r="A271" s="125" t="s">
        <v>34</v>
      </c>
      <c r="B271" s="123">
        <v>12</v>
      </c>
      <c r="C271" s="123">
        <v>5910</v>
      </c>
      <c r="D271" s="123">
        <v>4325</v>
      </c>
      <c r="E271" s="123">
        <v>4245</v>
      </c>
      <c r="F271" s="123">
        <v>174</v>
      </c>
      <c r="G271" s="123">
        <v>5</v>
      </c>
      <c r="H271" s="123">
        <v>4</v>
      </c>
      <c r="I271" s="123">
        <v>58.000000000000007</v>
      </c>
      <c r="J271" s="123">
        <v>9</v>
      </c>
      <c r="K271" s="123">
        <v>1860.9999999999995</v>
      </c>
      <c r="L271" s="123">
        <v>913</v>
      </c>
      <c r="M271" s="123">
        <v>1179</v>
      </c>
      <c r="N271" s="123">
        <v>41.999999999999993</v>
      </c>
      <c r="O271" s="123">
        <v>62</v>
      </c>
      <c r="P271" s="123">
        <v>18.000000000000004</v>
      </c>
      <c r="Q271" s="123">
        <v>1584.9999999999998</v>
      </c>
      <c r="R271" s="123"/>
    </row>
    <row r="272" spans="1:18" ht="15" customHeight="1">
      <c r="A272" s="125" t="s">
        <v>2044</v>
      </c>
      <c r="B272" s="123">
        <v>1</v>
      </c>
      <c r="C272" s="123">
        <v>100</v>
      </c>
      <c r="D272" s="123">
        <v>67</v>
      </c>
      <c r="E272" s="123">
        <v>64</v>
      </c>
      <c r="F272" s="123">
        <v>2</v>
      </c>
      <c r="G272" s="123">
        <v>0</v>
      </c>
      <c r="H272" s="123">
        <v>0</v>
      </c>
      <c r="I272" s="123">
        <v>6</v>
      </c>
      <c r="J272" s="123">
        <v>0</v>
      </c>
      <c r="K272" s="123">
        <v>21</v>
      </c>
      <c r="L272" s="123">
        <v>22</v>
      </c>
      <c r="M272" s="123">
        <v>12</v>
      </c>
      <c r="N272" s="123">
        <v>1</v>
      </c>
      <c r="O272" s="123">
        <v>3</v>
      </c>
      <c r="P272" s="123">
        <v>0</v>
      </c>
      <c r="Q272" s="123">
        <v>33</v>
      </c>
      <c r="R272" s="123"/>
    </row>
    <row r="273" spans="1:18" ht="15" customHeight="1">
      <c r="A273" s="125" t="s">
        <v>916</v>
      </c>
      <c r="B273" s="123">
        <v>1</v>
      </c>
      <c r="C273" s="123">
        <v>252</v>
      </c>
      <c r="D273" s="123">
        <v>193</v>
      </c>
      <c r="E273" s="123">
        <v>187</v>
      </c>
      <c r="F273" s="123">
        <v>4</v>
      </c>
      <c r="G273" s="123">
        <v>0</v>
      </c>
      <c r="H273" s="123">
        <v>1</v>
      </c>
      <c r="I273" s="123">
        <v>1</v>
      </c>
      <c r="J273" s="123">
        <v>0</v>
      </c>
      <c r="K273" s="123">
        <v>113</v>
      </c>
      <c r="L273" s="123">
        <v>32</v>
      </c>
      <c r="M273" s="123">
        <v>34</v>
      </c>
      <c r="N273" s="123">
        <v>2</v>
      </c>
      <c r="O273" s="123">
        <v>6</v>
      </c>
      <c r="P273" s="123">
        <v>0</v>
      </c>
      <c r="Q273" s="123">
        <v>59</v>
      </c>
      <c r="R273" s="123"/>
    </row>
    <row r="274" spans="1:18" ht="15" customHeight="1">
      <c r="A274" s="125" t="s">
        <v>2106</v>
      </c>
      <c r="B274" s="123">
        <v>1</v>
      </c>
      <c r="C274" s="123">
        <v>30</v>
      </c>
      <c r="D274" s="123">
        <v>14</v>
      </c>
      <c r="E274" s="123">
        <v>13</v>
      </c>
      <c r="F274" s="123">
        <v>1</v>
      </c>
      <c r="G274" s="123">
        <v>0</v>
      </c>
      <c r="H274" s="123">
        <v>0</v>
      </c>
      <c r="I274" s="123">
        <v>0</v>
      </c>
      <c r="J274" s="123">
        <v>0</v>
      </c>
      <c r="K274" s="123">
        <v>9</v>
      </c>
      <c r="L274" s="123">
        <v>1</v>
      </c>
      <c r="M274" s="123">
        <v>1</v>
      </c>
      <c r="N274" s="123">
        <v>1</v>
      </c>
      <c r="O274" s="123">
        <v>1</v>
      </c>
      <c r="P274" s="123">
        <v>0</v>
      </c>
      <c r="Q274" s="123">
        <v>16</v>
      </c>
      <c r="R274" s="123"/>
    </row>
    <row r="275" spans="1:18" s="149" customFormat="1" ht="24.95" customHeight="1">
      <c r="A275" s="122" t="s">
        <v>2107</v>
      </c>
      <c r="B275" s="123">
        <v>6</v>
      </c>
      <c r="C275" s="123">
        <v>1708</v>
      </c>
      <c r="D275" s="123">
        <v>1266</v>
      </c>
      <c r="E275" s="123">
        <v>1235</v>
      </c>
      <c r="F275" s="123">
        <v>33</v>
      </c>
      <c r="G275" s="123">
        <v>0</v>
      </c>
      <c r="H275" s="123">
        <v>5</v>
      </c>
      <c r="I275" s="123">
        <v>13.999999999999998</v>
      </c>
      <c r="J275" s="123">
        <v>3</v>
      </c>
      <c r="K275" s="123">
        <v>594</v>
      </c>
      <c r="L275" s="123">
        <v>446</v>
      </c>
      <c r="M275" s="123">
        <v>120</v>
      </c>
      <c r="N275" s="123">
        <v>20</v>
      </c>
      <c r="O275" s="123">
        <v>23.999999999999996</v>
      </c>
      <c r="P275" s="123">
        <v>6.9999999999999991</v>
      </c>
      <c r="Q275" s="123">
        <v>442</v>
      </c>
      <c r="R275" s="123"/>
    </row>
    <row r="276" spans="1:18" ht="15" customHeight="1">
      <c r="A276" s="125" t="s">
        <v>2108</v>
      </c>
      <c r="B276" s="123">
        <v>1</v>
      </c>
      <c r="C276" s="123">
        <v>484</v>
      </c>
      <c r="D276" s="123">
        <v>344</v>
      </c>
      <c r="E276" s="123">
        <v>339</v>
      </c>
      <c r="F276" s="123">
        <v>19</v>
      </c>
      <c r="G276" s="123">
        <v>0</v>
      </c>
      <c r="H276" s="123">
        <v>1</v>
      </c>
      <c r="I276" s="123">
        <v>4</v>
      </c>
      <c r="J276" s="123">
        <v>0</v>
      </c>
      <c r="K276" s="123">
        <v>145</v>
      </c>
      <c r="L276" s="123">
        <v>147</v>
      </c>
      <c r="M276" s="123">
        <v>22</v>
      </c>
      <c r="N276" s="123">
        <v>1</v>
      </c>
      <c r="O276" s="123">
        <v>4</v>
      </c>
      <c r="P276" s="123">
        <v>1</v>
      </c>
      <c r="Q276" s="123">
        <v>140</v>
      </c>
      <c r="R276" s="123"/>
    </row>
    <row r="277" spans="1:18" ht="15" customHeight="1">
      <c r="A277" s="125" t="s">
        <v>13</v>
      </c>
      <c r="B277" s="123">
        <v>1</v>
      </c>
      <c r="C277" s="123">
        <v>221</v>
      </c>
      <c r="D277" s="123">
        <v>172</v>
      </c>
      <c r="E277" s="123">
        <v>172</v>
      </c>
      <c r="F277" s="123">
        <v>2</v>
      </c>
      <c r="G277" s="123">
        <v>0</v>
      </c>
      <c r="H277" s="123">
        <v>1</v>
      </c>
      <c r="I277" s="123">
        <v>1</v>
      </c>
      <c r="J277" s="123">
        <v>0</v>
      </c>
      <c r="K277" s="123">
        <v>67</v>
      </c>
      <c r="L277" s="123">
        <v>74</v>
      </c>
      <c r="M277" s="123">
        <v>22</v>
      </c>
      <c r="N277" s="123">
        <v>5</v>
      </c>
      <c r="O277" s="123">
        <v>0</v>
      </c>
      <c r="P277" s="123">
        <v>0</v>
      </c>
      <c r="Q277" s="123">
        <v>49</v>
      </c>
      <c r="R277" s="123"/>
    </row>
    <row r="278" spans="1:18" ht="15" customHeight="1">
      <c r="A278" s="125" t="s">
        <v>2109</v>
      </c>
      <c r="B278" s="123">
        <v>1</v>
      </c>
      <c r="C278" s="123">
        <v>537</v>
      </c>
      <c r="D278" s="123">
        <v>375</v>
      </c>
      <c r="E278" s="123">
        <v>359</v>
      </c>
      <c r="F278" s="123">
        <v>9</v>
      </c>
      <c r="G278" s="123">
        <v>0</v>
      </c>
      <c r="H278" s="123">
        <v>1</v>
      </c>
      <c r="I278" s="123">
        <v>5</v>
      </c>
      <c r="J278" s="123">
        <v>2</v>
      </c>
      <c r="K278" s="123">
        <v>183</v>
      </c>
      <c r="L278" s="123">
        <v>119</v>
      </c>
      <c r="M278" s="123">
        <v>30</v>
      </c>
      <c r="N278" s="123">
        <v>10</v>
      </c>
      <c r="O278" s="123">
        <v>13</v>
      </c>
      <c r="P278" s="123">
        <v>3</v>
      </c>
      <c r="Q278" s="123">
        <v>162</v>
      </c>
      <c r="R278" s="123"/>
    </row>
    <row r="279" spans="1:18" ht="15" customHeight="1">
      <c r="A279" s="125" t="s">
        <v>2110</v>
      </c>
      <c r="B279" s="123">
        <v>1</v>
      </c>
      <c r="C279" s="123">
        <v>119</v>
      </c>
      <c r="D279" s="123">
        <v>93</v>
      </c>
      <c r="E279" s="123">
        <v>89</v>
      </c>
      <c r="F279" s="123">
        <v>0</v>
      </c>
      <c r="G279" s="123">
        <v>0</v>
      </c>
      <c r="H279" s="123">
        <v>1</v>
      </c>
      <c r="I279" s="123">
        <v>0</v>
      </c>
      <c r="J279" s="123">
        <v>0</v>
      </c>
      <c r="K279" s="123">
        <v>62</v>
      </c>
      <c r="L279" s="123">
        <v>13</v>
      </c>
      <c r="M279" s="123">
        <v>13</v>
      </c>
      <c r="N279" s="123">
        <v>0</v>
      </c>
      <c r="O279" s="123">
        <v>3</v>
      </c>
      <c r="P279" s="123">
        <v>1</v>
      </c>
      <c r="Q279" s="123">
        <v>26</v>
      </c>
      <c r="R279" s="123"/>
    </row>
    <row r="280" spans="1:18" ht="15" customHeight="1">
      <c r="A280" s="125" t="s">
        <v>708</v>
      </c>
      <c r="B280" s="123">
        <v>1</v>
      </c>
      <c r="C280" s="123">
        <v>209</v>
      </c>
      <c r="D280" s="123">
        <v>170</v>
      </c>
      <c r="E280" s="123">
        <v>166</v>
      </c>
      <c r="F280" s="123">
        <v>1</v>
      </c>
      <c r="G280" s="123">
        <v>0</v>
      </c>
      <c r="H280" s="123">
        <v>1</v>
      </c>
      <c r="I280" s="123">
        <v>2</v>
      </c>
      <c r="J280" s="123">
        <v>0</v>
      </c>
      <c r="K280" s="123">
        <v>76</v>
      </c>
      <c r="L280" s="123">
        <v>66</v>
      </c>
      <c r="M280" s="123">
        <v>19</v>
      </c>
      <c r="N280" s="123">
        <v>1</v>
      </c>
      <c r="O280" s="123">
        <v>3</v>
      </c>
      <c r="P280" s="123">
        <v>1</v>
      </c>
      <c r="Q280" s="123">
        <v>39</v>
      </c>
      <c r="R280" s="123"/>
    </row>
    <row r="281" spans="1:18" ht="15" customHeight="1">
      <c r="A281" s="125" t="s">
        <v>2111</v>
      </c>
      <c r="B281" s="123">
        <v>1</v>
      </c>
      <c r="C281" s="123">
        <v>138</v>
      </c>
      <c r="D281" s="123">
        <v>112</v>
      </c>
      <c r="E281" s="123">
        <v>110</v>
      </c>
      <c r="F281" s="123">
        <v>2</v>
      </c>
      <c r="G281" s="123">
        <v>0</v>
      </c>
      <c r="H281" s="123">
        <v>0</v>
      </c>
      <c r="I281" s="123">
        <v>2</v>
      </c>
      <c r="J281" s="123">
        <v>1</v>
      </c>
      <c r="K281" s="123">
        <v>61</v>
      </c>
      <c r="L281" s="123">
        <v>27</v>
      </c>
      <c r="M281" s="123">
        <v>14</v>
      </c>
      <c r="N281" s="123">
        <v>3</v>
      </c>
      <c r="O281" s="123">
        <v>1</v>
      </c>
      <c r="P281" s="123">
        <v>1</v>
      </c>
      <c r="Q281" s="123">
        <v>26</v>
      </c>
      <c r="R281" s="123"/>
    </row>
    <row r="282" spans="1:18" s="149" customFormat="1" ht="24.95" customHeight="1">
      <c r="A282" s="122" t="s">
        <v>2112</v>
      </c>
      <c r="B282" s="123">
        <v>4</v>
      </c>
      <c r="C282" s="123">
        <v>1095</v>
      </c>
      <c r="D282" s="123">
        <v>781</v>
      </c>
      <c r="E282" s="123">
        <v>756</v>
      </c>
      <c r="F282" s="123">
        <v>33</v>
      </c>
      <c r="G282" s="123">
        <v>0</v>
      </c>
      <c r="H282" s="123">
        <v>3</v>
      </c>
      <c r="I282" s="123">
        <v>20</v>
      </c>
      <c r="J282" s="123">
        <v>2</v>
      </c>
      <c r="K282" s="123">
        <v>302</v>
      </c>
      <c r="L282" s="123">
        <v>215</v>
      </c>
      <c r="M282" s="123">
        <v>176</v>
      </c>
      <c r="N282" s="123">
        <v>5</v>
      </c>
      <c r="O282" s="123">
        <v>23</v>
      </c>
      <c r="P282" s="123">
        <v>2</v>
      </c>
      <c r="Q282" s="123">
        <v>314</v>
      </c>
      <c r="R282" s="123"/>
    </row>
    <row r="283" spans="1:18" ht="15" customHeight="1">
      <c r="A283" s="125" t="s">
        <v>2113</v>
      </c>
      <c r="B283" s="123">
        <v>2</v>
      </c>
      <c r="C283" s="123">
        <v>937</v>
      </c>
      <c r="D283" s="123">
        <v>665</v>
      </c>
      <c r="E283" s="123">
        <v>646</v>
      </c>
      <c r="F283" s="123">
        <v>22</v>
      </c>
      <c r="G283" s="123">
        <v>0</v>
      </c>
      <c r="H283" s="123">
        <v>3</v>
      </c>
      <c r="I283" s="123">
        <v>19</v>
      </c>
      <c r="J283" s="123">
        <v>2</v>
      </c>
      <c r="K283" s="123">
        <v>246</v>
      </c>
      <c r="L283" s="123">
        <v>186</v>
      </c>
      <c r="M283" s="123">
        <v>163</v>
      </c>
      <c r="N283" s="123">
        <v>5</v>
      </c>
      <c r="O283" s="123">
        <v>17</v>
      </c>
      <c r="P283" s="123">
        <v>2</v>
      </c>
      <c r="Q283" s="123">
        <v>272</v>
      </c>
      <c r="R283" s="123"/>
    </row>
    <row r="284" spans="1:18" ht="15" customHeight="1">
      <c r="A284" s="125" t="s">
        <v>2114</v>
      </c>
      <c r="B284" s="123">
        <v>1</v>
      </c>
      <c r="C284" s="123">
        <v>48</v>
      </c>
      <c r="D284" s="123">
        <v>28</v>
      </c>
      <c r="E284" s="123">
        <v>26</v>
      </c>
      <c r="F284" s="123">
        <v>4</v>
      </c>
      <c r="G284" s="123">
        <v>0</v>
      </c>
      <c r="H284" s="123">
        <v>0</v>
      </c>
      <c r="I284" s="123">
        <v>0</v>
      </c>
      <c r="J284" s="123">
        <v>0</v>
      </c>
      <c r="K284" s="123">
        <v>9</v>
      </c>
      <c r="L284" s="123">
        <v>7</v>
      </c>
      <c r="M284" s="123">
        <v>6</v>
      </c>
      <c r="N284" s="123">
        <v>0</v>
      </c>
      <c r="O284" s="123">
        <v>2</v>
      </c>
      <c r="P284" s="123">
        <v>0</v>
      </c>
      <c r="Q284" s="123">
        <v>20</v>
      </c>
      <c r="R284" s="123"/>
    </row>
    <row r="285" spans="1:18" ht="15" customHeight="1">
      <c r="A285" s="125" t="s">
        <v>1586</v>
      </c>
      <c r="B285" s="123">
        <v>1</v>
      </c>
      <c r="C285" s="123">
        <v>110</v>
      </c>
      <c r="D285" s="123">
        <v>88</v>
      </c>
      <c r="E285" s="123">
        <v>84</v>
      </c>
      <c r="F285" s="123">
        <v>7</v>
      </c>
      <c r="G285" s="123">
        <v>0</v>
      </c>
      <c r="H285" s="123">
        <v>0</v>
      </c>
      <c r="I285" s="123">
        <v>1</v>
      </c>
      <c r="J285" s="123">
        <v>0</v>
      </c>
      <c r="K285" s="123">
        <v>47</v>
      </c>
      <c r="L285" s="123">
        <v>22</v>
      </c>
      <c r="M285" s="123">
        <v>7</v>
      </c>
      <c r="N285" s="123">
        <v>0</v>
      </c>
      <c r="O285" s="123">
        <v>4</v>
      </c>
      <c r="P285" s="123">
        <v>0</v>
      </c>
      <c r="Q285" s="123">
        <v>22</v>
      </c>
      <c r="R285" s="123"/>
    </row>
    <row r="286" spans="1:18" s="149" customFormat="1" ht="24.95" customHeight="1">
      <c r="A286" s="122" t="s">
        <v>2115</v>
      </c>
      <c r="B286" s="123">
        <v>3</v>
      </c>
      <c r="C286" s="123">
        <v>1071</v>
      </c>
      <c r="D286" s="123">
        <v>731</v>
      </c>
      <c r="E286" s="123">
        <v>698</v>
      </c>
      <c r="F286" s="123">
        <v>10</v>
      </c>
      <c r="G286" s="123">
        <v>1</v>
      </c>
      <c r="H286" s="123">
        <v>5</v>
      </c>
      <c r="I286" s="123">
        <v>4</v>
      </c>
      <c r="J286" s="123">
        <v>1</v>
      </c>
      <c r="K286" s="123">
        <v>359</v>
      </c>
      <c r="L286" s="123">
        <v>159</v>
      </c>
      <c r="M286" s="123">
        <v>158</v>
      </c>
      <c r="N286" s="123">
        <v>1</v>
      </c>
      <c r="O286" s="123">
        <v>30</v>
      </c>
      <c r="P286" s="123">
        <v>3</v>
      </c>
      <c r="Q286" s="123">
        <v>340</v>
      </c>
      <c r="R286" s="123"/>
    </row>
    <row r="287" spans="1:18" ht="15" customHeight="1">
      <c r="A287" s="125" t="s">
        <v>2116</v>
      </c>
      <c r="B287" s="123">
        <v>2</v>
      </c>
      <c r="C287" s="123">
        <v>935</v>
      </c>
      <c r="D287" s="123">
        <v>632</v>
      </c>
      <c r="E287" s="123">
        <v>603</v>
      </c>
      <c r="F287" s="123">
        <v>9</v>
      </c>
      <c r="G287" s="123">
        <v>1</v>
      </c>
      <c r="H287" s="123">
        <v>4</v>
      </c>
      <c r="I287" s="123">
        <v>4</v>
      </c>
      <c r="J287" s="123">
        <v>1</v>
      </c>
      <c r="K287" s="123">
        <v>309</v>
      </c>
      <c r="L287" s="123">
        <v>135</v>
      </c>
      <c r="M287" s="123">
        <v>139</v>
      </c>
      <c r="N287" s="123">
        <v>1</v>
      </c>
      <c r="O287" s="123">
        <v>26</v>
      </c>
      <c r="P287" s="123">
        <v>3</v>
      </c>
      <c r="Q287" s="123">
        <v>303</v>
      </c>
      <c r="R287" s="123"/>
    </row>
    <row r="288" spans="1:18" ht="15" customHeight="1">
      <c r="A288" s="125" t="s">
        <v>2117</v>
      </c>
      <c r="B288" s="123">
        <v>1</v>
      </c>
      <c r="C288" s="123">
        <v>136</v>
      </c>
      <c r="D288" s="123">
        <v>99</v>
      </c>
      <c r="E288" s="123">
        <v>95</v>
      </c>
      <c r="F288" s="123">
        <v>1</v>
      </c>
      <c r="G288" s="123">
        <v>0</v>
      </c>
      <c r="H288" s="123">
        <v>1</v>
      </c>
      <c r="I288" s="123">
        <v>0</v>
      </c>
      <c r="J288" s="123">
        <v>0</v>
      </c>
      <c r="K288" s="123">
        <v>50</v>
      </c>
      <c r="L288" s="123">
        <v>24</v>
      </c>
      <c r="M288" s="123">
        <v>19</v>
      </c>
      <c r="N288" s="123">
        <v>0</v>
      </c>
      <c r="O288" s="123">
        <v>4</v>
      </c>
      <c r="P288" s="123">
        <v>0</v>
      </c>
      <c r="Q288" s="123">
        <v>37</v>
      </c>
      <c r="R288" s="123"/>
    </row>
    <row r="289" spans="1:18" s="149" customFormat="1" ht="24.95" customHeight="1">
      <c r="A289" s="122" t="s">
        <v>2118</v>
      </c>
      <c r="B289" s="123">
        <v>3</v>
      </c>
      <c r="C289" s="123">
        <v>588</v>
      </c>
      <c r="D289" s="123">
        <v>451</v>
      </c>
      <c r="E289" s="123">
        <v>442</v>
      </c>
      <c r="F289" s="123">
        <v>15</v>
      </c>
      <c r="G289" s="123">
        <v>0</v>
      </c>
      <c r="H289" s="123">
        <v>1</v>
      </c>
      <c r="I289" s="123">
        <v>3</v>
      </c>
      <c r="J289" s="123">
        <v>1</v>
      </c>
      <c r="K289" s="123">
        <v>249</v>
      </c>
      <c r="L289" s="123">
        <v>102</v>
      </c>
      <c r="M289" s="123">
        <v>69</v>
      </c>
      <c r="N289" s="123">
        <v>2</v>
      </c>
      <c r="O289" s="123">
        <v>8</v>
      </c>
      <c r="P289" s="123">
        <v>1</v>
      </c>
      <c r="Q289" s="123">
        <v>137</v>
      </c>
      <c r="R289" s="123"/>
    </row>
    <row r="290" spans="1:18" ht="15" customHeight="1">
      <c r="A290" s="125" t="s">
        <v>2119</v>
      </c>
      <c r="B290" s="123">
        <v>1</v>
      </c>
      <c r="C290" s="123">
        <v>314</v>
      </c>
      <c r="D290" s="123">
        <v>233</v>
      </c>
      <c r="E290" s="123">
        <v>226</v>
      </c>
      <c r="F290" s="123">
        <v>15</v>
      </c>
      <c r="G290" s="123">
        <v>0</v>
      </c>
      <c r="H290" s="123">
        <v>0</v>
      </c>
      <c r="I290" s="123">
        <v>1</v>
      </c>
      <c r="J290" s="123">
        <v>0</v>
      </c>
      <c r="K290" s="123">
        <v>143</v>
      </c>
      <c r="L290" s="123">
        <v>31</v>
      </c>
      <c r="M290" s="123">
        <v>36</v>
      </c>
      <c r="N290" s="123">
        <v>0</v>
      </c>
      <c r="O290" s="123">
        <v>6</v>
      </c>
      <c r="P290" s="123">
        <v>1</v>
      </c>
      <c r="Q290" s="123">
        <v>81</v>
      </c>
      <c r="R290" s="123"/>
    </row>
    <row r="291" spans="1:18" ht="15" customHeight="1">
      <c r="A291" s="125" t="s">
        <v>3</v>
      </c>
      <c r="B291" s="123">
        <v>1</v>
      </c>
      <c r="C291" s="123">
        <v>102</v>
      </c>
      <c r="D291" s="123">
        <v>84</v>
      </c>
      <c r="E291" s="123">
        <v>84</v>
      </c>
      <c r="F291" s="123">
        <v>0</v>
      </c>
      <c r="G291" s="123">
        <v>0</v>
      </c>
      <c r="H291" s="123">
        <v>0</v>
      </c>
      <c r="I291" s="123">
        <v>0</v>
      </c>
      <c r="J291" s="123">
        <v>0</v>
      </c>
      <c r="K291" s="123">
        <v>40</v>
      </c>
      <c r="L291" s="123">
        <v>29</v>
      </c>
      <c r="M291" s="123">
        <v>14</v>
      </c>
      <c r="N291" s="123">
        <v>1</v>
      </c>
      <c r="O291" s="123">
        <v>0</v>
      </c>
      <c r="P291" s="123">
        <v>0</v>
      </c>
      <c r="Q291" s="123">
        <v>18</v>
      </c>
      <c r="R291" s="123"/>
    </row>
    <row r="292" spans="1:18" ht="15" customHeight="1">
      <c r="A292" s="125" t="s">
        <v>2120</v>
      </c>
      <c r="B292" s="123">
        <v>1</v>
      </c>
      <c r="C292" s="123">
        <v>172</v>
      </c>
      <c r="D292" s="123">
        <v>134</v>
      </c>
      <c r="E292" s="123">
        <v>132</v>
      </c>
      <c r="F292" s="123">
        <v>0</v>
      </c>
      <c r="G292" s="123">
        <v>0</v>
      </c>
      <c r="H292" s="123">
        <v>1</v>
      </c>
      <c r="I292" s="123">
        <v>2</v>
      </c>
      <c r="J292" s="123">
        <v>1</v>
      </c>
      <c r="K292" s="123">
        <v>66</v>
      </c>
      <c r="L292" s="123">
        <v>42</v>
      </c>
      <c r="M292" s="123">
        <v>19</v>
      </c>
      <c r="N292" s="123">
        <v>1</v>
      </c>
      <c r="O292" s="123">
        <v>2</v>
      </c>
      <c r="P292" s="123">
        <v>0</v>
      </c>
      <c r="Q292" s="123">
        <v>38</v>
      </c>
      <c r="R292" s="123"/>
    </row>
    <row r="293" spans="1:18" s="149" customFormat="1" ht="24.95" customHeight="1">
      <c r="A293" s="122" t="s">
        <v>2121</v>
      </c>
      <c r="B293" s="123">
        <v>4</v>
      </c>
      <c r="C293" s="123">
        <v>931</v>
      </c>
      <c r="D293" s="123">
        <v>675</v>
      </c>
      <c r="E293" s="123">
        <v>660</v>
      </c>
      <c r="F293" s="123">
        <v>17</v>
      </c>
      <c r="G293" s="123">
        <v>1</v>
      </c>
      <c r="H293" s="123">
        <v>3</v>
      </c>
      <c r="I293" s="123">
        <v>2</v>
      </c>
      <c r="J293" s="123">
        <v>1</v>
      </c>
      <c r="K293" s="123">
        <v>358</v>
      </c>
      <c r="L293" s="123">
        <v>159</v>
      </c>
      <c r="M293" s="123">
        <v>112</v>
      </c>
      <c r="N293" s="123">
        <v>7</v>
      </c>
      <c r="O293" s="123">
        <v>13</v>
      </c>
      <c r="P293" s="123">
        <v>2</v>
      </c>
      <c r="Q293" s="123">
        <v>256</v>
      </c>
      <c r="R293" s="123"/>
    </row>
    <row r="294" spans="1:18" ht="15" customHeight="1">
      <c r="A294" s="125" t="s">
        <v>2122</v>
      </c>
      <c r="B294" s="123">
        <v>1</v>
      </c>
      <c r="C294" s="123">
        <v>68</v>
      </c>
      <c r="D294" s="123">
        <v>33</v>
      </c>
      <c r="E294" s="123">
        <v>32</v>
      </c>
      <c r="F294" s="123">
        <v>2</v>
      </c>
      <c r="G294" s="123">
        <v>0</v>
      </c>
      <c r="H294" s="123">
        <v>0</v>
      </c>
      <c r="I294" s="123">
        <v>0</v>
      </c>
      <c r="J294" s="123">
        <v>0</v>
      </c>
      <c r="K294" s="123">
        <v>6</v>
      </c>
      <c r="L294" s="123">
        <v>15</v>
      </c>
      <c r="M294" s="123">
        <v>9</v>
      </c>
      <c r="N294" s="123">
        <v>0</v>
      </c>
      <c r="O294" s="123">
        <v>1</v>
      </c>
      <c r="P294" s="123">
        <v>0</v>
      </c>
      <c r="Q294" s="123">
        <v>35</v>
      </c>
      <c r="R294" s="123"/>
    </row>
    <row r="295" spans="1:18" ht="15" customHeight="1">
      <c r="A295" s="125" t="s">
        <v>2123</v>
      </c>
      <c r="B295" s="123">
        <v>2</v>
      </c>
      <c r="C295" s="123">
        <v>572</v>
      </c>
      <c r="D295" s="123">
        <v>415</v>
      </c>
      <c r="E295" s="123">
        <v>407</v>
      </c>
      <c r="F295" s="123">
        <v>13</v>
      </c>
      <c r="G295" s="123">
        <v>1</v>
      </c>
      <c r="H295" s="123">
        <v>3</v>
      </c>
      <c r="I295" s="123">
        <v>2</v>
      </c>
      <c r="J295" s="123">
        <v>0</v>
      </c>
      <c r="K295" s="123">
        <v>247</v>
      </c>
      <c r="L295" s="123">
        <v>65</v>
      </c>
      <c r="M295" s="123">
        <v>69</v>
      </c>
      <c r="N295" s="123">
        <v>7</v>
      </c>
      <c r="O295" s="123">
        <v>7</v>
      </c>
      <c r="P295" s="123">
        <v>1</v>
      </c>
      <c r="Q295" s="123">
        <v>157</v>
      </c>
      <c r="R295" s="123"/>
    </row>
    <row r="296" spans="1:18" ht="15" customHeight="1">
      <c r="A296" s="125" t="s">
        <v>2124</v>
      </c>
      <c r="B296" s="123">
        <v>1</v>
      </c>
      <c r="C296" s="123">
        <v>291</v>
      </c>
      <c r="D296" s="123">
        <v>227</v>
      </c>
      <c r="E296" s="123">
        <v>221</v>
      </c>
      <c r="F296" s="123">
        <v>2</v>
      </c>
      <c r="G296" s="123">
        <v>0</v>
      </c>
      <c r="H296" s="123">
        <v>0</v>
      </c>
      <c r="I296" s="123">
        <v>0</v>
      </c>
      <c r="J296" s="123">
        <v>1</v>
      </c>
      <c r="K296" s="123">
        <v>105</v>
      </c>
      <c r="L296" s="123">
        <v>79</v>
      </c>
      <c r="M296" s="123">
        <v>34</v>
      </c>
      <c r="N296" s="123">
        <v>0</v>
      </c>
      <c r="O296" s="123">
        <v>5</v>
      </c>
      <c r="P296" s="123">
        <v>1</v>
      </c>
      <c r="Q296" s="123">
        <v>64</v>
      </c>
      <c r="R296" s="123"/>
    </row>
    <row r="297" spans="1:18" s="149" customFormat="1" ht="24.95" customHeight="1">
      <c r="A297" s="122" t="s">
        <v>2125</v>
      </c>
      <c r="B297" s="123">
        <v>4</v>
      </c>
      <c r="C297" s="123">
        <v>1459</v>
      </c>
      <c r="D297" s="123">
        <v>1001</v>
      </c>
      <c r="E297" s="123">
        <v>961</v>
      </c>
      <c r="F297" s="123">
        <v>47</v>
      </c>
      <c r="G297" s="123">
        <v>1</v>
      </c>
      <c r="H297" s="123">
        <v>2</v>
      </c>
      <c r="I297" s="123">
        <v>6</v>
      </c>
      <c r="J297" s="123">
        <v>1</v>
      </c>
      <c r="K297" s="123">
        <v>398</v>
      </c>
      <c r="L297" s="123">
        <v>347</v>
      </c>
      <c r="M297" s="123">
        <v>154</v>
      </c>
      <c r="N297" s="123">
        <v>5</v>
      </c>
      <c r="O297" s="123">
        <v>33</v>
      </c>
      <c r="P297" s="123">
        <v>7</v>
      </c>
      <c r="Q297" s="123">
        <v>458</v>
      </c>
      <c r="R297" s="123"/>
    </row>
    <row r="298" spans="1:18" ht="15" customHeight="1">
      <c r="A298" s="125" t="s">
        <v>2126</v>
      </c>
      <c r="B298" s="123">
        <v>3</v>
      </c>
      <c r="C298" s="123">
        <v>1399</v>
      </c>
      <c r="D298" s="123">
        <v>968</v>
      </c>
      <c r="E298" s="123">
        <v>928</v>
      </c>
      <c r="F298" s="123">
        <v>46</v>
      </c>
      <c r="G298" s="123">
        <v>1</v>
      </c>
      <c r="H298" s="123">
        <v>2</v>
      </c>
      <c r="I298" s="123">
        <v>6</v>
      </c>
      <c r="J298" s="123">
        <v>1</v>
      </c>
      <c r="K298" s="123">
        <v>386</v>
      </c>
      <c r="L298" s="123">
        <v>331</v>
      </c>
      <c r="M298" s="123">
        <v>150</v>
      </c>
      <c r="N298" s="123">
        <v>5</v>
      </c>
      <c r="O298" s="123">
        <v>33</v>
      </c>
      <c r="P298" s="123">
        <v>7</v>
      </c>
      <c r="Q298" s="123">
        <v>431</v>
      </c>
      <c r="R298" s="123"/>
    </row>
    <row r="299" spans="1:18" ht="15" customHeight="1">
      <c r="A299" s="125" t="s">
        <v>36</v>
      </c>
      <c r="B299" s="123">
        <v>1</v>
      </c>
      <c r="C299" s="123">
        <v>60</v>
      </c>
      <c r="D299" s="123">
        <v>33</v>
      </c>
      <c r="E299" s="123">
        <v>33</v>
      </c>
      <c r="F299" s="123">
        <v>1</v>
      </c>
      <c r="G299" s="123">
        <v>0</v>
      </c>
      <c r="H299" s="123">
        <v>0</v>
      </c>
      <c r="I299" s="123">
        <v>0</v>
      </c>
      <c r="J299" s="123">
        <v>0</v>
      </c>
      <c r="K299" s="123">
        <v>12</v>
      </c>
      <c r="L299" s="123">
        <v>16</v>
      </c>
      <c r="M299" s="123">
        <v>4</v>
      </c>
      <c r="N299" s="123">
        <v>0</v>
      </c>
      <c r="O299" s="123">
        <v>0</v>
      </c>
      <c r="P299" s="123">
        <v>0</v>
      </c>
      <c r="Q299" s="123">
        <v>27</v>
      </c>
      <c r="R299" s="123"/>
    </row>
    <row r="300" spans="1:18" s="148" customFormat="1" ht="24.95" customHeight="1">
      <c r="A300" s="121" t="s">
        <v>2127</v>
      </c>
      <c r="B300" s="117">
        <v>29</v>
      </c>
      <c r="C300" s="117">
        <v>7390.0000000000027</v>
      </c>
      <c r="D300" s="117">
        <v>5342.9999999999982</v>
      </c>
      <c r="E300" s="117">
        <v>5183</v>
      </c>
      <c r="F300" s="117">
        <v>190</v>
      </c>
      <c r="G300" s="117">
        <v>4.0000000000000009</v>
      </c>
      <c r="H300" s="117">
        <v>20.999999999999996</v>
      </c>
      <c r="I300" s="117">
        <v>42.000000000000007</v>
      </c>
      <c r="J300" s="117">
        <v>7</v>
      </c>
      <c r="K300" s="117">
        <v>3132.9999999999995</v>
      </c>
      <c r="L300" s="117">
        <v>947.00000000000045</v>
      </c>
      <c r="M300" s="117">
        <v>807.00000000000011</v>
      </c>
      <c r="N300" s="117">
        <v>32.000000000000007</v>
      </c>
      <c r="O300" s="117">
        <v>123.00000000000001</v>
      </c>
      <c r="P300" s="117">
        <v>37</v>
      </c>
      <c r="Q300" s="117">
        <v>2046.9999999999998</v>
      </c>
      <c r="R300" s="117"/>
    </row>
    <row r="301" spans="1:18" s="149" customFormat="1" ht="24.95" customHeight="1">
      <c r="A301" s="122" t="s">
        <v>2128</v>
      </c>
      <c r="B301" s="123">
        <v>4</v>
      </c>
      <c r="C301" s="123">
        <v>1628</v>
      </c>
      <c r="D301" s="123">
        <v>1252</v>
      </c>
      <c r="E301" s="123">
        <v>1221</v>
      </c>
      <c r="F301" s="123">
        <v>42</v>
      </c>
      <c r="G301" s="123">
        <v>1</v>
      </c>
      <c r="H301" s="123">
        <v>5</v>
      </c>
      <c r="I301" s="123">
        <v>4</v>
      </c>
      <c r="J301" s="123">
        <v>0</v>
      </c>
      <c r="K301" s="123">
        <v>677</v>
      </c>
      <c r="L301" s="123">
        <v>172</v>
      </c>
      <c r="M301" s="123">
        <v>308</v>
      </c>
      <c r="N301" s="123">
        <v>12</v>
      </c>
      <c r="O301" s="123">
        <v>19</v>
      </c>
      <c r="P301" s="123">
        <v>12</v>
      </c>
      <c r="Q301" s="123">
        <v>376</v>
      </c>
      <c r="R301" s="123"/>
    </row>
    <row r="302" spans="1:18" ht="15" customHeight="1">
      <c r="A302" s="125" t="s">
        <v>2129</v>
      </c>
      <c r="B302" s="123">
        <v>4</v>
      </c>
      <c r="C302" s="123">
        <v>1628</v>
      </c>
      <c r="D302" s="123">
        <v>1252</v>
      </c>
      <c r="E302" s="123">
        <v>1221</v>
      </c>
      <c r="F302" s="123">
        <v>42</v>
      </c>
      <c r="G302" s="123">
        <v>1</v>
      </c>
      <c r="H302" s="123">
        <v>5</v>
      </c>
      <c r="I302" s="123">
        <v>4</v>
      </c>
      <c r="J302" s="123">
        <v>0</v>
      </c>
      <c r="K302" s="123">
        <v>677</v>
      </c>
      <c r="L302" s="123">
        <v>172</v>
      </c>
      <c r="M302" s="123">
        <v>308</v>
      </c>
      <c r="N302" s="123">
        <v>12</v>
      </c>
      <c r="O302" s="123">
        <v>19</v>
      </c>
      <c r="P302" s="123">
        <v>12</v>
      </c>
      <c r="Q302" s="123">
        <v>376</v>
      </c>
      <c r="R302" s="123"/>
    </row>
    <row r="303" spans="1:18" s="149" customFormat="1" ht="24.95" customHeight="1">
      <c r="A303" s="122" t="s">
        <v>2130</v>
      </c>
      <c r="B303" s="123">
        <v>4</v>
      </c>
      <c r="C303" s="123">
        <v>1113</v>
      </c>
      <c r="D303" s="123">
        <v>847</v>
      </c>
      <c r="E303" s="123">
        <v>818</v>
      </c>
      <c r="F303" s="123">
        <v>39</v>
      </c>
      <c r="G303" s="123">
        <v>0</v>
      </c>
      <c r="H303" s="123">
        <v>0</v>
      </c>
      <c r="I303" s="123">
        <v>12</v>
      </c>
      <c r="J303" s="123">
        <v>1</v>
      </c>
      <c r="K303" s="123">
        <v>505</v>
      </c>
      <c r="L303" s="123">
        <v>126</v>
      </c>
      <c r="M303" s="123">
        <v>134</v>
      </c>
      <c r="N303" s="123">
        <v>1</v>
      </c>
      <c r="O303" s="123">
        <v>25</v>
      </c>
      <c r="P303" s="123">
        <v>4</v>
      </c>
      <c r="Q303" s="123">
        <v>266</v>
      </c>
      <c r="R303" s="123"/>
    </row>
    <row r="304" spans="1:18" ht="15" customHeight="1">
      <c r="A304" s="125" t="s">
        <v>1294</v>
      </c>
      <c r="B304" s="123">
        <v>2</v>
      </c>
      <c r="C304" s="123">
        <v>784</v>
      </c>
      <c r="D304" s="123">
        <v>595</v>
      </c>
      <c r="E304" s="123">
        <v>584</v>
      </c>
      <c r="F304" s="123">
        <v>32</v>
      </c>
      <c r="G304" s="123">
        <v>0</v>
      </c>
      <c r="H304" s="123">
        <v>0</v>
      </c>
      <c r="I304" s="123">
        <v>3</v>
      </c>
      <c r="J304" s="123">
        <v>1</v>
      </c>
      <c r="K304" s="123">
        <v>345</v>
      </c>
      <c r="L304" s="123">
        <v>82</v>
      </c>
      <c r="M304" s="123">
        <v>120</v>
      </c>
      <c r="N304" s="123">
        <v>1</v>
      </c>
      <c r="O304" s="123">
        <v>7</v>
      </c>
      <c r="P304" s="123">
        <v>4</v>
      </c>
      <c r="Q304" s="123">
        <v>189</v>
      </c>
      <c r="R304" s="123"/>
    </row>
    <row r="305" spans="1:18" ht="15" customHeight="1">
      <c r="A305" s="125" t="s">
        <v>2131</v>
      </c>
      <c r="B305" s="123">
        <v>1</v>
      </c>
      <c r="C305" s="123">
        <v>80</v>
      </c>
      <c r="D305" s="123">
        <v>72</v>
      </c>
      <c r="E305" s="123">
        <v>68</v>
      </c>
      <c r="F305" s="123">
        <v>4</v>
      </c>
      <c r="G305" s="123">
        <v>0</v>
      </c>
      <c r="H305" s="123">
        <v>0</v>
      </c>
      <c r="I305" s="123">
        <v>0</v>
      </c>
      <c r="J305" s="123">
        <v>0</v>
      </c>
      <c r="K305" s="123">
        <v>48</v>
      </c>
      <c r="L305" s="123">
        <v>7</v>
      </c>
      <c r="M305" s="123">
        <v>9</v>
      </c>
      <c r="N305" s="123">
        <v>0</v>
      </c>
      <c r="O305" s="123">
        <v>4</v>
      </c>
      <c r="P305" s="123">
        <v>0</v>
      </c>
      <c r="Q305" s="123">
        <v>8</v>
      </c>
      <c r="R305" s="123"/>
    </row>
    <row r="306" spans="1:18" ht="15" customHeight="1">
      <c r="A306" s="125" t="s">
        <v>1203</v>
      </c>
      <c r="B306" s="123">
        <v>1</v>
      </c>
      <c r="C306" s="123">
        <v>249</v>
      </c>
      <c r="D306" s="123">
        <v>180</v>
      </c>
      <c r="E306" s="123">
        <v>166</v>
      </c>
      <c r="F306" s="123">
        <v>3</v>
      </c>
      <c r="G306" s="123">
        <v>0</v>
      </c>
      <c r="H306" s="123">
        <v>0</v>
      </c>
      <c r="I306" s="123">
        <v>9</v>
      </c>
      <c r="J306" s="123">
        <v>0</v>
      </c>
      <c r="K306" s="123">
        <v>112</v>
      </c>
      <c r="L306" s="123">
        <v>37</v>
      </c>
      <c r="M306" s="123">
        <v>5</v>
      </c>
      <c r="N306" s="123">
        <v>0</v>
      </c>
      <c r="O306" s="123">
        <v>14</v>
      </c>
      <c r="P306" s="123">
        <v>0</v>
      </c>
      <c r="Q306" s="123">
        <v>69</v>
      </c>
      <c r="R306" s="123"/>
    </row>
    <row r="307" spans="1:18" s="149" customFormat="1" ht="24.95" customHeight="1">
      <c r="A307" s="122" t="s">
        <v>2132</v>
      </c>
      <c r="B307" s="123">
        <v>5</v>
      </c>
      <c r="C307" s="123">
        <v>888</v>
      </c>
      <c r="D307" s="123">
        <v>643</v>
      </c>
      <c r="E307" s="123">
        <v>627</v>
      </c>
      <c r="F307" s="123">
        <v>30</v>
      </c>
      <c r="G307" s="123">
        <v>1</v>
      </c>
      <c r="H307" s="123">
        <v>1</v>
      </c>
      <c r="I307" s="123">
        <v>2</v>
      </c>
      <c r="J307" s="123">
        <v>0</v>
      </c>
      <c r="K307" s="123">
        <v>335</v>
      </c>
      <c r="L307" s="123">
        <v>141</v>
      </c>
      <c r="M307" s="123">
        <v>112</v>
      </c>
      <c r="N307" s="123">
        <v>5</v>
      </c>
      <c r="O307" s="123">
        <v>12</v>
      </c>
      <c r="P307" s="123">
        <v>4</v>
      </c>
      <c r="Q307" s="123">
        <v>245</v>
      </c>
      <c r="R307" s="123"/>
    </row>
    <row r="308" spans="1:18" ht="15" customHeight="1">
      <c r="A308" s="125" t="s">
        <v>1254</v>
      </c>
      <c r="B308" s="123">
        <v>1</v>
      </c>
      <c r="C308" s="123">
        <v>202</v>
      </c>
      <c r="D308" s="123">
        <v>153</v>
      </c>
      <c r="E308" s="123">
        <v>150</v>
      </c>
      <c r="F308" s="123">
        <v>9</v>
      </c>
      <c r="G308" s="123">
        <v>0</v>
      </c>
      <c r="H308" s="123">
        <v>1</v>
      </c>
      <c r="I308" s="123">
        <v>0</v>
      </c>
      <c r="J308" s="123">
        <v>0</v>
      </c>
      <c r="K308" s="123">
        <v>89</v>
      </c>
      <c r="L308" s="123">
        <v>23</v>
      </c>
      <c r="M308" s="123">
        <v>27</v>
      </c>
      <c r="N308" s="123">
        <v>1</v>
      </c>
      <c r="O308" s="123">
        <v>1</v>
      </c>
      <c r="P308" s="123">
        <v>2</v>
      </c>
      <c r="Q308" s="123">
        <v>49</v>
      </c>
      <c r="R308" s="123"/>
    </row>
    <row r="309" spans="1:18" ht="15" customHeight="1">
      <c r="A309" s="125" t="s">
        <v>798</v>
      </c>
      <c r="B309" s="123">
        <v>1</v>
      </c>
      <c r="C309" s="123">
        <v>195</v>
      </c>
      <c r="D309" s="123">
        <v>146</v>
      </c>
      <c r="E309" s="123">
        <v>145</v>
      </c>
      <c r="F309" s="123">
        <v>2</v>
      </c>
      <c r="G309" s="123">
        <v>0</v>
      </c>
      <c r="H309" s="123">
        <v>0</v>
      </c>
      <c r="I309" s="123">
        <v>0</v>
      </c>
      <c r="J309" s="123">
        <v>0</v>
      </c>
      <c r="K309" s="123">
        <v>82</v>
      </c>
      <c r="L309" s="123">
        <v>23</v>
      </c>
      <c r="M309" s="123">
        <v>35</v>
      </c>
      <c r="N309" s="123">
        <v>3</v>
      </c>
      <c r="O309" s="123">
        <v>1</v>
      </c>
      <c r="P309" s="123">
        <v>0</v>
      </c>
      <c r="Q309" s="123">
        <v>49</v>
      </c>
      <c r="R309" s="123"/>
    </row>
    <row r="310" spans="1:18" ht="15" customHeight="1">
      <c r="A310" s="125" t="s">
        <v>1148</v>
      </c>
      <c r="B310" s="123">
        <v>1</v>
      </c>
      <c r="C310" s="123">
        <v>146</v>
      </c>
      <c r="D310" s="123">
        <v>112</v>
      </c>
      <c r="E310" s="123">
        <v>107</v>
      </c>
      <c r="F310" s="123">
        <v>2</v>
      </c>
      <c r="G310" s="123">
        <v>1</v>
      </c>
      <c r="H310" s="123">
        <v>0</v>
      </c>
      <c r="I310" s="123">
        <v>0</v>
      </c>
      <c r="J310" s="123">
        <v>0</v>
      </c>
      <c r="K310" s="123">
        <v>47</v>
      </c>
      <c r="L310" s="123">
        <v>44</v>
      </c>
      <c r="M310" s="123">
        <v>13</v>
      </c>
      <c r="N310" s="123">
        <v>0</v>
      </c>
      <c r="O310" s="123">
        <v>4</v>
      </c>
      <c r="P310" s="123">
        <v>1</v>
      </c>
      <c r="Q310" s="123">
        <v>34</v>
      </c>
      <c r="R310" s="123"/>
    </row>
    <row r="311" spans="1:18" ht="15" customHeight="1">
      <c r="A311" s="125" t="s">
        <v>13</v>
      </c>
      <c r="B311" s="123">
        <v>1</v>
      </c>
      <c r="C311" s="123">
        <v>175</v>
      </c>
      <c r="D311" s="123">
        <v>122</v>
      </c>
      <c r="E311" s="123">
        <v>120</v>
      </c>
      <c r="F311" s="123">
        <v>8</v>
      </c>
      <c r="G311" s="123">
        <v>0</v>
      </c>
      <c r="H311" s="123">
        <v>0</v>
      </c>
      <c r="I311" s="123">
        <v>1</v>
      </c>
      <c r="J311" s="123">
        <v>0</v>
      </c>
      <c r="K311" s="123">
        <v>61</v>
      </c>
      <c r="L311" s="123">
        <v>33</v>
      </c>
      <c r="M311" s="123">
        <v>17</v>
      </c>
      <c r="N311" s="123">
        <v>0</v>
      </c>
      <c r="O311" s="123">
        <v>2</v>
      </c>
      <c r="P311" s="123">
        <v>0</v>
      </c>
      <c r="Q311" s="123">
        <v>53</v>
      </c>
      <c r="R311" s="123"/>
    </row>
    <row r="312" spans="1:18" ht="15" customHeight="1">
      <c r="A312" s="125" t="s">
        <v>2133</v>
      </c>
      <c r="B312" s="123">
        <v>1</v>
      </c>
      <c r="C312" s="123">
        <v>170</v>
      </c>
      <c r="D312" s="123">
        <v>110</v>
      </c>
      <c r="E312" s="123">
        <v>105</v>
      </c>
      <c r="F312" s="123">
        <v>9</v>
      </c>
      <c r="G312" s="123">
        <v>0</v>
      </c>
      <c r="H312" s="123">
        <v>0</v>
      </c>
      <c r="I312" s="123">
        <v>1</v>
      </c>
      <c r="J312" s="123">
        <v>0</v>
      </c>
      <c r="K312" s="123">
        <v>56</v>
      </c>
      <c r="L312" s="123">
        <v>18</v>
      </c>
      <c r="M312" s="123">
        <v>20</v>
      </c>
      <c r="N312" s="123">
        <v>1</v>
      </c>
      <c r="O312" s="123">
        <v>4</v>
      </c>
      <c r="P312" s="123">
        <v>1</v>
      </c>
      <c r="Q312" s="123">
        <v>60</v>
      </c>
      <c r="R312" s="123"/>
    </row>
    <row r="313" spans="1:18" s="149" customFormat="1" ht="24.95" customHeight="1">
      <c r="A313" s="122" t="s">
        <v>2134</v>
      </c>
      <c r="B313" s="123">
        <v>3</v>
      </c>
      <c r="C313" s="123">
        <v>1131</v>
      </c>
      <c r="D313" s="123">
        <v>806</v>
      </c>
      <c r="E313" s="123">
        <v>787</v>
      </c>
      <c r="F313" s="123">
        <v>34</v>
      </c>
      <c r="G313" s="123">
        <v>0</v>
      </c>
      <c r="H313" s="123">
        <v>5</v>
      </c>
      <c r="I313" s="123">
        <v>4</v>
      </c>
      <c r="J313" s="123">
        <v>2</v>
      </c>
      <c r="K313" s="123">
        <v>547</v>
      </c>
      <c r="L313" s="123">
        <v>110</v>
      </c>
      <c r="M313" s="123">
        <v>82</v>
      </c>
      <c r="N313" s="123">
        <v>3</v>
      </c>
      <c r="O313" s="123">
        <v>15</v>
      </c>
      <c r="P313" s="123">
        <v>4</v>
      </c>
      <c r="Q313" s="123">
        <v>325</v>
      </c>
      <c r="R313" s="123"/>
    </row>
    <row r="314" spans="1:18" ht="15" customHeight="1">
      <c r="A314" s="125" t="s">
        <v>10</v>
      </c>
      <c r="B314" s="123">
        <v>2</v>
      </c>
      <c r="C314" s="123">
        <v>682</v>
      </c>
      <c r="D314" s="123">
        <v>503</v>
      </c>
      <c r="E314" s="123">
        <v>496</v>
      </c>
      <c r="F314" s="123">
        <v>19</v>
      </c>
      <c r="G314" s="123">
        <v>0</v>
      </c>
      <c r="H314" s="123">
        <v>3</v>
      </c>
      <c r="I314" s="123">
        <v>2</v>
      </c>
      <c r="J314" s="123">
        <v>1</v>
      </c>
      <c r="K314" s="123">
        <v>337</v>
      </c>
      <c r="L314" s="123">
        <v>75</v>
      </c>
      <c r="M314" s="123">
        <v>56</v>
      </c>
      <c r="N314" s="123">
        <v>3</v>
      </c>
      <c r="O314" s="123">
        <v>7</v>
      </c>
      <c r="P314" s="123">
        <v>0</v>
      </c>
      <c r="Q314" s="123">
        <v>179</v>
      </c>
      <c r="R314" s="123"/>
    </row>
    <row r="315" spans="1:18" ht="15" customHeight="1">
      <c r="A315" s="125" t="s">
        <v>1025</v>
      </c>
      <c r="B315" s="123">
        <v>1</v>
      </c>
      <c r="C315" s="123">
        <v>449</v>
      </c>
      <c r="D315" s="123">
        <v>303</v>
      </c>
      <c r="E315" s="123">
        <v>291</v>
      </c>
      <c r="F315" s="123">
        <v>15</v>
      </c>
      <c r="G315" s="123">
        <v>0</v>
      </c>
      <c r="H315" s="123">
        <v>2</v>
      </c>
      <c r="I315" s="123">
        <v>2</v>
      </c>
      <c r="J315" s="123">
        <v>1</v>
      </c>
      <c r="K315" s="123">
        <v>210</v>
      </c>
      <c r="L315" s="123">
        <v>35</v>
      </c>
      <c r="M315" s="123">
        <v>26</v>
      </c>
      <c r="N315" s="123">
        <v>0</v>
      </c>
      <c r="O315" s="123">
        <v>8</v>
      </c>
      <c r="P315" s="123">
        <v>4</v>
      </c>
      <c r="Q315" s="123">
        <v>146</v>
      </c>
      <c r="R315" s="123"/>
    </row>
    <row r="316" spans="1:18" s="149" customFormat="1" ht="24.95" customHeight="1">
      <c r="A316" s="122" t="s">
        <v>2135</v>
      </c>
      <c r="B316" s="123">
        <v>4</v>
      </c>
      <c r="C316" s="123">
        <v>733</v>
      </c>
      <c r="D316" s="123">
        <v>530</v>
      </c>
      <c r="E316" s="123">
        <v>507</v>
      </c>
      <c r="F316" s="123">
        <v>12</v>
      </c>
      <c r="G316" s="123">
        <v>1</v>
      </c>
      <c r="H316" s="123">
        <v>3</v>
      </c>
      <c r="I316" s="123">
        <v>2</v>
      </c>
      <c r="J316" s="123">
        <v>0</v>
      </c>
      <c r="K316" s="123">
        <v>351</v>
      </c>
      <c r="L316" s="123">
        <v>93</v>
      </c>
      <c r="M316" s="123">
        <v>45</v>
      </c>
      <c r="N316" s="123">
        <v>0</v>
      </c>
      <c r="O316" s="123">
        <v>19</v>
      </c>
      <c r="P316" s="123">
        <v>4</v>
      </c>
      <c r="Q316" s="123">
        <v>203</v>
      </c>
      <c r="R316" s="123"/>
    </row>
    <row r="317" spans="1:18" ht="15" customHeight="1">
      <c r="A317" s="125" t="s">
        <v>2136</v>
      </c>
      <c r="B317" s="123">
        <v>1</v>
      </c>
      <c r="C317" s="123">
        <v>104</v>
      </c>
      <c r="D317" s="123">
        <v>70</v>
      </c>
      <c r="E317" s="123">
        <v>68</v>
      </c>
      <c r="F317" s="123">
        <v>2</v>
      </c>
      <c r="G317" s="123">
        <v>0</v>
      </c>
      <c r="H317" s="123">
        <v>1</v>
      </c>
      <c r="I317" s="123">
        <v>0</v>
      </c>
      <c r="J317" s="123">
        <v>0</v>
      </c>
      <c r="K317" s="123">
        <v>46</v>
      </c>
      <c r="L317" s="123">
        <v>7</v>
      </c>
      <c r="M317" s="123">
        <v>12</v>
      </c>
      <c r="N317" s="123">
        <v>0</v>
      </c>
      <c r="O317" s="123">
        <v>1</v>
      </c>
      <c r="P317" s="123">
        <v>1</v>
      </c>
      <c r="Q317" s="123">
        <v>34</v>
      </c>
      <c r="R317" s="123"/>
    </row>
    <row r="318" spans="1:18" ht="15" customHeight="1">
      <c r="A318" s="125" t="s">
        <v>2137</v>
      </c>
      <c r="B318" s="123">
        <v>1</v>
      </c>
      <c r="C318" s="123">
        <v>118</v>
      </c>
      <c r="D318" s="123">
        <v>93</v>
      </c>
      <c r="E318" s="123">
        <v>86</v>
      </c>
      <c r="F318" s="123">
        <v>3</v>
      </c>
      <c r="G318" s="123">
        <v>0</v>
      </c>
      <c r="H318" s="123">
        <v>1</v>
      </c>
      <c r="I318" s="123">
        <v>0</v>
      </c>
      <c r="J318" s="123">
        <v>0</v>
      </c>
      <c r="K318" s="123">
        <v>64</v>
      </c>
      <c r="L318" s="123">
        <v>13</v>
      </c>
      <c r="M318" s="123">
        <v>5</v>
      </c>
      <c r="N318" s="123">
        <v>0</v>
      </c>
      <c r="O318" s="123">
        <v>7</v>
      </c>
      <c r="P318" s="123">
        <v>0</v>
      </c>
      <c r="Q318" s="123">
        <v>25</v>
      </c>
      <c r="R318" s="123"/>
    </row>
    <row r="319" spans="1:18" ht="15" customHeight="1">
      <c r="A319" s="125" t="s">
        <v>789</v>
      </c>
      <c r="B319" s="123">
        <v>1</v>
      </c>
      <c r="C319" s="123">
        <v>348</v>
      </c>
      <c r="D319" s="123">
        <v>258</v>
      </c>
      <c r="E319" s="123">
        <v>246</v>
      </c>
      <c r="F319" s="123">
        <v>5</v>
      </c>
      <c r="G319" s="123">
        <v>1</v>
      </c>
      <c r="H319" s="123">
        <v>1</v>
      </c>
      <c r="I319" s="123">
        <v>1</v>
      </c>
      <c r="J319" s="123">
        <v>0</v>
      </c>
      <c r="K319" s="123">
        <v>167</v>
      </c>
      <c r="L319" s="123">
        <v>49</v>
      </c>
      <c r="M319" s="123">
        <v>22</v>
      </c>
      <c r="N319" s="123">
        <v>0</v>
      </c>
      <c r="O319" s="123">
        <v>10</v>
      </c>
      <c r="P319" s="123">
        <v>2</v>
      </c>
      <c r="Q319" s="123">
        <v>90</v>
      </c>
      <c r="R319" s="123"/>
    </row>
    <row r="320" spans="1:18" ht="15" customHeight="1">
      <c r="A320" s="125" t="s">
        <v>2108</v>
      </c>
      <c r="B320" s="123">
        <v>1</v>
      </c>
      <c r="C320" s="123">
        <v>163</v>
      </c>
      <c r="D320" s="123">
        <v>109</v>
      </c>
      <c r="E320" s="123">
        <v>107</v>
      </c>
      <c r="F320" s="123">
        <v>2</v>
      </c>
      <c r="G320" s="123">
        <v>0</v>
      </c>
      <c r="H320" s="123">
        <v>0</v>
      </c>
      <c r="I320" s="123">
        <v>1</v>
      </c>
      <c r="J320" s="123">
        <v>0</v>
      </c>
      <c r="K320" s="123">
        <v>74</v>
      </c>
      <c r="L320" s="123">
        <v>24</v>
      </c>
      <c r="M320" s="123">
        <v>6</v>
      </c>
      <c r="N320" s="123">
        <v>0</v>
      </c>
      <c r="O320" s="123">
        <v>1</v>
      </c>
      <c r="P320" s="123">
        <v>1</v>
      </c>
      <c r="Q320" s="123">
        <v>54</v>
      </c>
      <c r="R320" s="123"/>
    </row>
    <row r="321" spans="1:18" s="149" customFormat="1" ht="24.95" customHeight="1">
      <c r="A321" s="122" t="s">
        <v>2138</v>
      </c>
      <c r="B321" s="123">
        <v>9</v>
      </c>
      <c r="C321" s="123">
        <v>1896.9999999999998</v>
      </c>
      <c r="D321" s="123">
        <v>1265</v>
      </c>
      <c r="E321" s="123">
        <v>1223</v>
      </c>
      <c r="F321" s="123">
        <v>32.999999999999993</v>
      </c>
      <c r="G321" s="123">
        <v>1</v>
      </c>
      <c r="H321" s="123">
        <v>7</v>
      </c>
      <c r="I321" s="123">
        <v>18</v>
      </c>
      <c r="J321" s="123">
        <v>4</v>
      </c>
      <c r="K321" s="123">
        <v>718</v>
      </c>
      <c r="L321" s="123">
        <v>305</v>
      </c>
      <c r="M321" s="123">
        <v>125.99999999999999</v>
      </c>
      <c r="N321" s="123">
        <v>11</v>
      </c>
      <c r="O321" s="123">
        <v>33</v>
      </c>
      <c r="P321" s="123">
        <v>9</v>
      </c>
      <c r="Q321" s="123">
        <v>632</v>
      </c>
      <c r="R321" s="123"/>
    </row>
    <row r="322" spans="1:18" ht="15" customHeight="1">
      <c r="A322" s="125" t="s">
        <v>2139</v>
      </c>
      <c r="B322" s="123">
        <v>1</v>
      </c>
      <c r="C322" s="123">
        <v>278</v>
      </c>
      <c r="D322" s="123">
        <v>191</v>
      </c>
      <c r="E322" s="123">
        <v>189</v>
      </c>
      <c r="F322" s="123">
        <v>2</v>
      </c>
      <c r="G322" s="123">
        <v>0</v>
      </c>
      <c r="H322" s="123">
        <v>1</v>
      </c>
      <c r="I322" s="123">
        <v>5</v>
      </c>
      <c r="J322" s="123">
        <v>1</v>
      </c>
      <c r="K322" s="123">
        <v>99</v>
      </c>
      <c r="L322" s="123">
        <v>63</v>
      </c>
      <c r="M322" s="123">
        <v>18</v>
      </c>
      <c r="N322" s="123">
        <v>0</v>
      </c>
      <c r="O322" s="123">
        <v>1</v>
      </c>
      <c r="P322" s="123">
        <v>1</v>
      </c>
      <c r="Q322" s="123">
        <v>87</v>
      </c>
      <c r="R322" s="123"/>
    </row>
    <row r="323" spans="1:18" ht="18">
      <c r="A323" s="125" t="s">
        <v>2140</v>
      </c>
      <c r="B323" s="123">
        <v>1</v>
      </c>
      <c r="C323" s="123">
        <v>141</v>
      </c>
      <c r="D323" s="123">
        <v>115</v>
      </c>
      <c r="E323" s="123">
        <v>113</v>
      </c>
      <c r="F323" s="123">
        <v>4</v>
      </c>
      <c r="G323" s="123">
        <v>0</v>
      </c>
      <c r="H323" s="123">
        <v>1</v>
      </c>
      <c r="I323" s="123">
        <v>0</v>
      </c>
      <c r="J323" s="123">
        <v>0</v>
      </c>
      <c r="K323" s="123">
        <v>46</v>
      </c>
      <c r="L323" s="123">
        <v>40</v>
      </c>
      <c r="M323" s="123">
        <v>20</v>
      </c>
      <c r="N323" s="123">
        <v>2</v>
      </c>
      <c r="O323" s="123">
        <v>2</v>
      </c>
      <c r="P323" s="123">
        <v>0</v>
      </c>
      <c r="Q323" s="123">
        <v>26</v>
      </c>
      <c r="R323" s="123"/>
    </row>
    <row r="324" spans="1:18" ht="15" customHeight="1">
      <c r="A324" s="125" t="s">
        <v>2141</v>
      </c>
      <c r="B324" s="123">
        <v>1</v>
      </c>
      <c r="C324" s="123">
        <v>189</v>
      </c>
      <c r="D324" s="123">
        <v>130</v>
      </c>
      <c r="E324" s="123">
        <v>128</v>
      </c>
      <c r="F324" s="123">
        <v>3</v>
      </c>
      <c r="G324" s="123">
        <v>0</v>
      </c>
      <c r="H324" s="123">
        <v>0</v>
      </c>
      <c r="I324" s="123">
        <v>0</v>
      </c>
      <c r="J324" s="123">
        <v>0</v>
      </c>
      <c r="K324" s="123">
        <v>103</v>
      </c>
      <c r="L324" s="123">
        <v>15</v>
      </c>
      <c r="M324" s="123">
        <v>6</v>
      </c>
      <c r="N324" s="123">
        <v>1</v>
      </c>
      <c r="O324" s="123">
        <v>1</v>
      </c>
      <c r="P324" s="123">
        <v>1</v>
      </c>
      <c r="Q324" s="123">
        <v>59</v>
      </c>
      <c r="R324" s="123"/>
    </row>
    <row r="325" spans="1:18" ht="15" customHeight="1">
      <c r="A325" s="125" t="s">
        <v>2142</v>
      </c>
      <c r="B325" s="123">
        <v>1</v>
      </c>
      <c r="C325" s="123">
        <v>440</v>
      </c>
      <c r="D325" s="123">
        <v>270</v>
      </c>
      <c r="E325" s="123">
        <v>256</v>
      </c>
      <c r="F325" s="123">
        <v>7</v>
      </c>
      <c r="G325" s="123">
        <v>0</v>
      </c>
      <c r="H325" s="123">
        <v>2</v>
      </c>
      <c r="I325" s="123">
        <v>4</v>
      </c>
      <c r="J325" s="123">
        <v>0</v>
      </c>
      <c r="K325" s="123">
        <v>149</v>
      </c>
      <c r="L325" s="123">
        <v>52</v>
      </c>
      <c r="M325" s="123">
        <v>38</v>
      </c>
      <c r="N325" s="123">
        <v>4</v>
      </c>
      <c r="O325" s="123">
        <v>12</v>
      </c>
      <c r="P325" s="123">
        <v>2</v>
      </c>
      <c r="Q325" s="123">
        <v>170</v>
      </c>
      <c r="R325" s="123"/>
    </row>
    <row r="326" spans="1:18" ht="15" customHeight="1">
      <c r="A326" s="125" t="s">
        <v>1719</v>
      </c>
      <c r="B326" s="123">
        <v>1</v>
      </c>
      <c r="C326" s="123">
        <v>269</v>
      </c>
      <c r="D326" s="123">
        <v>181</v>
      </c>
      <c r="E326" s="123">
        <v>174</v>
      </c>
      <c r="F326" s="123">
        <v>3</v>
      </c>
      <c r="G326" s="123">
        <v>0</v>
      </c>
      <c r="H326" s="123">
        <v>2</v>
      </c>
      <c r="I326" s="123">
        <v>4</v>
      </c>
      <c r="J326" s="123">
        <v>0</v>
      </c>
      <c r="K326" s="123">
        <v>85</v>
      </c>
      <c r="L326" s="123">
        <v>64</v>
      </c>
      <c r="M326" s="123">
        <v>15</v>
      </c>
      <c r="N326" s="123">
        <v>1</v>
      </c>
      <c r="O326" s="123">
        <v>6</v>
      </c>
      <c r="P326" s="123">
        <v>1</v>
      </c>
      <c r="Q326" s="123">
        <v>88</v>
      </c>
      <c r="R326" s="123"/>
    </row>
    <row r="327" spans="1:18" ht="15" customHeight="1">
      <c r="A327" s="125" t="s">
        <v>2143</v>
      </c>
      <c r="B327" s="123">
        <v>1</v>
      </c>
      <c r="C327" s="123">
        <v>105</v>
      </c>
      <c r="D327" s="123">
        <v>61</v>
      </c>
      <c r="E327" s="123">
        <v>60</v>
      </c>
      <c r="F327" s="123">
        <v>1</v>
      </c>
      <c r="G327" s="123">
        <v>0</v>
      </c>
      <c r="H327" s="123">
        <v>0</v>
      </c>
      <c r="I327" s="123">
        <v>0</v>
      </c>
      <c r="J327" s="123">
        <v>0</v>
      </c>
      <c r="K327" s="123">
        <v>46</v>
      </c>
      <c r="L327" s="123">
        <v>10</v>
      </c>
      <c r="M327" s="123">
        <v>3</v>
      </c>
      <c r="N327" s="123">
        <v>0</v>
      </c>
      <c r="O327" s="123">
        <v>1</v>
      </c>
      <c r="P327" s="123">
        <v>0</v>
      </c>
      <c r="Q327" s="123">
        <v>44</v>
      </c>
      <c r="R327" s="123"/>
    </row>
    <row r="328" spans="1:18" ht="15" customHeight="1">
      <c r="A328" s="125" t="s">
        <v>2144</v>
      </c>
      <c r="B328" s="123">
        <v>1</v>
      </c>
      <c r="C328" s="123">
        <v>167</v>
      </c>
      <c r="D328" s="123">
        <v>106</v>
      </c>
      <c r="E328" s="123">
        <v>103</v>
      </c>
      <c r="F328" s="123">
        <v>11</v>
      </c>
      <c r="G328" s="123">
        <v>0</v>
      </c>
      <c r="H328" s="123">
        <v>0</v>
      </c>
      <c r="I328" s="123">
        <v>0</v>
      </c>
      <c r="J328" s="123">
        <v>0</v>
      </c>
      <c r="K328" s="123">
        <v>64</v>
      </c>
      <c r="L328" s="123">
        <v>19</v>
      </c>
      <c r="M328" s="123">
        <v>7</v>
      </c>
      <c r="N328" s="123">
        <v>2</v>
      </c>
      <c r="O328" s="123">
        <v>3</v>
      </c>
      <c r="P328" s="123">
        <v>0</v>
      </c>
      <c r="Q328" s="123">
        <v>61</v>
      </c>
      <c r="R328" s="123"/>
    </row>
    <row r="329" spans="1:18" ht="15" customHeight="1">
      <c r="A329" s="125" t="s">
        <v>822</v>
      </c>
      <c r="B329" s="123">
        <v>1</v>
      </c>
      <c r="C329" s="123">
        <v>144</v>
      </c>
      <c r="D329" s="123">
        <v>104</v>
      </c>
      <c r="E329" s="123">
        <v>99</v>
      </c>
      <c r="F329" s="123">
        <v>2</v>
      </c>
      <c r="G329" s="123">
        <v>0</v>
      </c>
      <c r="H329" s="123">
        <v>0</v>
      </c>
      <c r="I329" s="123">
        <v>2</v>
      </c>
      <c r="J329" s="123">
        <v>2</v>
      </c>
      <c r="K329" s="123">
        <v>68</v>
      </c>
      <c r="L329" s="123">
        <v>14</v>
      </c>
      <c r="M329" s="123">
        <v>10</v>
      </c>
      <c r="N329" s="123">
        <v>1</v>
      </c>
      <c r="O329" s="123">
        <v>3</v>
      </c>
      <c r="P329" s="123">
        <v>2</v>
      </c>
      <c r="Q329" s="123">
        <v>40</v>
      </c>
      <c r="R329" s="123"/>
    </row>
    <row r="330" spans="1:18" ht="15" customHeight="1">
      <c r="A330" s="125" t="s">
        <v>2145</v>
      </c>
      <c r="B330" s="123">
        <v>1</v>
      </c>
      <c r="C330" s="123">
        <v>164</v>
      </c>
      <c r="D330" s="123">
        <v>107</v>
      </c>
      <c r="E330" s="123">
        <v>101</v>
      </c>
      <c r="F330" s="123">
        <v>0</v>
      </c>
      <c r="G330" s="123">
        <v>1</v>
      </c>
      <c r="H330" s="123">
        <v>1</v>
      </c>
      <c r="I330" s="123">
        <v>3</v>
      </c>
      <c r="J330" s="123">
        <v>1</v>
      </c>
      <c r="K330" s="123">
        <v>58</v>
      </c>
      <c r="L330" s="123">
        <v>28</v>
      </c>
      <c r="M330" s="123">
        <v>9</v>
      </c>
      <c r="N330" s="123">
        <v>0</v>
      </c>
      <c r="O330" s="123">
        <v>4</v>
      </c>
      <c r="P330" s="123">
        <v>2</v>
      </c>
      <c r="Q330" s="123">
        <v>57</v>
      </c>
      <c r="R330" s="123"/>
    </row>
    <row r="331" spans="1:18" s="148" customFormat="1" ht="24.95" customHeight="1">
      <c r="A331" s="121" t="s">
        <v>2146</v>
      </c>
      <c r="B331" s="117">
        <v>28</v>
      </c>
      <c r="C331" s="117">
        <v>9025</v>
      </c>
      <c r="D331" s="117">
        <v>5748.0000000000018</v>
      </c>
      <c r="E331" s="117">
        <v>5595.9999999999982</v>
      </c>
      <c r="F331" s="117">
        <v>354.00000000000011</v>
      </c>
      <c r="G331" s="117">
        <v>6</v>
      </c>
      <c r="H331" s="117">
        <v>4.9999999999999991</v>
      </c>
      <c r="I331" s="117">
        <v>102.00000000000001</v>
      </c>
      <c r="J331" s="117">
        <v>11.000000000000002</v>
      </c>
      <c r="K331" s="117">
        <v>2839</v>
      </c>
      <c r="L331" s="117">
        <v>1699.0000000000002</v>
      </c>
      <c r="M331" s="117">
        <v>556.00000000000011</v>
      </c>
      <c r="N331" s="117">
        <v>24.000000000000007</v>
      </c>
      <c r="O331" s="117">
        <v>128</v>
      </c>
      <c r="P331" s="117">
        <v>24.000000000000004</v>
      </c>
      <c r="Q331" s="117">
        <v>3276.9999999999991</v>
      </c>
      <c r="R331" s="117"/>
    </row>
    <row r="332" spans="1:18" s="149" customFormat="1" ht="24.95" customHeight="1">
      <c r="A332" s="122" t="s">
        <v>2147</v>
      </c>
      <c r="B332" s="123">
        <v>14</v>
      </c>
      <c r="C332" s="123">
        <v>5012</v>
      </c>
      <c r="D332" s="123">
        <v>3402</v>
      </c>
      <c r="E332" s="123">
        <v>3324.9999999999995</v>
      </c>
      <c r="F332" s="123">
        <v>143</v>
      </c>
      <c r="G332" s="123">
        <v>1.0000000000000002</v>
      </c>
      <c r="H332" s="123">
        <v>3</v>
      </c>
      <c r="I332" s="123">
        <v>26</v>
      </c>
      <c r="J332" s="123">
        <v>7</v>
      </c>
      <c r="K332" s="123">
        <v>1673</v>
      </c>
      <c r="L332" s="123">
        <v>1119.9999999999998</v>
      </c>
      <c r="M332" s="123">
        <v>337</v>
      </c>
      <c r="N332" s="123">
        <v>15.000000000000004</v>
      </c>
      <c r="O332" s="123">
        <v>60.999999999999993</v>
      </c>
      <c r="P332" s="123">
        <v>16.000000000000007</v>
      </c>
      <c r="Q332" s="123">
        <v>1610.0000000000002</v>
      </c>
      <c r="R332" s="123"/>
    </row>
    <row r="333" spans="1:18" ht="15" customHeight="1">
      <c r="A333" s="125" t="s">
        <v>624</v>
      </c>
      <c r="B333" s="123">
        <v>7</v>
      </c>
      <c r="C333" s="123">
        <v>3373</v>
      </c>
      <c r="D333" s="123">
        <v>2321.0000000000005</v>
      </c>
      <c r="E333" s="123">
        <v>2279</v>
      </c>
      <c r="F333" s="123">
        <v>112</v>
      </c>
      <c r="G333" s="123">
        <v>1.0000000000000002</v>
      </c>
      <c r="H333" s="123">
        <v>1.0000000000000002</v>
      </c>
      <c r="I333" s="123">
        <v>20</v>
      </c>
      <c r="J333" s="123">
        <v>2.0000000000000004</v>
      </c>
      <c r="K333" s="123">
        <v>1123</v>
      </c>
      <c r="L333" s="123">
        <v>782</v>
      </c>
      <c r="M333" s="123">
        <v>226</v>
      </c>
      <c r="N333" s="123">
        <v>12</v>
      </c>
      <c r="O333" s="123">
        <v>34</v>
      </c>
      <c r="P333" s="123">
        <v>8.0000000000000018</v>
      </c>
      <c r="Q333" s="123">
        <v>1052.0000000000002</v>
      </c>
      <c r="R333" s="123"/>
    </row>
    <row r="334" spans="1:18" ht="15" customHeight="1">
      <c r="A334" s="125" t="s">
        <v>1633</v>
      </c>
      <c r="B334" s="123">
        <v>1</v>
      </c>
      <c r="C334" s="123">
        <v>224</v>
      </c>
      <c r="D334" s="123">
        <v>161</v>
      </c>
      <c r="E334" s="123">
        <v>160</v>
      </c>
      <c r="F334" s="123">
        <v>4</v>
      </c>
      <c r="G334" s="123">
        <v>0</v>
      </c>
      <c r="H334" s="123">
        <v>1</v>
      </c>
      <c r="I334" s="123">
        <v>1</v>
      </c>
      <c r="J334" s="123">
        <v>0</v>
      </c>
      <c r="K334" s="123">
        <v>100</v>
      </c>
      <c r="L334" s="123">
        <v>39</v>
      </c>
      <c r="M334" s="123">
        <v>15</v>
      </c>
      <c r="N334" s="123">
        <v>0</v>
      </c>
      <c r="O334" s="123">
        <v>1</v>
      </c>
      <c r="P334" s="123">
        <v>0</v>
      </c>
      <c r="Q334" s="123">
        <v>63</v>
      </c>
      <c r="R334" s="123"/>
    </row>
    <row r="335" spans="1:18" ht="15" customHeight="1">
      <c r="A335" s="125" t="s">
        <v>2148</v>
      </c>
      <c r="B335" s="123">
        <v>1</v>
      </c>
      <c r="C335" s="123">
        <v>291</v>
      </c>
      <c r="D335" s="123">
        <v>183</v>
      </c>
      <c r="E335" s="123">
        <v>181</v>
      </c>
      <c r="F335" s="123">
        <v>5</v>
      </c>
      <c r="G335" s="123">
        <v>0</v>
      </c>
      <c r="H335" s="123">
        <v>1</v>
      </c>
      <c r="I335" s="123">
        <v>0</v>
      </c>
      <c r="J335" s="123">
        <v>0</v>
      </c>
      <c r="K335" s="123">
        <v>88</v>
      </c>
      <c r="L335" s="123">
        <v>74</v>
      </c>
      <c r="M335" s="123">
        <v>12</v>
      </c>
      <c r="N335" s="123">
        <v>1</v>
      </c>
      <c r="O335" s="123">
        <v>2</v>
      </c>
      <c r="P335" s="123">
        <v>0</v>
      </c>
      <c r="Q335" s="123">
        <v>108</v>
      </c>
      <c r="R335" s="123"/>
    </row>
    <row r="336" spans="1:18" ht="15" customHeight="1">
      <c r="A336" s="125" t="s">
        <v>1478</v>
      </c>
      <c r="B336" s="123">
        <v>1</v>
      </c>
      <c r="C336" s="123">
        <v>127</v>
      </c>
      <c r="D336" s="123">
        <v>68</v>
      </c>
      <c r="E336" s="123">
        <v>68</v>
      </c>
      <c r="F336" s="123">
        <v>1</v>
      </c>
      <c r="G336" s="123">
        <v>0</v>
      </c>
      <c r="H336" s="123">
        <v>0</v>
      </c>
      <c r="I336" s="123">
        <v>0</v>
      </c>
      <c r="J336" s="123">
        <v>0</v>
      </c>
      <c r="K336" s="123">
        <v>40</v>
      </c>
      <c r="L336" s="123">
        <v>16</v>
      </c>
      <c r="M336" s="123">
        <v>11</v>
      </c>
      <c r="N336" s="123">
        <v>0</v>
      </c>
      <c r="O336" s="123">
        <v>0</v>
      </c>
      <c r="P336" s="123">
        <v>0</v>
      </c>
      <c r="Q336" s="123">
        <v>59</v>
      </c>
      <c r="R336" s="123"/>
    </row>
    <row r="337" spans="1:18" ht="18">
      <c r="A337" s="125" t="s">
        <v>2149</v>
      </c>
      <c r="B337" s="123">
        <v>1</v>
      </c>
      <c r="C337" s="123">
        <v>92</v>
      </c>
      <c r="D337" s="123">
        <v>73</v>
      </c>
      <c r="E337" s="123">
        <v>67</v>
      </c>
      <c r="F337" s="123">
        <v>1</v>
      </c>
      <c r="G337" s="123">
        <v>0</v>
      </c>
      <c r="H337" s="123">
        <v>0</v>
      </c>
      <c r="I337" s="123">
        <v>0</v>
      </c>
      <c r="J337" s="123">
        <v>0</v>
      </c>
      <c r="K337" s="123">
        <v>35</v>
      </c>
      <c r="L337" s="123">
        <v>21</v>
      </c>
      <c r="M337" s="123">
        <v>10</v>
      </c>
      <c r="N337" s="123">
        <v>0</v>
      </c>
      <c r="O337" s="123">
        <v>5</v>
      </c>
      <c r="P337" s="123">
        <v>1</v>
      </c>
      <c r="Q337" s="123">
        <v>19</v>
      </c>
      <c r="R337" s="123"/>
    </row>
    <row r="338" spans="1:18" ht="18">
      <c r="A338" s="125" t="s">
        <v>2150</v>
      </c>
      <c r="B338" s="123">
        <v>1</v>
      </c>
      <c r="C338" s="123">
        <v>318</v>
      </c>
      <c r="D338" s="123">
        <v>207</v>
      </c>
      <c r="E338" s="123">
        <v>196</v>
      </c>
      <c r="F338" s="123">
        <v>3</v>
      </c>
      <c r="G338" s="123">
        <v>0</v>
      </c>
      <c r="H338" s="123">
        <v>0</v>
      </c>
      <c r="I338" s="123">
        <v>0</v>
      </c>
      <c r="J338" s="123">
        <v>0</v>
      </c>
      <c r="K338" s="123">
        <v>79</v>
      </c>
      <c r="L338" s="123">
        <v>102</v>
      </c>
      <c r="M338" s="123">
        <v>12</v>
      </c>
      <c r="N338" s="123">
        <v>0</v>
      </c>
      <c r="O338" s="123">
        <v>8</v>
      </c>
      <c r="P338" s="123">
        <v>3</v>
      </c>
      <c r="Q338" s="123">
        <v>111</v>
      </c>
      <c r="R338" s="123"/>
    </row>
    <row r="339" spans="1:18" ht="15" customHeight="1">
      <c r="A339" s="125" t="s">
        <v>1164</v>
      </c>
      <c r="B339" s="123">
        <v>2</v>
      </c>
      <c r="C339" s="123">
        <v>587</v>
      </c>
      <c r="D339" s="123">
        <v>389</v>
      </c>
      <c r="E339" s="123">
        <v>374</v>
      </c>
      <c r="F339" s="123">
        <v>17</v>
      </c>
      <c r="G339" s="123">
        <v>0</v>
      </c>
      <c r="H339" s="123">
        <v>0</v>
      </c>
      <c r="I339" s="123">
        <v>5</v>
      </c>
      <c r="J339" s="123">
        <v>5</v>
      </c>
      <c r="K339" s="123">
        <v>208</v>
      </c>
      <c r="L339" s="123">
        <v>86</v>
      </c>
      <c r="M339" s="123">
        <v>51</v>
      </c>
      <c r="N339" s="123">
        <v>2</v>
      </c>
      <c r="O339" s="123">
        <v>11</v>
      </c>
      <c r="P339" s="123">
        <v>4</v>
      </c>
      <c r="Q339" s="123">
        <v>198</v>
      </c>
      <c r="R339" s="123"/>
    </row>
    <row r="340" spans="1:18" s="149" customFormat="1" ht="24.95" customHeight="1">
      <c r="A340" s="122" t="s">
        <v>2151</v>
      </c>
      <c r="B340" s="123">
        <v>9</v>
      </c>
      <c r="C340" s="123">
        <v>2440</v>
      </c>
      <c r="D340" s="123">
        <v>1355</v>
      </c>
      <c r="E340" s="123">
        <v>1309</v>
      </c>
      <c r="F340" s="123">
        <v>110</v>
      </c>
      <c r="G340" s="123">
        <v>4.9999999999999991</v>
      </c>
      <c r="H340" s="123">
        <v>1.0000000000000002</v>
      </c>
      <c r="I340" s="123">
        <v>61</v>
      </c>
      <c r="J340" s="123">
        <v>3</v>
      </c>
      <c r="K340" s="123">
        <v>660</v>
      </c>
      <c r="L340" s="123">
        <v>313</v>
      </c>
      <c r="M340" s="123">
        <v>150</v>
      </c>
      <c r="N340" s="123">
        <v>6</v>
      </c>
      <c r="O340" s="123">
        <v>41.999999999999993</v>
      </c>
      <c r="P340" s="123">
        <v>4.0000000000000009</v>
      </c>
      <c r="Q340" s="123">
        <v>1085</v>
      </c>
      <c r="R340" s="123"/>
    </row>
    <row r="341" spans="1:18" ht="15" customHeight="1">
      <c r="A341" s="125" t="s">
        <v>2152</v>
      </c>
      <c r="B341" s="123">
        <v>4</v>
      </c>
      <c r="C341" s="123">
        <v>1708</v>
      </c>
      <c r="D341" s="123">
        <v>926</v>
      </c>
      <c r="E341" s="123">
        <v>896</v>
      </c>
      <c r="F341" s="123">
        <v>87</v>
      </c>
      <c r="G341" s="123">
        <v>3</v>
      </c>
      <c r="H341" s="123">
        <v>1</v>
      </c>
      <c r="I341" s="123">
        <v>27</v>
      </c>
      <c r="J341" s="123">
        <v>2</v>
      </c>
      <c r="K341" s="123">
        <v>453</v>
      </c>
      <c r="L341" s="123">
        <v>204</v>
      </c>
      <c r="M341" s="123">
        <v>115</v>
      </c>
      <c r="N341" s="123">
        <v>4</v>
      </c>
      <c r="O341" s="123">
        <v>28</v>
      </c>
      <c r="P341" s="123">
        <v>2</v>
      </c>
      <c r="Q341" s="123">
        <v>782</v>
      </c>
      <c r="R341" s="123"/>
    </row>
    <row r="342" spans="1:18" ht="15" customHeight="1">
      <c r="A342" s="125" t="s">
        <v>2153</v>
      </c>
      <c r="B342" s="123">
        <v>1</v>
      </c>
      <c r="C342" s="123">
        <v>72</v>
      </c>
      <c r="D342" s="123">
        <v>46</v>
      </c>
      <c r="E342" s="123">
        <v>46</v>
      </c>
      <c r="F342" s="123">
        <v>4</v>
      </c>
      <c r="G342" s="123">
        <v>0</v>
      </c>
      <c r="H342" s="123">
        <v>0</v>
      </c>
      <c r="I342" s="123">
        <v>19</v>
      </c>
      <c r="J342" s="123">
        <v>0</v>
      </c>
      <c r="K342" s="123">
        <v>11</v>
      </c>
      <c r="L342" s="123">
        <v>10</v>
      </c>
      <c r="M342" s="123">
        <v>2</v>
      </c>
      <c r="N342" s="123">
        <v>0</v>
      </c>
      <c r="O342" s="123">
        <v>0</v>
      </c>
      <c r="P342" s="123">
        <v>0</v>
      </c>
      <c r="Q342" s="123">
        <v>26</v>
      </c>
      <c r="R342" s="123"/>
    </row>
    <row r="343" spans="1:18" ht="15" customHeight="1">
      <c r="A343" s="125" t="s">
        <v>1875</v>
      </c>
      <c r="B343" s="123">
        <v>1</v>
      </c>
      <c r="C343" s="123">
        <v>171</v>
      </c>
      <c r="D343" s="123">
        <v>94</v>
      </c>
      <c r="E343" s="123">
        <v>90</v>
      </c>
      <c r="F343" s="123">
        <v>5</v>
      </c>
      <c r="G343" s="123">
        <v>2</v>
      </c>
      <c r="H343" s="123">
        <v>0</v>
      </c>
      <c r="I343" s="123">
        <v>3</v>
      </c>
      <c r="J343" s="123">
        <v>0</v>
      </c>
      <c r="K343" s="123">
        <v>54</v>
      </c>
      <c r="L343" s="123">
        <v>14</v>
      </c>
      <c r="M343" s="123">
        <v>12</v>
      </c>
      <c r="N343" s="123">
        <v>0</v>
      </c>
      <c r="O343" s="123">
        <v>4</v>
      </c>
      <c r="P343" s="123">
        <v>0</v>
      </c>
      <c r="Q343" s="123">
        <v>77</v>
      </c>
      <c r="R343" s="123"/>
    </row>
    <row r="344" spans="1:18" ht="15" customHeight="1">
      <c r="A344" s="125" t="s">
        <v>2154</v>
      </c>
      <c r="B344" s="123">
        <v>1</v>
      </c>
      <c r="C344" s="123">
        <v>274</v>
      </c>
      <c r="D344" s="123">
        <v>176</v>
      </c>
      <c r="E344" s="123">
        <v>168</v>
      </c>
      <c r="F344" s="123">
        <v>9</v>
      </c>
      <c r="G344" s="123">
        <v>0</v>
      </c>
      <c r="H344" s="123">
        <v>0</v>
      </c>
      <c r="I344" s="123">
        <v>6</v>
      </c>
      <c r="J344" s="123">
        <v>1</v>
      </c>
      <c r="K344" s="123">
        <v>81</v>
      </c>
      <c r="L344" s="123">
        <v>59</v>
      </c>
      <c r="M344" s="123">
        <v>10</v>
      </c>
      <c r="N344" s="123">
        <v>2</v>
      </c>
      <c r="O344" s="123">
        <v>6</v>
      </c>
      <c r="P344" s="123">
        <v>2</v>
      </c>
      <c r="Q344" s="123">
        <v>98</v>
      </c>
      <c r="R344" s="123"/>
    </row>
    <row r="345" spans="1:18" ht="15" customHeight="1">
      <c r="A345" s="125" t="s">
        <v>2155</v>
      </c>
      <c r="B345" s="123">
        <v>1</v>
      </c>
      <c r="C345" s="123">
        <v>112</v>
      </c>
      <c r="D345" s="123">
        <v>58</v>
      </c>
      <c r="E345" s="123">
        <v>55</v>
      </c>
      <c r="F345" s="123">
        <v>5</v>
      </c>
      <c r="G345" s="123">
        <v>0</v>
      </c>
      <c r="H345" s="123">
        <v>0</v>
      </c>
      <c r="I345" s="123">
        <v>1</v>
      </c>
      <c r="J345" s="123">
        <v>0</v>
      </c>
      <c r="K345" s="123">
        <v>25</v>
      </c>
      <c r="L345" s="123">
        <v>16</v>
      </c>
      <c r="M345" s="123">
        <v>8</v>
      </c>
      <c r="N345" s="123">
        <v>0</v>
      </c>
      <c r="O345" s="123">
        <v>3</v>
      </c>
      <c r="P345" s="123">
        <v>0</v>
      </c>
      <c r="Q345" s="123">
        <v>54</v>
      </c>
      <c r="R345" s="123"/>
    </row>
    <row r="346" spans="1:18" ht="15" customHeight="1">
      <c r="A346" s="125" t="s">
        <v>18</v>
      </c>
      <c r="B346" s="123">
        <v>1</v>
      </c>
      <c r="C346" s="123">
        <v>103</v>
      </c>
      <c r="D346" s="123">
        <v>55</v>
      </c>
      <c r="E346" s="123">
        <v>54</v>
      </c>
      <c r="F346" s="123">
        <v>0</v>
      </c>
      <c r="G346" s="123">
        <v>0</v>
      </c>
      <c r="H346" s="123">
        <v>0</v>
      </c>
      <c r="I346" s="123">
        <v>5</v>
      </c>
      <c r="J346" s="123">
        <v>0</v>
      </c>
      <c r="K346" s="123">
        <v>36</v>
      </c>
      <c r="L346" s="123">
        <v>10</v>
      </c>
      <c r="M346" s="123">
        <v>3</v>
      </c>
      <c r="N346" s="123">
        <v>0</v>
      </c>
      <c r="O346" s="123">
        <v>1</v>
      </c>
      <c r="P346" s="123">
        <v>0</v>
      </c>
      <c r="Q346" s="123">
        <v>48</v>
      </c>
      <c r="R346" s="123"/>
    </row>
    <row r="347" spans="1:18" s="149" customFormat="1" ht="24.95" customHeight="1">
      <c r="A347" s="122" t="s">
        <v>2156</v>
      </c>
      <c r="B347" s="123">
        <v>3</v>
      </c>
      <c r="C347" s="123">
        <v>572</v>
      </c>
      <c r="D347" s="123">
        <v>350</v>
      </c>
      <c r="E347" s="123">
        <v>340</v>
      </c>
      <c r="F347" s="123">
        <v>45</v>
      </c>
      <c r="G347" s="123">
        <v>0</v>
      </c>
      <c r="H347" s="123">
        <v>0</v>
      </c>
      <c r="I347" s="123">
        <v>2</v>
      </c>
      <c r="J347" s="123">
        <v>0</v>
      </c>
      <c r="K347" s="123">
        <v>179</v>
      </c>
      <c r="L347" s="123">
        <v>80</v>
      </c>
      <c r="M347" s="123">
        <v>34</v>
      </c>
      <c r="N347" s="123">
        <v>0</v>
      </c>
      <c r="O347" s="123">
        <v>9</v>
      </c>
      <c r="P347" s="123">
        <v>1</v>
      </c>
      <c r="Q347" s="123">
        <v>222</v>
      </c>
      <c r="R347" s="123"/>
    </row>
    <row r="348" spans="1:18" ht="15" customHeight="1">
      <c r="A348" s="125" t="s">
        <v>1585</v>
      </c>
      <c r="B348" s="123">
        <v>1</v>
      </c>
      <c r="C348" s="123">
        <v>367</v>
      </c>
      <c r="D348" s="123">
        <v>228</v>
      </c>
      <c r="E348" s="123">
        <v>219</v>
      </c>
      <c r="F348" s="123">
        <v>36</v>
      </c>
      <c r="G348" s="123">
        <v>0</v>
      </c>
      <c r="H348" s="123">
        <v>0</v>
      </c>
      <c r="I348" s="123">
        <v>2</v>
      </c>
      <c r="J348" s="123">
        <v>0</v>
      </c>
      <c r="K348" s="123">
        <v>112</v>
      </c>
      <c r="L348" s="123">
        <v>49</v>
      </c>
      <c r="M348" s="123">
        <v>20</v>
      </c>
      <c r="N348" s="123">
        <v>0</v>
      </c>
      <c r="O348" s="123">
        <v>8</v>
      </c>
      <c r="P348" s="123">
        <v>1</v>
      </c>
      <c r="Q348" s="123">
        <v>139</v>
      </c>
      <c r="R348" s="123"/>
    </row>
    <row r="349" spans="1:18" ht="15" customHeight="1">
      <c r="A349" s="125" t="s">
        <v>2157</v>
      </c>
      <c r="B349" s="123">
        <v>1</v>
      </c>
      <c r="C349" s="123">
        <v>95</v>
      </c>
      <c r="D349" s="123">
        <v>65</v>
      </c>
      <c r="E349" s="123">
        <v>65</v>
      </c>
      <c r="F349" s="123">
        <v>4</v>
      </c>
      <c r="G349" s="123">
        <v>0</v>
      </c>
      <c r="H349" s="123">
        <v>0</v>
      </c>
      <c r="I349" s="123">
        <v>0</v>
      </c>
      <c r="J349" s="123">
        <v>0</v>
      </c>
      <c r="K349" s="123">
        <v>35</v>
      </c>
      <c r="L349" s="123">
        <v>18</v>
      </c>
      <c r="M349" s="123">
        <v>8</v>
      </c>
      <c r="N349" s="123">
        <v>0</v>
      </c>
      <c r="O349" s="123">
        <v>0</v>
      </c>
      <c r="P349" s="123">
        <v>0</v>
      </c>
      <c r="Q349" s="123">
        <v>30</v>
      </c>
      <c r="R349" s="123"/>
    </row>
    <row r="350" spans="1:18" ht="15" customHeight="1">
      <c r="A350" s="125" t="s">
        <v>2158</v>
      </c>
      <c r="B350" s="123">
        <v>1</v>
      </c>
      <c r="C350" s="123">
        <v>110</v>
      </c>
      <c r="D350" s="123">
        <v>57</v>
      </c>
      <c r="E350" s="123">
        <v>56</v>
      </c>
      <c r="F350" s="123">
        <v>5</v>
      </c>
      <c r="G350" s="123">
        <v>0</v>
      </c>
      <c r="H350" s="123">
        <v>0</v>
      </c>
      <c r="I350" s="123">
        <v>0</v>
      </c>
      <c r="J350" s="123">
        <v>0</v>
      </c>
      <c r="K350" s="123">
        <v>32</v>
      </c>
      <c r="L350" s="123">
        <v>13</v>
      </c>
      <c r="M350" s="123">
        <v>6</v>
      </c>
      <c r="N350" s="123">
        <v>0</v>
      </c>
      <c r="O350" s="123">
        <v>1</v>
      </c>
      <c r="P350" s="123">
        <v>0</v>
      </c>
      <c r="Q350" s="123">
        <v>53</v>
      </c>
      <c r="R350" s="123"/>
    </row>
    <row r="351" spans="1:18" s="149" customFormat="1" ht="24.95" customHeight="1">
      <c r="A351" s="122" t="s">
        <v>2159</v>
      </c>
      <c r="B351" s="123">
        <v>2</v>
      </c>
      <c r="C351" s="123">
        <v>1001</v>
      </c>
      <c r="D351" s="123">
        <v>641</v>
      </c>
      <c r="E351" s="123">
        <v>622</v>
      </c>
      <c r="F351" s="123">
        <v>56</v>
      </c>
      <c r="G351" s="123">
        <v>0</v>
      </c>
      <c r="H351" s="123">
        <v>1</v>
      </c>
      <c r="I351" s="123">
        <v>13</v>
      </c>
      <c r="J351" s="123">
        <v>1</v>
      </c>
      <c r="K351" s="123">
        <v>327</v>
      </c>
      <c r="L351" s="123">
        <v>186</v>
      </c>
      <c r="M351" s="123">
        <v>35</v>
      </c>
      <c r="N351" s="123">
        <v>3</v>
      </c>
      <c r="O351" s="123">
        <v>16</v>
      </c>
      <c r="P351" s="123">
        <v>3</v>
      </c>
      <c r="Q351" s="123">
        <v>360</v>
      </c>
      <c r="R351" s="123"/>
    </row>
    <row r="352" spans="1:18" ht="15" customHeight="1">
      <c r="A352" s="125" t="s">
        <v>2160</v>
      </c>
      <c r="B352" s="123">
        <v>2</v>
      </c>
      <c r="C352" s="123">
        <v>1001</v>
      </c>
      <c r="D352" s="123">
        <v>641</v>
      </c>
      <c r="E352" s="123">
        <v>622</v>
      </c>
      <c r="F352" s="123">
        <v>56</v>
      </c>
      <c r="G352" s="123">
        <v>0</v>
      </c>
      <c r="H352" s="123">
        <v>1</v>
      </c>
      <c r="I352" s="123">
        <v>13</v>
      </c>
      <c r="J352" s="123">
        <v>1</v>
      </c>
      <c r="K352" s="123">
        <v>327</v>
      </c>
      <c r="L352" s="123">
        <v>186</v>
      </c>
      <c r="M352" s="123">
        <v>35</v>
      </c>
      <c r="N352" s="123">
        <v>3</v>
      </c>
      <c r="O352" s="123">
        <v>16</v>
      </c>
      <c r="P352" s="123">
        <v>3</v>
      </c>
      <c r="Q352" s="123">
        <v>360</v>
      </c>
      <c r="R352" s="123"/>
    </row>
    <row r="353" spans="1:18" s="148" customFormat="1" ht="24.95" customHeight="1">
      <c r="A353" s="121" t="s">
        <v>2161</v>
      </c>
      <c r="B353" s="117">
        <v>18</v>
      </c>
      <c r="C353" s="117">
        <v>4935</v>
      </c>
      <c r="D353" s="117">
        <v>3703</v>
      </c>
      <c r="E353" s="117">
        <v>3605.9999999999995</v>
      </c>
      <c r="F353" s="117">
        <v>136</v>
      </c>
      <c r="G353" s="117">
        <v>2</v>
      </c>
      <c r="H353" s="117">
        <v>14.999999999999998</v>
      </c>
      <c r="I353" s="117">
        <v>34</v>
      </c>
      <c r="J353" s="117">
        <v>3.0000000000000004</v>
      </c>
      <c r="K353" s="117">
        <v>2118</v>
      </c>
      <c r="L353" s="117">
        <v>684</v>
      </c>
      <c r="M353" s="117">
        <v>588.00000000000011</v>
      </c>
      <c r="N353" s="117">
        <v>26</v>
      </c>
      <c r="O353" s="117">
        <v>68.000000000000014</v>
      </c>
      <c r="P353" s="117">
        <v>29</v>
      </c>
      <c r="Q353" s="117">
        <v>1232</v>
      </c>
      <c r="R353" s="117"/>
    </row>
    <row r="354" spans="1:18" s="149" customFormat="1" ht="24.95" customHeight="1">
      <c r="A354" s="122" t="s">
        <v>2162</v>
      </c>
      <c r="B354" s="123">
        <v>8</v>
      </c>
      <c r="C354" s="123">
        <v>3026.9999999999995</v>
      </c>
      <c r="D354" s="123">
        <v>2280.0000000000005</v>
      </c>
      <c r="E354" s="123">
        <v>2229.0000000000005</v>
      </c>
      <c r="F354" s="123">
        <v>74</v>
      </c>
      <c r="G354" s="123">
        <v>0</v>
      </c>
      <c r="H354" s="123">
        <v>9</v>
      </c>
      <c r="I354" s="123">
        <v>20</v>
      </c>
      <c r="J354" s="123">
        <v>2.0000000000000004</v>
      </c>
      <c r="K354" s="123">
        <v>1221</v>
      </c>
      <c r="L354" s="123">
        <v>429.00000000000006</v>
      </c>
      <c r="M354" s="123">
        <v>458</v>
      </c>
      <c r="N354" s="123">
        <v>16</v>
      </c>
      <c r="O354" s="123">
        <v>33</v>
      </c>
      <c r="P354" s="123">
        <v>18</v>
      </c>
      <c r="Q354" s="123">
        <v>747</v>
      </c>
      <c r="R354" s="123"/>
    </row>
    <row r="355" spans="1:18" ht="15" customHeight="1">
      <c r="A355" s="125" t="s">
        <v>625</v>
      </c>
      <c r="B355" s="123">
        <v>4</v>
      </c>
      <c r="C355" s="123">
        <v>1925</v>
      </c>
      <c r="D355" s="123">
        <v>1470</v>
      </c>
      <c r="E355" s="123">
        <v>1443</v>
      </c>
      <c r="F355" s="123">
        <v>36</v>
      </c>
      <c r="G355" s="123">
        <v>0</v>
      </c>
      <c r="H355" s="123">
        <v>5</v>
      </c>
      <c r="I355" s="123">
        <v>10</v>
      </c>
      <c r="J355" s="123">
        <v>1</v>
      </c>
      <c r="K355" s="123">
        <v>743</v>
      </c>
      <c r="L355" s="123">
        <v>267</v>
      </c>
      <c r="M355" s="123">
        <v>369</v>
      </c>
      <c r="N355" s="123">
        <v>12</v>
      </c>
      <c r="O355" s="123">
        <v>16</v>
      </c>
      <c r="P355" s="123">
        <v>11</v>
      </c>
      <c r="Q355" s="123">
        <v>455</v>
      </c>
      <c r="R355" s="123"/>
    </row>
    <row r="356" spans="1:18" ht="15" customHeight="1">
      <c r="A356" s="125" t="s">
        <v>2163</v>
      </c>
      <c r="B356" s="123">
        <v>1</v>
      </c>
      <c r="C356" s="123">
        <v>225</v>
      </c>
      <c r="D356" s="123">
        <v>164</v>
      </c>
      <c r="E356" s="123">
        <v>157</v>
      </c>
      <c r="F356" s="123">
        <v>2</v>
      </c>
      <c r="G356" s="123">
        <v>0</v>
      </c>
      <c r="H356" s="123">
        <v>0</v>
      </c>
      <c r="I356" s="123">
        <v>0</v>
      </c>
      <c r="J356" s="123">
        <v>0</v>
      </c>
      <c r="K356" s="123">
        <v>102</v>
      </c>
      <c r="L356" s="123">
        <v>31</v>
      </c>
      <c r="M356" s="123">
        <v>21</v>
      </c>
      <c r="N356" s="123">
        <v>1</v>
      </c>
      <c r="O356" s="123">
        <v>4</v>
      </c>
      <c r="P356" s="123">
        <v>3</v>
      </c>
      <c r="Q356" s="123">
        <v>61</v>
      </c>
      <c r="R356" s="123"/>
    </row>
    <row r="357" spans="1:18" ht="15" customHeight="1">
      <c r="A357" s="125" t="s">
        <v>2164</v>
      </c>
      <c r="B357" s="123">
        <v>1</v>
      </c>
      <c r="C357" s="123">
        <v>216</v>
      </c>
      <c r="D357" s="123">
        <v>171</v>
      </c>
      <c r="E357" s="123">
        <v>171</v>
      </c>
      <c r="F357" s="123">
        <v>9</v>
      </c>
      <c r="G357" s="123">
        <v>0</v>
      </c>
      <c r="H357" s="123">
        <v>1</v>
      </c>
      <c r="I357" s="123">
        <v>1</v>
      </c>
      <c r="J357" s="123">
        <v>0</v>
      </c>
      <c r="K357" s="123">
        <v>100</v>
      </c>
      <c r="L357" s="123">
        <v>28</v>
      </c>
      <c r="M357" s="123">
        <v>30</v>
      </c>
      <c r="N357" s="123">
        <v>2</v>
      </c>
      <c r="O357" s="123">
        <v>0</v>
      </c>
      <c r="P357" s="123">
        <v>0</v>
      </c>
      <c r="Q357" s="123">
        <v>45</v>
      </c>
      <c r="R357" s="123"/>
    </row>
    <row r="358" spans="1:18" ht="15" customHeight="1">
      <c r="A358" s="125" t="s">
        <v>2165</v>
      </c>
      <c r="B358" s="123">
        <v>1</v>
      </c>
      <c r="C358" s="123">
        <v>507</v>
      </c>
      <c r="D358" s="123">
        <v>358</v>
      </c>
      <c r="E358" s="123">
        <v>347</v>
      </c>
      <c r="F358" s="123">
        <v>7</v>
      </c>
      <c r="G358" s="123">
        <v>0</v>
      </c>
      <c r="H358" s="123">
        <v>2</v>
      </c>
      <c r="I358" s="123">
        <v>7</v>
      </c>
      <c r="J358" s="123">
        <v>1</v>
      </c>
      <c r="K358" s="123">
        <v>217</v>
      </c>
      <c r="L358" s="123">
        <v>91</v>
      </c>
      <c r="M358" s="123">
        <v>21</v>
      </c>
      <c r="N358" s="123">
        <v>1</v>
      </c>
      <c r="O358" s="123">
        <v>10</v>
      </c>
      <c r="P358" s="123">
        <v>1</v>
      </c>
      <c r="Q358" s="123">
        <v>149</v>
      </c>
      <c r="R358" s="123"/>
    </row>
    <row r="359" spans="1:18" ht="15" customHeight="1">
      <c r="A359" s="125" t="s">
        <v>2166</v>
      </c>
      <c r="B359" s="123">
        <v>1</v>
      </c>
      <c r="C359" s="123">
        <v>154</v>
      </c>
      <c r="D359" s="123">
        <v>117</v>
      </c>
      <c r="E359" s="123">
        <v>111</v>
      </c>
      <c r="F359" s="123">
        <v>20</v>
      </c>
      <c r="G359" s="123">
        <v>0</v>
      </c>
      <c r="H359" s="123">
        <v>1</v>
      </c>
      <c r="I359" s="123">
        <v>2</v>
      </c>
      <c r="J359" s="123">
        <v>0</v>
      </c>
      <c r="K359" s="123">
        <v>59</v>
      </c>
      <c r="L359" s="123">
        <v>12</v>
      </c>
      <c r="M359" s="123">
        <v>17</v>
      </c>
      <c r="N359" s="123">
        <v>0</v>
      </c>
      <c r="O359" s="123">
        <v>3</v>
      </c>
      <c r="P359" s="123">
        <v>3</v>
      </c>
      <c r="Q359" s="123">
        <v>37</v>
      </c>
      <c r="R359" s="123"/>
    </row>
    <row r="360" spans="1:18" s="149" customFormat="1" ht="24.95" customHeight="1">
      <c r="A360" s="122" t="s">
        <v>2167</v>
      </c>
      <c r="B360" s="123">
        <v>3</v>
      </c>
      <c r="C360" s="123">
        <v>494</v>
      </c>
      <c r="D360" s="123">
        <v>379</v>
      </c>
      <c r="E360" s="123">
        <v>366</v>
      </c>
      <c r="F360" s="123">
        <v>20</v>
      </c>
      <c r="G360" s="123">
        <v>0</v>
      </c>
      <c r="H360" s="123">
        <v>1</v>
      </c>
      <c r="I360" s="123">
        <v>2</v>
      </c>
      <c r="J360" s="123">
        <v>0</v>
      </c>
      <c r="K360" s="123">
        <v>233</v>
      </c>
      <c r="L360" s="123">
        <v>38</v>
      </c>
      <c r="M360" s="123">
        <v>68</v>
      </c>
      <c r="N360" s="123">
        <v>4</v>
      </c>
      <c r="O360" s="123">
        <v>11</v>
      </c>
      <c r="P360" s="123">
        <v>2</v>
      </c>
      <c r="Q360" s="123">
        <v>115</v>
      </c>
      <c r="R360" s="123"/>
    </row>
    <row r="361" spans="1:18" ht="15" customHeight="1">
      <c r="A361" s="125" t="s">
        <v>2168</v>
      </c>
      <c r="B361" s="123">
        <v>1</v>
      </c>
      <c r="C361" s="123">
        <v>125</v>
      </c>
      <c r="D361" s="123">
        <v>91</v>
      </c>
      <c r="E361" s="123">
        <v>88</v>
      </c>
      <c r="F361" s="123">
        <v>1</v>
      </c>
      <c r="G361" s="123">
        <v>0</v>
      </c>
      <c r="H361" s="123">
        <v>1</v>
      </c>
      <c r="I361" s="123">
        <v>0</v>
      </c>
      <c r="J361" s="123">
        <v>0</v>
      </c>
      <c r="K361" s="123">
        <v>67</v>
      </c>
      <c r="L361" s="123">
        <v>8</v>
      </c>
      <c r="M361" s="123">
        <v>10</v>
      </c>
      <c r="N361" s="123">
        <v>1</v>
      </c>
      <c r="O361" s="123">
        <v>2</v>
      </c>
      <c r="P361" s="123">
        <v>1</v>
      </c>
      <c r="Q361" s="123">
        <v>34</v>
      </c>
      <c r="R361" s="123"/>
    </row>
    <row r="362" spans="1:18" ht="15" customHeight="1">
      <c r="A362" s="125" t="s">
        <v>2169</v>
      </c>
      <c r="B362" s="123">
        <v>1</v>
      </c>
      <c r="C362" s="123">
        <v>280</v>
      </c>
      <c r="D362" s="123">
        <v>215</v>
      </c>
      <c r="E362" s="123">
        <v>208</v>
      </c>
      <c r="F362" s="123">
        <v>19</v>
      </c>
      <c r="G362" s="123">
        <v>0</v>
      </c>
      <c r="H362" s="123">
        <v>0</v>
      </c>
      <c r="I362" s="123">
        <v>0</v>
      </c>
      <c r="J362" s="123">
        <v>0</v>
      </c>
      <c r="K362" s="123">
        <v>114</v>
      </c>
      <c r="L362" s="123">
        <v>23</v>
      </c>
      <c r="M362" s="123">
        <v>49</v>
      </c>
      <c r="N362" s="123">
        <v>3</v>
      </c>
      <c r="O362" s="123">
        <v>6</v>
      </c>
      <c r="P362" s="123">
        <v>1</v>
      </c>
      <c r="Q362" s="123">
        <v>65</v>
      </c>
      <c r="R362" s="123"/>
    </row>
    <row r="363" spans="1:18" ht="15" customHeight="1">
      <c r="A363" s="125" t="s">
        <v>2170</v>
      </c>
      <c r="B363" s="123">
        <v>1</v>
      </c>
      <c r="C363" s="123">
        <v>89</v>
      </c>
      <c r="D363" s="123">
        <v>73</v>
      </c>
      <c r="E363" s="123">
        <v>70</v>
      </c>
      <c r="F363" s="123">
        <v>0</v>
      </c>
      <c r="G363" s="123">
        <v>0</v>
      </c>
      <c r="H363" s="123">
        <v>0</v>
      </c>
      <c r="I363" s="123">
        <v>2</v>
      </c>
      <c r="J363" s="123">
        <v>0</v>
      </c>
      <c r="K363" s="123">
        <v>52</v>
      </c>
      <c r="L363" s="123">
        <v>7</v>
      </c>
      <c r="M363" s="123">
        <v>9</v>
      </c>
      <c r="N363" s="123">
        <v>0</v>
      </c>
      <c r="O363" s="123">
        <v>3</v>
      </c>
      <c r="P363" s="123">
        <v>0</v>
      </c>
      <c r="Q363" s="123">
        <v>16</v>
      </c>
      <c r="R363" s="123"/>
    </row>
    <row r="364" spans="1:18" s="149" customFormat="1" ht="24.95" customHeight="1">
      <c r="A364" s="122" t="s">
        <v>2171</v>
      </c>
      <c r="B364" s="123">
        <v>5</v>
      </c>
      <c r="C364" s="123">
        <v>962</v>
      </c>
      <c r="D364" s="123">
        <v>699</v>
      </c>
      <c r="E364" s="123">
        <v>672</v>
      </c>
      <c r="F364" s="123">
        <v>37</v>
      </c>
      <c r="G364" s="123">
        <v>2</v>
      </c>
      <c r="H364" s="123">
        <v>3</v>
      </c>
      <c r="I364" s="123">
        <v>12</v>
      </c>
      <c r="J364" s="123">
        <v>0</v>
      </c>
      <c r="K364" s="123">
        <v>392</v>
      </c>
      <c r="L364" s="123">
        <v>174</v>
      </c>
      <c r="M364" s="123">
        <v>46</v>
      </c>
      <c r="N364" s="123">
        <v>6</v>
      </c>
      <c r="O364" s="123">
        <v>20</v>
      </c>
      <c r="P364" s="123">
        <v>7</v>
      </c>
      <c r="Q364" s="123">
        <v>263</v>
      </c>
      <c r="R364" s="123"/>
    </row>
    <row r="365" spans="1:18" ht="15" customHeight="1">
      <c r="A365" s="125" t="s">
        <v>2172</v>
      </c>
      <c r="B365" s="123">
        <v>1</v>
      </c>
      <c r="C365" s="123">
        <v>152</v>
      </c>
      <c r="D365" s="123">
        <v>115</v>
      </c>
      <c r="E365" s="123">
        <v>114</v>
      </c>
      <c r="F365" s="123">
        <v>1</v>
      </c>
      <c r="G365" s="123">
        <v>0</v>
      </c>
      <c r="H365" s="123">
        <v>0</v>
      </c>
      <c r="I365" s="123">
        <v>0</v>
      </c>
      <c r="J365" s="123">
        <v>0</v>
      </c>
      <c r="K365" s="123">
        <v>81</v>
      </c>
      <c r="L365" s="123">
        <v>26</v>
      </c>
      <c r="M365" s="123">
        <v>6</v>
      </c>
      <c r="N365" s="123">
        <v>0</v>
      </c>
      <c r="O365" s="123">
        <v>0</v>
      </c>
      <c r="P365" s="123">
        <v>1</v>
      </c>
      <c r="Q365" s="123">
        <v>37</v>
      </c>
      <c r="R365" s="123"/>
    </row>
    <row r="366" spans="1:18" ht="15" customHeight="1">
      <c r="A366" s="125" t="s">
        <v>2173</v>
      </c>
      <c r="B366" s="123">
        <v>1</v>
      </c>
      <c r="C366" s="123">
        <v>75</v>
      </c>
      <c r="D366" s="123">
        <v>54</v>
      </c>
      <c r="E366" s="123">
        <v>51</v>
      </c>
      <c r="F366" s="123">
        <v>6</v>
      </c>
      <c r="G366" s="123">
        <v>0</v>
      </c>
      <c r="H366" s="123">
        <v>0</v>
      </c>
      <c r="I366" s="123">
        <v>0</v>
      </c>
      <c r="J366" s="123">
        <v>0</v>
      </c>
      <c r="K366" s="123">
        <v>36</v>
      </c>
      <c r="L366" s="123">
        <v>8</v>
      </c>
      <c r="M366" s="123">
        <v>1</v>
      </c>
      <c r="N366" s="123">
        <v>0</v>
      </c>
      <c r="O366" s="123">
        <v>1</v>
      </c>
      <c r="P366" s="123">
        <v>2</v>
      </c>
      <c r="Q366" s="123">
        <v>21</v>
      </c>
      <c r="R366" s="123"/>
    </row>
    <row r="367" spans="1:18" ht="15" customHeight="1">
      <c r="A367" s="125" t="s">
        <v>2174</v>
      </c>
      <c r="B367" s="123">
        <v>1</v>
      </c>
      <c r="C367" s="123">
        <v>217</v>
      </c>
      <c r="D367" s="123">
        <v>163</v>
      </c>
      <c r="E367" s="123">
        <v>158</v>
      </c>
      <c r="F367" s="123">
        <v>10</v>
      </c>
      <c r="G367" s="123">
        <v>1</v>
      </c>
      <c r="H367" s="123">
        <v>2</v>
      </c>
      <c r="I367" s="123">
        <v>1</v>
      </c>
      <c r="J367" s="123">
        <v>0</v>
      </c>
      <c r="K367" s="123">
        <v>111</v>
      </c>
      <c r="L367" s="123">
        <v>26</v>
      </c>
      <c r="M367" s="123">
        <v>4</v>
      </c>
      <c r="N367" s="123">
        <v>3</v>
      </c>
      <c r="O367" s="123">
        <v>4</v>
      </c>
      <c r="P367" s="123">
        <v>1</v>
      </c>
      <c r="Q367" s="123">
        <v>54</v>
      </c>
      <c r="R367" s="123"/>
    </row>
    <row r="368" spans="1:18" ht="15" customHeight="1">
      <c r="A368" s="125" t="s">
        <v>2175</v>
      </c>
      <c r="B368" s="123">
        <v>1</v>
      </c>
      <c r="C368" s="123">
        <v>291</v>
      </c>
      <c r="D368" s="123">
        <v>219</v>
      </c>
      <c r="E368" s="123">
        <v>208</v>
      </c>
      <c r="F368" s="123">
        <v>14</v>
      </c>
      <c r="G368" s="123">
        <v>1</v>
      </c>
      <c r="H368" s="123">
        <v>1</v>
      </c>
      <c r="I368" s="123">
        <v>11</v>
      </c>
      <c r="J368" s="123">
        <v>0</v>
      </c>
      <c r="K368" s="123">
        <v>91</v>
      </c>
      <c r="L368" s="123">
        <v>61</v>
      </c>
      <c r="M368" s="123">
        <v>26</v>
      </c>
      <c r="N368" s="123">
        <v>3</v>
      </c>
      <c r="O368" s="123">
        <v>11</v>
      </c>
      <c r="P368" s="123">
        <v>0</v>
      </c>
      <c r="Q368" s="123">
        <v>72</v>
      </c>
      <c r="R368" s="123"/>
    </row>
    <row r="369" spans="1:18" ht="15" customHeight="1">
      <c r="A369" s="125" t="s">
        <v>2176</v>
      </c>
      <c r="B369" s="123">
        <v>1</v>
      </c>
      <c r="C369" s="123">
        <v>227</v>
      </c>
      <c r="D369" s="123">
        <v>148</v>
      </c>
      <c r="E369" s="123">
        <v>141</v>
      </c>
      <c r="F369" s="123">
        <v>6</v>
      </c>
      <c r="G369" s="123">
        <v>0</v>
      </c>
      <c r="H369" s="123">
        <v>0</v>
      </c>
      <c r="I369" s="123">
        <v>0</v>
      </c>
      <c r="J369" s="123">
        <v>0</v>
      </c>
      <c r="K369" s="123">
        <v>73</v>
      </c>
      <c r="L369" s="123">
        <v>53</v>
      </c>
      <c r="M369" s="123">
        <v>9</v>
      </c>
      <c r="N369" s="123">
        <v>0</v>
      </c>
      <c r="O369" s="123">
        <v>4</v>
      </c>
      <c r="P369" s="123">
        <v>3</v>
      </c>
      <c r="Q369" s="123">
        <v>79</v>
      </c>
      <c r="R369" s="123"/>
    </row>
    <row r="370" spans="1:18" s="149" customFormat="1" ht="24.95" customHeight="1">
      <c r="A370" s="122" t="s">
        <v>2177</v>
      </c>
      <c r="B370" s="123">
        <v>2</v>
      </c>
      <c r="C370" s="123">
        <v>452</v>
      </c>
      <c r="D370" s="123">
        <v>345</v>
      </c>
      <c r="E370" s="123">
        <v>339</v>
      </c>
      <c r="F370" s="123">
        <v>5</v>
      </c>
      <c r="G370" s="123">
        <v>0</v>
      </c>
      <c r="H370" s="123">
        <v>2</v>
      </c>
      <c r="I370" s="123">
        <v>0</v>
      </c>
      <c r="J370" s="123">
        <v>1</v>
      </c>
      <c r="K370" s="123">
        <v>272</v>
      </c>
      <c r="L370" s="123">
        <v>43</v>
      </c>
      <c r="M370" s="123">
        <v>16</v>
      </c>
      <c r="N370" s="123">
        <v>0</v>
      </c>
      <c r="O370" s="123">
        <v>4</v>
      </c>
      <c r="P370" s="123">
        <v>2</v>
      </c>
      <c r="Q370" s="123">
        <v>107</v>
      </c>
      <c r="R370" s="123"/>
    </row>
    <row r="371" spans="1:18" ht="15" customHeight="1">
      <c r="A371" s="125" t="s">
        <v>2178</v>
      </c>
      <c r="B371" s="123">
        <v>1</v>
      </c>
      <c r="C371" s="123">
        <v>136</v>
      </c>
      <c r="D371" s="123">
        <v>102</v>
      </c>
      <c r="E371" s="123">
        <v>99</v>
      </c>
      <c r="F371" s="123">
        <v>3</v>
      </c>
      <c r="G371" s="123">
        <v>0</v>
      </c>
      <c r="H371" s="123">
        <v>2</v>
      </c>
      <c r="I371" s="123">
        <v>0</v>
      </c>
      <c r="J371" s="123">
        <v>0</v>
      </c>
      <c r="K371" s="123">
        <v>79</v>
      </c>
      <c r="L371" s="123">
        <v>9</v>
      </c>
      <c r="M371" s="123">
        <v>6</v>
      </c>
      <c r="N371" s="123">
        <v>0</v>
      </c>
      <c r="O371" s="123">
        <v>3</v>
      </c>
      <c r="P371" s="123">
        <v>0</v>
      </c>
      <c r="Q371" s="123">
        <v>34</v>
      </c>
      <c r="R371" s="123"/>
    </row>
    <row r="372" spans="1:18" ht="15" customHeight="1">
      <c r="A372" s="125" t="s">
        <v>2006</v>
      </c>
      <c r="B372" s="123">
        <v>1</v>
      </c>
      <c r="C372" s="123">
        <v>316</v>
      </c>
      <c r="D372" s="123">
        <v>243</v>
      </c>
      <c r="E372" s="123">
        <v>240</v>
      </c>
      <c r="F372" s="123">
        <v>2</v>
      </c>
      <c r="G372" s="123">
        <v>0</v>
      </c>
      <c r="H372" s="123">
        <v>0</v>
      </c>
      <c r="I372" s="123">
        <v>0</v>
      </c>
      <c r="J372" s="123">
        <v>1</v>
      </c>
      <c r="K372" s="123">
        <v>193</v>
      </c>
      <c r="L372" s="123">
        <v>34</v>
      </c>
      <c r="M372" s="123">
        <v>10</v>
      </c>
      <c r="N372" s="123">
        <v>0</v>
      </c>
      <c r="O372" s="123">
        <v>1</v>
      </c>
      <c r="P372" s="123">
        <v>2</v>
      </c>
      <c r="Q372" s="123">
        <v>73</v>
      </c>
      <c r="R372" s="123"/>
    </row>
    <row r="373" spans="1:18">
      <c r="A373" s="141"/>
      <c r="B373" s="147"/>
      <c r="C373" s="147"/>
      <c r="D373" s="147"/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23"/>
    </row>
    <row r="374" spans="1:18">
      <c r="A374" s="143"/>
      <c r="B374" s="123"/>
      <c r="C374" s="123"/>
      <c r="D374" s="123"/>
      <c r="E374" s="123"/>
      <c r="F374" s="123"/>
      <c r="G374" s="123"/>
      <c r="H374" s="123"/>
      <c r="I374" s="123"/>
      <c r="J374" s="123"/>
      <c r="K374" s="123"/>
      <c r="L374" s="123"/>
      <c r="M374" s="123"/>
      <c r="N374" s="123"/>
      <c r="O374" s="123"/>
      <c r="P374" s="123"/>
      <c r="Q374" s="123"/>
      <c r="R374" s="123"/>
    </row>
    <row r="375" spans="1:18">
      <c r="A375" s="143"/>
      <c r="B375" s="123"/>
      <c r="C375" s="123"/>
      <c r="D375" s="123"/>
      <c r="E375" s="123"/>
      <c r="F375" s="123"/>
      <c r="G375" s="123"/>
      <c r="H375" s="123"/>
      <c r="I375" s="123"/>
      <c r="J375" s="123"/>
      <c r="K375" s="123"/>
      <c r="L375" s="123"/>
      <c r="M375" s="123"/>
      <c r="N375" s="123"/>
      <c r="O375" s="123"/>
      <c r="P375" s="123"/>
      <c r="Q375" s="123"/>
      <c r="R375" s="123"/>
    </row>
    <row r="376" spans="1:18">
      <c r="A376" s="143"/>
      <c r="B376" s="123"/>
      <c r="C376" s="123"/>
      <c r="D376" s="123"/>
      <c r="E376" s="123"/>
      <c r="F376" s="123"/>
      <c r="G376" s="123"/>
      <c r="H376" s="123"/>
      <c r="I376" s="123"/>
      <c r="J376" s="123"/>
      <c r="K376" s="123"/>
      <c r="L376" s="123"/>
      <c r="M376" s="123"/>
      <c r="N376" s="123"/>
      <c r="O376" s="123"/>
      <c r="P376" s="123"/>
      <c r="Q376" s="123"/>
      <c r="R376" s="123"/>
    </row>
    <row r="377" spans="1:18">
      <c r="A377" s="143"/>
      <c r="B377" s="123"/>
      <c r="C377" s="123"/>
      <c r="D377" s="123"/>
      <c r="E377" s="123"/>
      <c r="F377" s="123"/>
      <c r="G377" s="123"/>
      <c r="H377" s="123"/>
      <c r="I377" s="123"/>
      <c r="J377" s="123"/>
      <c r="K377" s="123"/>
      <c r="L377" s="123"/>
      <c r="M377" s="123"/>
      <c r="N377" s="123"/>
      <c r="O377" s="123"/>
      <c r="P377" s="123"/>
      <c r="Q377" s="123"/>
      <c r="R377" s="123"/>
    </row>
    <row r="378" spans="1:18">
      <c r="A378" s="143"/>
      <c r="B378" s="123"/>
      <c r="C378" s="123"/>
      <c r="D378" s="123"/>
      <c r="E378" s="123"/>
      <c r="F378" s="123"/>
      <c r="G378" s="123"/>
      <c r="H378" s="123"/>
      <c r="I378" s="123"/>
      <c r="J378" s="123"/>
      <c r="K378" s="123"/>
      <c r="L378" s="123"/>
      <c r="M378" s="123"/>
      <c r="N378" s="123"/>
      <c r="O378" s="123"/>
      <c r="P378" s="123"/>
      <c r="Q378" s="123"/>
      <c r="R378" s="123"/>
    </row>
    <row r="379" spans="1:18">
      <c r="A379" s="143"/>
      <c r="B379" s="123"/>
      <c r="C379" s="123"/>
      <c r="D379" s="123"/>
      <c r="E379" s="123"/>
      <c r="F379" s="123"/>
      <c r="G379" s="123"/>
      <c r="H379" s="123"/>
      <c r="I379" s="123"/>
      <c r="J379" s="123"/>
      <c r="K379" s="123"/>
      <c r="L379" s="123"/>
      <c r="M379" s="123"/>
      <c r="N379" s="123"/>
      <c r="O379" s="123"/>
      <c r="P379" s="123"/>
      <c r="Q379" s="123"/>
      <c r="R379" s="123"/>
    </row>
    <row r="380" spans="1:18">
      <c r="A380" s="143"/>
      <c r="B380" s="123"/>
      <c r="C380" s="123"/>
      <c r="D380" s="123"/>
      <c r="E380" s="123"/>
      <c r="F380" s="123"/>
      <c r="G380" s="123"/>
      <c r="H380" s="123"/>
      <c r="I380" s="123"/>
      <c r="J380" s="123"/>
      <c r="K380" s="123"/>
      <c r="L380" s="123"/>
      <c r="M380" s="123"/>
      <c r="N380" s="123"/>
      <c r="O380" s="123"/>
      <c r="P380" s="123"/>
      <c r="Q380" s="123"/>
      <c r="R380" s="123"/>
    </row>
    <row r="381" spans="1:18">
      <c r="A381" s="143"/>
      <c r="B381" s="123"/>
      <c r="C381" s="123"/>
      <c r="D381" s="123"/>
      <c r="E381" s="123"/>
      <c r="F381" s="123"/>
      <c r="G381" s="123"/>
      <c r="H381" s="123"/>
      <c r="I381" s="123"/>
      <c r="J381" s="123"/>
      <c r="K381" s="123"/>
      <c r="L381" s="123"/>
      <c r="M381" s="123"/>
      <c r="N381" s="123"/>
      <c r="O381" s="123"/>
      <c r="P381" s="123"/>
      <c r="Q381" s="123"/>
      <c r="R381" s="123"/>
    </row>
    <row r="382" spans="1:18">
      <c r="A382" s="143"/>
      <c r="B382" s="123"/>
      <c r="C382" s="123"/>
      <c r="D382" s="123"/>
      <c r="E382" s="123"/>
      <c r="F382" s="123"/>
      <c r="G382" s="123"/>
      <c r="H382" s="123"/>
      <c r="I382" s="123"/>
      <c r="J382" s="123"/>
      <c r="K382" s="123"/>
      <c r="L382" s="123"/>
      <c r="M382" s="123"/>
      <c r="N382" s="123"/>
      <c r="O382" s="123"/>
      <c r="P382" s="123"/>
      <c r="Q382" s="123"/>
      <c r="R382" s="123"/>
    </row>
    <row r="383" spans="1:18">
      <c r="A383" s="143"/>
      <c r="B383" s="123"/>
      <c r="C383" s="123"/>
      <c r="D383" s="123"/>
      <c r="E383" s="123"/>
      <c r="F383" s="123"/>
      <c r="G383" s="123"/>
      <c r="H383" s="123"/>
      <c r="I383" s="123"/>
      <c r="J383" s="123"/>
      <c r="K383" s="123"/>
      <c r="L383" s="123"/>
      <c r="M383" s="123"/>
      <c r="N383" s="123"/>
      <c r="O383" s="123"/>
      <c r="P383" s="123"/>
      <c r="Q383" s="123"/>
      <c r="R383" s="123"/>
    </row>
    <row r="384" spans="1:18">
      <c r="A384" s="143"/>
      <c r="B384" s="123"/>
      <c r="C384" s="123"/>
      <c r="D384" s="123"/>
      <c r="E384" s="123"/>
      <c r="F384" s="123"/>
      <c r="G384" s="123"/>
      <c r="H384" s="123"/>
      <c r="I384" s="123"/>
      <c r="J384" s="123"/>
      <c r="K384" s="123"/>
      <c r="L384" s="123"/>
      <c r="M384" s="123"/>
      <c r="N384" s="123"/>
      <c r="O384" s="123"/>
      <c r="P384" s="123"/>
      <c r="Q384" s="123"/>
      <c r="R384" s="123"/>
    </row>
    <row r="385" spans="1:18">
      <c r="A385" s="143"/>
      <c r="B385" s="123"/>
      <c r="C385" s="123"/>
      <c r="D385" s="123"/>
      <c r="E385" s="123"/>
      <c r="F385" s="123"/>
      <c r="G385" s="123"/>
      <c r="H385" s="123"/>
      <c r="I385" s="123"/>
      <c r="J385" s="123"/>
      <c r="K385" s="123"/>
      <c r="L385" s="123"/>
      <c r="M385" s="123"/>
      <c r="N385" s="123"/>
      <c r="O385" s="123"/>
      <c r="P385" s="123"/>
      <c r="Q385" s="123"/>
      <c r="R385" s="123"/>
    </row>
    <row r="386" spans="1:18">
      <c r="A386" s="143"/>
      <c r="B386" s="123"/>
      <c r="C386" s="123"/>
      <c r="D386" s="123"/>
      <c r="E386" s="123"/>
      <c r="F386" s="123"/>
      <c r="G386" s="123"/>
      <c r="H386" s="123"/>
      <c r="I386" s="123"/>
      <c r="J386" s="123"/>
      <c r="K386" s="123"/>
      <c r="L386" s="123"/>
      <c r="M386" s="123"/>
      <c r="N386" s="123"/>
      <c r="O386" s="123"/>
      <c r="P386" s="123"/>
      <c r="Q386" s="123"/>
      <c r="R386" s="123"/>
    </row>
    <row r="387" spans="1:18">
      <c r="A387" s="143"/>
      <c r="B387" s="123"/>
      <c r="C387" s="123"/>
      <c r="D387" s="123"/>
      <c r="E387" s="123"/>
      <c r="F387" s="123"/>
      <c r="G387" s="123"/>
      <c r="H387" s="123"/>
      <c r="I387" s="123"/>
      <c r="J387" s="123"/>
      <c r="K387" s="123"/>
      <c r="L387" s="123"/>
      <c r="M387" s="123"/>
      <c r="N387" s="123"/>
      <c r="O387" s="123"/>
      <c r="P387" s="123"/>
      <c r="Q387" s="123"/>
      <c r="R387" s="123"/>
    </row>
    <row r="388" spans="1:18">
      <c r="A388" s="143"/>
      <c r="B388" s="123"/>
      <c r="C388" s="123"/>
      <c r="D388" s="123"/>
      <c r="E388" s="123"/>
      <c r="F388" s="123"/>
      <c r="G388" s="123"/>
      <c r="H388" s="123"/>
      <c r="I388" s="123"/>
      <c r="J388" s="123"/>
      <c r="K388" s="123"/>
      <c r="L388" s="123"/>
      <c r="M388" s="123"/>
      <c r="N388" s="123"/>
      <c r="O388" s="123"/>
      <c r="P388" s="123"/>
      <c r="Q388" s="123"/>
      <c r="R388" s="123"/>
    </row>
    <row r="389" spans="1:18">
      <c r="A389" s="143"/>
      <c r="B389" s="123"/>
      <c r="C389" s="123"/>
      <c r="D389" s="123"/>
      <c r="E389" s="123"/>
      <c r="F389" s="123"/>
      <c r="G389" s="123"/>
      <c r="H389" s="123"/>
      <c r="I389" s="123"/>
      <c r="J389" s="123"/>
      <c r="K389" s="123"/>
      <c r="L389" s="123"/>
      <c r="M389" s="123"/>
      <c r="N389" s="123"/>
      <c r="O389" s="123"/>
      <c r="P389" s="123"/>
      <c r="Q389" s="123"/>
      <c r="R389" s="123"/>
    </row>
    <row r="390" spans="1:18">
      <c r="A390" s="143"/>
      <c r="B390" s="123"/>
      <c r="C390" s="123"/>
      <c r="D390" s="123"/>
      <c r="E390" s="123"/>
      <c r="F390" s="123"/>
      <c r="G390" s="123"/>
      <c r="H390" s="123"/>
      <c r="I390" s="123"/>
      <c r="J390" s="123"/>
      <c r="K390" s="123"/>
      <c r="L390" s="123"/>
      <c r="M390" s="123"/>
      <c r="N390" s="123"/>
      <c r="O390" s="123"/>
      <c r="P390" s="123"/>
      <c r="Q390" s="123"/>
      <c r="R390" s="123"/>
    </row>
    <row r="391" spans="1:18">
      <c r="A391" s="143"/>
      <c r="B391" s="123"/>
      <c r="C391" s="123"/>
      <c r="D391" s="123"/>
      <c r="E391" s="123"/>
      <c r="F391" s="123"/>
      <c r="G391" s="123"/>
      <c r="H391" s="123"/>
      <c r="I391" s="123"/>
      <c r="J391" s="123"/>
      <c r="K391" s="123"/>
      <c r="L391" s="123"/>
      <c r="M391" s="123"/>
      <c r="N391" s="123"/>
      <c r="O391" s="123"/>
      <c r="P391" s="123"/>
      <c r="Q391" s="123"/>
      <c r="R391" s="123"/>
    </row>
    <row r="392" spans="1:18">
      <c r="A392" s="143"/>
      <c r="B392" s="123"/>
      <c r="C392" s="123"/>
      <c r="D392" s="123"/>
      <c r="E392" s="123"/>
      <c r="F392" s="123"/>
      <c r="G392" s="123"/>
      <c r="H392" s="123"/>
      <c r="I392" s="123"/>
      <c r="J392" s="123"/>
      <c r="K392" s="123"/>
      <c r="L392" s="123"/>
      <c r="M392" s="123"/>
      <c r="N392" s="123"/>
      <c r="O392" s="123"/>
      <c r="P392" s="123"/>
      <c r="Q392" s="123"/>
      <c r="R392" s="123"/>
    </row>
    <row r="393" spans="1:18">
      <c r="A393" s="143"/>
      <c r="B393" s="123"/>
      <c r="C393" s="123"/>
      <c r="D393" s="123"/>
      <c r="E393" s="123"/>
      <c r="F393" s="123"/>
      <c r="G393" s="123"/>
      <c r="H393" s="123"/>
      <c r="I393" s="123"/>
      <c r="J393" s="123"/>
      <c r="K393" s="123"/>
      <c r="L393" s="123"/>
      <c r="M393" s="123"/>
      <c r="N393" s="123"/>
      <c r="O393" s="123"/>
      <c r="P393" s="123"/>
      <c r="Q393" s="123"/>
      <c r="R393" s="123"/>
    </row>
    <row r="394" spans="1:18">
      <c r="A394" s="143"/>
      <c r="B394" s="123"/>
      <c r="C394" s="123"/>
      <c r="D394" s="123"/>
      <c r="E394" s="123"/>
      <c r="F394" s="123"/>
      <c r="G394" s="123"/>
      <c r="H394" s="123"/>
      <c r="I394" s="123"/>
      <c r="J394" s="123"/>
      <c r="K394" s="123"/>
      <c r="L394" s="123"/>
      <c r="M394" s="123"/>
      <c r="N394" s="123"/>
      <c r="O394" s="123"/>
      <c r="P394" s="123"/>
      <c r="Q394" s="123"/>
      <c r="R394" s="123"/>
    </row>
    <row r="395" spans="1:18">
      <c r="A395" s="143"/>
      <c r="B395" s="123"/>
      <c r="C395" s="123"/>
      <c r="D395" s="123"/>
      <c r="E395" s="123"/>
      <c r="F395" s="123"/>
      <c r="G395" s="123"/>
      <c r="H395" s="123"/>
      <c r="I395" s="123"/>
      <c r="J395" s="123"/>
      <c r="K395" s="123"/>
      <c r="L395" s="123"/>
      <c r="M395" s="123"/>
      <c r="N395" s="123"/>
      <c r="O395" s="123"/>
      <c r="P395" s="123"/>
      <c r="Q395" s="123"/>
      <c r="R395" s="123"/>
    </row>
    <row r="396" spans="1:18">
      <c r="A396" s="143"/>
      <c r="B396" s="123"/>
      <c r="C396" s="123"/>
      <c r="D396" s="123"/>
      <c r="E396" s="123"/>
      <c r="F396" s="123"/>
      <c r="G396" s="123"/>
      <c r="H396" s="123"/>
      <c r="I396" s="123"/>
      <c r="J396" s="123"/>
      <c r="K396" s="123"/>
      <c r="L396" s="123"/>
      <c r="M396" s="123"/>
      <c r="N396" s="123"/>
      <c r="O396" s="123"/>
      <c r="P396" s="123"/>
      <c r="Q396" s="123"/>
      <c r="R396" s="123"/>
    </row>
    <row r="397" spans="1:18">
      <c r="A397" s="143"/>
      <c r="B397" s="123"/>
      <c r="C397" s="123"/>
      <c r="D397" s="123"/>
      <c r="E397" s="123"/>
      <c r="F397" s="123"/>
      <c r="G397" s="123"/>
      <c r="H397" s="123"/>
      <c r="I397" s="123"/>
      <c r="J397" s="123"/>
      <c r="K397" s="123"/>
      <c r="L397" s="123"/>
      <c r="M397" s="123"/>
      <c r="N397" s="123"/>
      <c r="O397" s="123"/>
      <c r="P397" s="123"/>
      <c r="Q397" s="123"/>
      <c r="R397" s="123"/>
    </row>
    <row r="398" spans="1:18">
      <c r="A398" s="143"/>
      <c r="B398" s="123"/>
      <c r="C398" s="123"/>
      <c r="D398" s="123"/>
      <c r="E398" s="123"/>
      <c r="F398" s="123"/>
      <c r="G398" s="123"/>
      <c r="H398" s="123"/>
      <c r="I398" s="123"/>
      <c r="J398" s="123"/>
      <c r="K398" s="123"/>
      <c r="L398" s="123"/>
      <c r="M398" s="123"/>
      <c r="N398" s="123"/>
      <c r="O398" s="123"/>
      <c r="P398" s="123"/>
      <c r="Q398" s="123"/>
      <c r="R398" s="123"/>
    </row>
    <row r="399" spans="1:18">
      <c r="A399" s="143"/>
      <c r="B399" s="123"/>
      <c r="C399" s="123"/>
      <c r="D399" s="123"/>
      <c r="E399" s="123"/>
      <c r="F399" s="123"/>
      <c r="G399" s="123"/>
      <c r="H399" s="123"/>
      <c r="I399" s="123"/>
      <c r="J399" s="123"/>
      <c r="K399" s="123"/>
      <c r="L399" s="123"/>
      <c r="M399" s="123"/>
      <c r="N399" s="123"/>
      <c r="O399" s="123"/>
      <c r="P399" s="123"/>
      <c r="Q399" s="123"/>
      <c r="R399" s="123"/>
    </row>
    <row r="400" spans="1:18">
      <c r="A400" s="143"/>
      <c r="B400" s="123"/>
      <c r="C400" s="123"/>
      <c r="D400" s="123"/>
      <c r="E400" s="123"/>
      <c r="F400" s="123"/>
      <c r="G400" s="123"/>
      <c r="H400" s="123"/>
      <c r="I400" s="123"/>
      <c r="J400" s="123"/>
      <c r="K400" s="123"/>
      <c r="L400" s="123"/>
      <c r="M400" s="123"/>
      <c r="N400" s="123"/>
      <c r="O400" s="123"/>
      <c r="P400" s="123"/>
      <c r="Q400" s="123"/>
      <c r="R400" s="123"/>
    </row>
    <row r="401" spans="1:18">
      <c r="A401" s="143"/>
      <c r="B401" s="123"/>
      <c r="C401" s="123"/>
      <c r="D401" s="123"/>
      <c r="E401" s="123"/>
      <c r="F401" s="123"/>
      <c r="G401" s="123"/>
      <c r="H401" s="123"/>
      <c r="I401" s="123"/>
      <c r="J401" s="123"/>
      <c r="K401" s="123"/>
      <c r="L401" s="123"/>
      <c r="M401" s="123"/>
      <c r="N401" s="123"/>
      <c r="O401" s="123"/>
      <c r="P401" s="123"/>
      <c r="Q401" s="123"/>
      <c r="R401" s="123"/>
    </row>
    <row r="402" spans="1:18">
      <c r="A402" s="143"/>
      <c r="B402" s="123"/>
      <c r="C402" s="123"/>
      <c r="D402" s="123"/>
      <c r="E402" s="123"/>
      <c r="F402" s="123"/>
      <c r="G402" s="123"/>
      <c r="H402" s="123"/>
      <c r="I402" s="123"/>
      <c r="J402" s="123"/>
      <c r="K402" s="123"/>
      <c r="L402" s="123"/>
      <c r="M402" s="123"/>
      <c r="N402" s="123"/>
      <c r="O402" s="123"/>
      <c r="P402" s="123"/>
      <c r="Q402" s="123"/>
      <c r="R402" s="123"/>
    </row>
    <row r="403" spans="1:18">
      <c r="A403" s="143"/>
      <c r="B403" s="123"/>
      <c r="C403" s="123"/>
      <c r="D403" s="123"/>
      <c r="E403" s="123"/>
      <c r="F403" s="123"/>
      <c r="G403" s="123"/>
      <c r="H403" s="123"/>
      <c r="I403" s="123"/>
      <c r="J403" s="123"/>
      <c r="K403" s="123"/>
      <c r="L403" s="123"/>
      <c r="M403" s="123"/>
      <c r="N403" s="123"/>
      <c r="O403" s="123"/>
      <c r="P403" s="123"/>
      <c r="Q403" s="123"/>
      <c r="R403" s="123"/>
    </row>
    <row r="404" spans="1:18">
      <c r="A404" s="143"/>
      <c r="B404" s="123"/>
      <c r="C404" s="123"/>
      <c r="D404" s="123"/>
      <c r="E404" s="123"/>
      <c r="F404" s="123"/>
      <c r="G404" s="123"/>
      <c r="H404" s="123"/>
      <c r="I404" s="123"/>
      <c r="J404" s="123"/>
      <c r="K404" s="123"/>
      <c r="L404" s="123"/>
      <c r="M404" s="123"/>
      <c r="N404" s="123"/>
      <c r="O404" s="123"/>
      <c r="P404" s="123"/>
      <c r="Q404" s="123"/>
      <c r="R404" s="123"/>
    </row>
    <row r="405" spans="1:18">
      <c r="A405" s="143"/>
      <c r="B405" s="123"/>
      <c r="C405" s="123"/>
      <c r="D405" s="123"/>
      <c r="E405" s="123"/>
      <c r="F405" s="123"/>
      <c r="G405" s="123"/>
      <c r="H405" s="123"/>
      <c r="I405" s="123"/>
      <c r="J405" s="123"/>
      <c r="K405" s="123"/>
      <c r="L405" s="123"/>
      <c r="M405" s="123"/>
      <c r="N405" s="123"/>
      <c r="O405" s="123"/>
      <c r="P405" s="123"/>
      <c r="Q405" s="123"/>
      <c r="R405" s="123"/>
    </row>
    <row r="406" spans="1:18">
      <c r="A406" s="143"/>
      <c r="B406" s="123"/>
      <c r="C406" s="123"/>
      <c r="D406" s="123"/>
      <c r="E406" s="123"/>
      <c r="F406" s="123"/>
      <c r="G406" s="123"/>
      <c r="H406" s="123"/>
      <c r="I406" s="123"/>
      <c r="J406" s="123"/>
      <c r="K406" s="123"/>
      <c r="L406" s="123"/>
      <c r="M406" s="123"/>
      <c r="N406" s="123"/>
      <c r="O406" s="123"/>
      <c r="P406" s="123"/>
      <c r="Q406" s="123"/>
      <c r="R406" s="123"/>
    </row>
    <row r="407" spans="1:18">
      <c r="A407" s="143"/>
      <c r="B407" s="123"/>
      <c r="C407" s="123"/>
      <c r="D407" s="123"/>
      <c r="E407" s="123"/>
      <c r="F407" s="123"/>
      <c r="G407" s="123"/>
      <c r="H407" s="123"/>
      <c r="I407" s="123"/>
      <c r="J407" s="123"/>
      <c r="K407" s="123"/>
      <c r="L407" s="123"/>
      <c r="M407" s="123"/>
      <c r="N407" s="123"/>
      <c r="O407" s="123"/>
      <c r="P407" s="123"/>
      <c r="Q407" s="123"/>
      <c r="R407" s="123"/>
    </row>
    <row r="408" spans="1:18">
      <c r="A408" s="143"/>
      <c r="B408" s="123"/>
      <c r="C408" s="123"/>
      <c r="D408" s="123"/>
      <c r="E408" s="123"/>
      <c r="F408" s="123"/>
      <c r="G408" s="123"/>
      <c r="H408" s="123"/>
      <c r="I408" s="123"/>
      <c r="J408" s="123"/>
      <c r="K408" s="123"/>
      <c r="L408" s="123"/>
      <c r="M408" s="123"/>
      <c r="N408" s="123"/>
      <c r="O408" s="123"/>
      <c r="P408" s="123"/>
      <c r="Q408" s="123"/>
      <c r="R408" s="123"/>
    </row>
    <row r="409" spans="1:18">
      <c r="A409" s="143"/>
      <c r="B409" s="123"/>
      <c r="C409" s="123"/>
      <c r="D409" s="123"/>
      <c r="E409" s="123"/>
      <c r="F409" s="123"/>
      <c r="G409" s="123"/>
      <c r="H409" s="123"/>
      <c r="I409" s="123"/>
      <c r="J409" s="123"/>
      <c r="K409" s="123"/>
      <c r="L409" s="123"/>
      <c r="M409" s="123"/>
      <c r="N409" s="123"/>
      <c r="O409" s="123"/>
      <c r="P409" s="123"/>
      <c r="Q409" s="123"/>
      <c r="R409" s="123"/>
    </row>
    <row r="410" spans="1:18">
      <c r="A410" s="143"/>
      <c r="B410" s="123"/>
      <c r="C410" s="123"/>
      <c r="D410" s="123"/>
      <c r="E410" s="123"/>
      <c r="F410" s="123"/>
      <c r="G410" s="123"/>
      <c r="H410" s="123"/>
      <c r="I410" s="123"/>
      <c r="J410" s="123"/>
      <c r="K410" s="123"/>
      <c r="L410" s="123"/>
      <c r="M410" s="123"/>
      <c r="N410" s="123"/>
      <c r="O410" s="123"/>
      <c r="P410" s="123"/>
      <c r="Q410" s="123"/>
      <c r="R410" s="123"/>
    </row>
    <row r="411" spans="1:18">
      <c r="A411" s="143"/>
      <c r="B411" s="123"/>
      <c r="C411" s="123"/>
      <c r="D411" s="123"/>
      <c r="E411" s="123"/>
      <c r="F411" s="123"/>
      <c r="G411" s="123"/>
      <c r="H411" s="123"/>
      <c r="I411" s="123"/>
      <c r="J411" s="123"/>
      <c r="K411" s="123"/>
      <c r="L411" s="123"/>
      <c r="M411" s="123"/>
      <c r="N411" s="123"/>
      <c r="O411" s="123"/>
      <c r="P411" s="123"/>
      <c r="Q411" s="123"/>
      <c r="R411" s="123"/>
    </row>
    <row r="412" spans="1:18">
      <c r="A412" s="143"/>
      <c r="B412" s="123"/>
      <c r="C412" s="123"/>
      <c r="D412" s="123"/>
      <c r="E412" s="123"/>
      <c r="F412" s="123"/>
      <c r="G412" s="123"/>
      <c r="H412" s="123"/>
      <c r="I412" s="123"/>
      <c r="J412" s="123"/>
      <c r="K412" s="123"/>
      <c r="L412" s="123"/>
      <c r="M412" s="123"/>
      <c r="N412" s="123"/>
      <c r="O412" s="123"/>
      <c r="P412" s="123"/>
      <c r="Q412" s="123"/>
      <c r="R412" s="123"/>
    </row>
    <row r="413" spans="1:18">
      <c r="A413" s="143"/>
      <c r="B413" s="123"/>
      <c r="C413" s="123"/>
      <c r="D413" s="123"/>
      <c r="E413" s="123"/>
      <c r="F413" s="123"/>
      <c r="G413" s="123"/>
      <c r="H413" s="123"/>
      <c r="I413" s="123"/>
      <c r="J413" s="123"/>
      <c r="K413" s="123"/>
      <c r="L413" s="123"/>
      <c r="M413" s="123"/>
      <c r="N413" s="123"/>
      <c r="O413" s="123"/>
      <c r="P413" s="123"/>
      <c r="Q413" s="123"/>
      <c r="R413" s="123"/>
    </row>
    <row r="414" spans="1:18">
      <c r="A414" s="143"/>
      <c r="B414" s="123"/>
      <c r="C414" s="123"/>
      <c r="D414" s="123"/>
      <c r="E414" s="123"/>
      <c r="F414" s="123"/>
      <c r="G414" s="123"/>
      <c r="H414" s="123"/>
      <c r="I414" s="123"/>
      <c r="J414" s="123"/>
      <c r="K414" s="123"/>
      <c r="L414" s="123"/>
      <c r="M414" s="123"/>
      <c r="N414" s="123"/>
      <c r="O414" s="123"/>
      <c r="P414" s="123"/>
      <c r="Q414" s="123"/>
      <c r="R414" s="123"/>
    </row>
    <row r="415" spans="1:18">
      <c r="A415" s="143"/>
      <c r="B415" s="123"/>
      <c r="C415" s="123"/>
      <c r="D415" s="123"/>
      <c r="E415" s="123"/>
      <c r="F415" s="123"/>
      <c r="G415" s="123"/>
      <c r="H415" s="123"/>
      <c r="I415" s="123"/>
      <c r="J415" s="123"/>
      <c r="K415" s="123"/>
      <c r="L415" s="123"/>
      <c r="M415" s="123"/>
      <c r="N415" s="123"/>
      <c r="O415" s="123"/>
      <c r="P415" s="123"/>
      <c r="Q415" s="123"/>
      <c r="R415" s="123"/>
    </row>
    <row r="416" spans="1:18">
      <c r="A416" s="143"/>
      <c r="B416" s="123"/>
      <c r="C416" s="123"/>
      <c r="D416" s="123"/>
      <c r="E416" s="123"/>
      <c r="F416" s="123"/>
      <c r="G416" s="123"/>
      <c r="H416" s="123"/>
      <c r="I416" s="123"/>
      <c r="J416" s="123"/>
      <c r="K416" s="123"/>
      <c r="L416" s="123"/>
      <c r="M416" s="123"/>
      <c r="N416" s="123"/>
      <c r="O416" s="123"/>
      <c r="P416" s="123"/>
      <c r="Q416" s="123"/>
      <c r="R416" s="123"/>
    </row>
    <row r="417" spans="1:18">
      <c r="A417" s="143"/>
      <c r="B417" s="123"/>
      <c r="C417" s="123"/>
      <c r="D417" s="123"/>
      <c r="E417" s="123"/>
      <c r="F417" s="123"/>
      <c r="G417" s="123"/>
      <c r="H417" s="123"/>
      <c r="I417" s="123"/>
      <c r="J417" s="123"/>
      <c r="K417" s="123"/>
      <c r="L417" s="123"/>
      <c r="M417" s="123"/>
      <c r="N417" s="123"/>
      <c r="O417" s="123"/>
      <c r="P417" s="123"/>
      <c r="Q417" s="123"/>
      <c r="R417" s="123"/>
    </row>
    <row r="418" spans="1:18">
      <c r="A418" s="143"/>
      <c r="B418" s="123"/>
      <c r="C418" s="123"/>
      <c r="D418" s="123"/>
      <c r="E418" s="123"/>
      <c r="F418" s="123"/>
      <c r="G418" s="123"/>
      <c r="H418" s="123"/>
      <c r="I418" s="123"/>
      <c r="J418" s="123"/>
      <c r="K418" s="123"/>
      <c r="L418" s="123"/>
      <c r="M418" s="123"/>
      <c r="N418" s="123"/>
      <c r="O418" s="123"/>
      <c r="P418" s="123"/>
      <c r="Q418" s="123"/>
      <c r="R418" s="123"/>
    </row>
    <row r="419" spans="1:18">
      <c r="A419" s="143"/>
      <c r="B419" s="123"/>
      <c r="C419" s="123"/>
      <c r="D419" s="123"/>
      <c r="E419" s="123"/>
      <c r="F419" s="123"/>
      <c r="G419" s="123"/>
      <c r="H419" s="123"/>
      <c r="I419" s="123"/>
      <c r="J419" s="123"/>
      <c r="K419" s="123"/>
      <c r="L419" s="123"/>
      <c r="M419" s="123"/>
      <c r="N419" s="123"/>
      <c r="O419" s="123"/>
      <c r="P419" s="123"/>
      <c r="Q419" s="123"/>
      <c r="R419" s="123"/>
    </row>
    <row r="420" spans="1:18">
      <c r="A420" s="143"/>
      <c r="B420" s="123"/>
      <c r="C420" s="123"/>
      <c r="D420" s="123"/>
      <c r="E420" s="123"/>
      <c r="F420" s="123"/>
      <c r="G420" s="123"/>
      <c r="H420" s="123"/>
      <c r="I420" s="123"/>
      <c r="J420" s="123"/>
      <c r="K420" s="123"/>
      <c r="L420" s="123"/>
      <c r="M420" s="123"/>
      <c r="N420" s="123"/>
      <c r="O420" s="123"/>
      <c r="P420" s="123"/>
      <c r="Q420" s="123"/>
      <c r="R420" s="123"/>
    </row>
    <row r="421" spans="1:18">
      <c r="A421" s="143"/>
      <c r="B421" s="123"/>
      <c r="C421" s="123"/>
      <c r="D421" s="123"/>
      <c r="E421" s="123"/>
      <c r="F421" s="123"/>
      <c r="G421" s="123"/>
      <c r="H421" s="123"/>
      <c r="I421" s="123"/>
      <c r="J421" s="123"/>
      <c r="K421" s="123"/>
      <c r="L421" s="123"/>
      <c r="M421" s="123"/>
      <c r="N421" s="123"/>
      <c r="O421" s="123"/>
      <c r="P421" s="123"/>
      <c r="Q421" s="123"/>
      <c r="R421" s="123"/>
    </row>
    <row r="422" spans="1:18">
      <c r="A422" s="143"/>
      <c r="B422" s="123"/>
      <c r="C422" s="123"/>
      <c r="D422" s="123"/>
      <c r="E422" s="123"/>
      <c r="F422" s="123"/>
      <c r="G422" s="123"/>
      <c r="H422" s="123"/>
      <c r="I422" s="123"/>
      <c r="J422" s="123"/>
      <c r="K422" s="123"/>
      <c r="L422" s="123"/>
      <c r="M422" s="123"/>
      <c r="N422" s="123"/>
      <c r="O422" s="123"/>
      <c r="P422" s="123"/>
      <c r="Q422" s="123"/>
      <c r="R422" s="123"/>
    </row>
    <row r="423" spans="1:18">
      <c r="A423" s="143"/>
      <c r="B423" s="123"/>
      <c r="C423" s="123"/>
      <c r="D423" s="123"/>
      <c r="E423" s="123"/>
      <c r="F423" s="123"/>
      <c r="G423" s="123"/>
      <c r="H423" s="123"/>
      <c r="I423" s="123"/>
      <c r="J423" s="123"/>
      <c r="K423" s="123"/>
      <c r="L423" s="123"/>
      <c r="M423" s="123"/>
      <c r="N423" s="123"/>
      <c r="O423" s="123"/>
      <c r="P423" s="123"/>
      <c r="Q423" s="123"/>
      <c r="R423" s="123"/>
    </row>
    <row r="424" spans="1:18">
      <c r="A424" s="143"/>
      <c r="B424" s="123"/>
      <c r="C424" s="123"/>
      <c r="D424" s="123"/>
      <c r="E424" s="123"/>
      <c r="F424" s="123"/>
      <c r="G424" s="123"/>
      <c r="H424" s="123"/>
      <c r="I424" s="123"/>
      <c r="J424" s="123"/>
      <c r="K424" s="123"/>
      <c r="L424" s="123"/>
      <c r="M424" s="123"/>
      <c r="N424" s="123"/>
      <c r="O424" s="123"/>
      <c r="P424" s="123"/>
      <c r="Q424" s="123"/>
      <c r="R424" s="123"/>
    </row>
    <row r="425" spans="1:18">
      <c r="A425" s="143"/>
      <c r="B425" s="123"/>
      <c r="C425" s="123"/>
      <c r="D425" s="123"/>
      <c r="E425" s="123"/>
      <c r="F425" s="123"/>
      <c r="G425" s="123"/>
      <c r="H425" s="123"/>
      <c r="I425" s="123"/>
      <c r="J425" s="123"/>
      <c r="K425" s="123"/>
      <c r="L425" s="123"/>
      <c r="M425" s="123"/>
      <c r="N425" s="123"/>
      <c r="O425" s="123"/>
      <c r="P425" s="123"/>
      <c r="Q425" s="123"/>
      <c r="R425" s="123"/>
    </row>
    <row r="426" spans="1:18">
      <c r="A426" s="143"/>
      <c r="B426" s="123"/>
      <c r="C426" s="123"/>
      <c r="D426" s="123"/>
      <c r="E426" s="123"/>
      <c r="F426" s="123"/>
      <c r="G426" s="123"/>
      <c r="H426" s="123"/>
      <c r="I426" s="123"/>
      <c r="J426" s="123"/>
      <c r="K426" s="123"/>
      <c r="L426" s="123"/>
      <c r="M426" s="123"/>
      <c r="N426" s="123"/>
      <c r="O426" s="123"/>
      <c r="P426" s="123"/>
      <c r="Q426" s="123"/>
      <c r="R426" s="123"/>
    </row>
    <row r="427" spans="1:18">
      <c r="A427" s="143"/>
      <c r="B427" s="123"/>
      <c r="C427" s="123"/>
      <c r="D427" s="123"/>
      <c r="E427" s="123"/>
      <c r="F427" s="123"/>
      <c r="G427" s="123"/>
      <c r="H427" s="123"/>
      <c r="I427" s="123"/>
      <c r="J427" s="123"/>
      <c r="K427" s="123"/>
      <c r="L427" s="123"/>
      <c r="M427" s="123"/>
      <c r="N427" s="123"/>
      <c r="O427" s="123"/>
      <c r="P427" s="123"/>
      <c r="Q427" s="123"/>
      <c r="R427" s="123"/>
    </row>
    <row r="428" spans="1:18">
      <c r="A428" s="143"/>
      <c r="B428" s="123"/>
      <c r="C428" s="123"/>
      <c r="D428" s="123"/>
      <c r="E428" s="123"/>
      <c r="F428" s="123"/>
      <c r="G428" s="123"/>
      <c r="H428" s="123"/>
      <c r="I428" s="123"/>
      <c r="J428" s="123"/>
      <c r="K428" s="123"/>
      <c r="L428" s="123"/>
      <c r="M428" s="123"/>
      <c r="N428" s="123"/>
      <c r="O428" s="123"/>
      <c r="P428" s="123"/>
      <c r="Q428" s="123"/>
      <c r="R428" s="123"/>
    </row>
    <row r="429" spans="1:18">
      <c r="A429" s="143"/>
      <c r="B429" s="123"/>
      <c r="C429" s="123"/>
      <c r="D429" s="123"/>
      <c r="E429" s="123"/>
      <c r="F429" s="123"/>
      <c r="G429" s="123"/>
      <c r="H429" s="123"/>
      <c r="I429" s="123"/>
      <c r="J429" s="123"/>
      <c r="K429" s="123"/>
      <c r="L429" s="123"/>
      <c r="M429" s="123"/>
      <c r="N429" s="123"/>
      <c r="O429" s="123"/>
      <c r="P429" s="123"/>
      <c r="Q429" s="123"/>
      <c r="R429" s="123"/>
    </row>
    <row r="430" spans="1:18">
      <c r="A430" s="143"/>
      <c r="B430" s="123"/>
      <c r="C430" s="123"/>
      <c r="D430" s="123"/>
      <c r="E430" s="123"/>
      <c r="F430" s="123"/>
      <c r="G430" s="123"/>
      <c r="H430" s="123"/>
      <c r="I430" s="123"/>
      <c r="J430" s="123"/>
      <c r="K430" s="123"/>
      <c r="L430" s="123"/>
      <c r="M430" s="123"/>
      <c r="N430" s="123"/>
      <c r="O430" s="123"/>
      <c r="P430" s="123"/>
      <c r="Q430" s="123"/>
      <c r="R430" s="123"/>
    </row>
    <row r="431" spans="1:18">
      <c r="A431" s="143"/>
      <c r="B431" s="123"/>
      <c r="C431" s="123"/>
      <c r="D431" s="123"/>
      <c r="E431" s="123"/>
      <c r="F431" s="123"/>
      <c r="G431" s="123"/>
      <c r="H431" s="123"/>
      <c r="I431" s="123"/>
      <c r="J431" s="123"/>
      <c r="K431" s="123"/>
      <c r="L431" s="123"/>
      <c r="M431" s="123"/>
      <c r="N431" s="123"/>
      <c r="O431" s="123"/>
      <c r="P431" s="123"/>
      <c r="Q431" s="123"/>
      <c r="R431" s="123"/>
    </row>
    <row r="432" spans="1:18">
      <c r="A432" s="143"/>
      <c r="B432" s="123"/>
      <c r="C432" s="123"/>
      <c r="D432" s="123"/>
      <c r="E432" s="123"/>
      <c r="F432" s="123"/>
      <c r="G432" s="123"/>
      <c r="H432" s="123"/>
      <c r="I432" s="123"/>
      <c r="J432" s="123"/>
      <c r="K432" s="123"/>
      <c r="L432" s="123"/>
      <c r="M432" s="123"/>
      <c r="N432" s="123"/>
      <c r="O432" s="123"/>
      <c r="P432" s="123"/>
      <c r="Q432" s="123"/>
      <c r="R432" s="123"/>
    </row>
    <row r="433" spans="1:18">
      <c r="A433" s="143"/>
      <c r="B433" s="123"/>
      <c r="C433" s="123"/>
      <c r="D433" s="123"/>
      <c r="E433" s="123"/>
      <c r="F433" s="123"/>
      <c r="G433" s="123"/>
      <c r="H433" s="123"/>
      <c r="I433" s="123"/>
      <c r="J433" s="123"/>
      <c r="K433" s="123"/>
      <c r="L433" s="123"/>
      <c r="M433" s="123"/>
      <c r="N433" s="123"/>
      <c r="O433" s="123"/>
      <c r="P433" s="123"/>
      <c r="Q433" s="123"/>
      <c r="R433" s="123"/>
    </row>
    <row r="434" spans="1:18">
      <c r="A434" s="143"/>
      <c r="B434" s="123"/>
      <c r="C434" s="123"/>
      <c r="D434" s="123"/>
      <c r="E434" s="123"/>
      <c r="F434" s="123"/>
      <c r="G434" s="123"/>
      <c r="H434" s="123"/>
      <c r="I434" s="123"/>
      <c r="J434" s="123"/>
      <c r="K434" s="123"/>
      <c r="L434" s="123"/>
      <c r="M434" s="123"/>
      <c r="N434" s="123"/>
      <c r="O434" s="123"/>
      <c r="P434" s="123"/>
      <c r="Q434" s="123"/>
      <c r="R434" s="123"/>
    </row>
    <row r="435" spans="1:18">
      <c r="A435" s="143"/>
      <c r="B435" s="123"/>
      <c r="C435" s="123"/>
      <c r="D435" s="123"/>
      <c r="E435" s="123"/>
      <c r="F435" s="123"/>
      <c r="G435" s="123"/>
      <c r="H435" s="123"/>
      <c r="I435" s="123"/>
      <c r="J435" s="123"/>
      <c r="K435" s="123"/>
      <c r="L435" s="123"/>
      <c r="M435" s="123"/>
      <c r="N435" s="123"/>
      <c r="O435" s="123"/>
      <c r="P435" s="123"/>
      <c r="Q435" s="123"/>
      <c r="R435" s="123"/>
    </row>
    <row r="436" spans="1:18">
      <c r="A436" s="143"/>
      <c r="B436" s="123"/>
      <c r="C436" s="123"/>
      <c r="D436" s="123"/>
      <c r="E436" s="123"/>
      <c r="F436" s="123"/>
      <c r="G436" s="123"/>
      <c r="H436" s="123"/>
      <c r="I436" s="123"/>
      <c r="J436" s="123"/>
      <c r="K436" s="123"/>
      <c r="L436" s="123"/>
      <c r="M436" s="123"/>
      <c r="N436" s="123"/>
      <c r="O436" s="123"/>
      <c r="P436" s="123"/>
      <c r="Q436" s="123"/>
      <c r="R436" s="123"/>
    </row>
    <row r="437" spans="1:18">
      <c r="A437" s="143"/>
      <c r="B437" s="123"/>
      <c r="C437" s="123"/>
      <c r="D437" s="123"/>
      <c r="E437" s="123"/>
      <c r="F437" s="123"/>
      <c r="G437" s="123"/>
      <c r="H437" s="123"/>
      <c r="I437" s="123"/>
      <c r="J437" s="123"/>
      <c r="K437" s="123"/>
      <c r="L437" s="123"/>
      <c r="M437" s="123"/>
      <c r="N437" s="123"/>
      <c r="O437" s="123"/>
      <c r="P437" s="123"/>
      <c r="Q437" s="123"/>
      <c r="R437" s="123"/>
    </row>
    <row r="438" spans="1:18">
      <c r="A438" s="143"/>
      <c r="B438" s="123"/>
      <c r="C438" s="123"/>
      <c r="D438" s="123"/>
      <c r="E438" s="123"/>
      <c r="F438" s="123"/>
      <c r="G438" s="123"/>
      <c r="H438" s="123"/>
      <c r="I438" s="123"/>
      <c r="J438" s="123"/>
      <c r="K438" s="123"/>
      <c r="L438" s="123"/>
      <c r="M438" s="123"/>
      <c r="N438" s="123"/>
      <c r="O438" s="123"/>
      <c r="P438" s="123"/>
      <c r="Q438" s="123"/>
      <c r="R438" s="123"/>
    </row>
    <row r="439" spans="1:18">
      <c r="A439" s="143"/>
      <c r="B439" s="123"/>
      <c r="C439" s="123"/>
      <c r="D439" s="123"/>
      <c r="E439" s="123"/>
      <c r="F439" s="123"/>
      <c r="G439" s="123"/>
      <c r="H439" s="123"/>
      <c r="I439" s="123"/>
      <c r="J439" s="123"/>
      <c r="K439" s="123"/>
      <c r="L439" s="123"/>
      <c r="M439" s="123"/>
      <c r="N439" s="123"/>
      <c r="O439" s="123"/>
      <c r="P439" s="123"/>
      <c r="Q439" s="123"/>
      <c r="R439" s="123"/>
    </row>
    <row r="440" spans="1:18">
      <c r="A440" s="143"/>
      <c r="B440" s="123"/>
      <c r="C440" s="123"/>
      <c r="D440" s="123"/>
      <c r="E440" s="123"/>
      <c r="F440" s="123"/>
      <c r="G440" s="123"/>
      <c r="H440" s="123"/>
      <c r="I440" s="123"/>
      <c r="J440" s="123"/>
      <c r="K440" s="123"/>
      <c r="L440" s="123"/>
      <c r="M440" s="123"/>
      <c r="N440" s="123"/>
      <c r="O440" s="123"/>
      <c r="P440" s="123"/>
      <c r="Q440" s="123"/>
      <c r="R440" s="123"/>
    </row>
    <row r="441" spans="1:18">
      <c r="A441" s="143"/>
      <c r="B441" s="123"/>
      <c r="C441" s="123"/>
      <c r="D441" s="123"/>
      <c r="E441" s="123"/>
      <c r="F441" s="123"/>
      <c r="G441" s="123"/>
      <c r="H441" s="123"/>
      <c r="I441" s="123"/>
      <c r="J441" s="123"/>
      <c r="K441" s="123"/>
      <c r="L441" s="123"/>
      <c r="M441" s="123"/>
      <c r="N441" s="123"/>
      <c r="O441" s="123"/>
      <c r="P441" s="123"/>
      <c r="Q441" s="123"/>
      <c r="R441" s="123"/>
    </row>
    <row r="442" spans="1:18">
      <c r="A442" s="143"/>
      <c r="B442" s="123"/>
      <c r="C442" s="123"/>
      <c r="D442" s="123"/>
      <c r="E442" s="123"/>
      <c r="F442" s="123"/>
      <c r="G442" s="123"/>
      <c r="H442" s="123"/>
      <c r="I442" s="123"/>
      <c r="J442" s="123"/>
      <c r="K442" s="123"/>
      <c r="L442" s="123"/>
      <c r="M442" s="123"/>
      <c r="N442" s="123"/>
      <c r="O442" s="123"/>
      <c r="P442" s="123"/>
      <c r="Q442" s="123"/>
      <c r="R442" s="123"/>
    </row>
    <row r="443" spans="1:18">
      <c r="A443" s="143"/>
      <c r="B443" s="123"/>
      <c r="C443" s="123"/>
      <c r="D443" s="123"/>
      <c r="E443" s="123"/>
      <c r="F443" s="123"/>
      <c r="G443" s="123"/>
      <c r="H443" s="123"/>
      <c r="I443" s="123"/>
      <c r="J443" s="123"/>
      <c r="K443" s="123"/>
      <c r="L443" s="123"/>
      <c r="M443" s="123"/>
      <c r="N443" s="123"/>
      <c r="O443" s="123"/>
      <c r="P443" s="123"/>
      <c r="Q443" s="123"/>
      <c r="R443" s="123"/>
    </row>
    <row r="444" spans="1:18">
      <c r="A444" s="143"/>
      <c r="B444" s="123"/>
      <c r="C444" s="123"/>
      <c r="D444" s="123"/>
      <c r="E444" s="123"/>
      <c r="F444" s="123"/>
      <c r="G444" s="123"/>
      <c r="H444" s="123"/>
      <c r="I444" s="123"/>
      <c r="J444" s="123"/>
      <c r="K444" s="123"/>
      <c r="L444" s="123"/>
      <c r="M444" s="123"/>
      <c r="N444" s="123"/>
      <c r="O444" s="123"/>
      <c r="P444" s="123"/>
      <c r="Q444" s="123"/>
      <c r="R444" s="123"/>
    </row>
    <row r="445" spans="1:18">
      <c r="A445" s="143"/>
      <c r="B445" s="123"/>
      <c r="C445" s="123"/>
      <c r="D445" s="123"/>
      <c r="E445" s="123"/>
      <c r="F445" s="123"/>
      <c r="G445" s="123"/>
      <c r="H445" s="123"/>
      <c r="I445" s="123"/>
      <c r="J445" s="123"/>
      <c r="K445" s="123"/>
      <c r="L445" s="123"/>
      <c r="M445" s="123"/>
      <c r="N445" s="123"/>
      <c r="O445" s="123"/>
      <c r="P445" s="123"/>
      <c r="Q445" s="123"/>
      <c r="R445" s="123"/>
    </row>
    <row r="446" spans="1:18">
      <c r="A446" s="143"/>
      <c r="B446" s="123"/>
      <c r="C446" s="123"/>
      <c r="D446" s="123"/>
      <c r="E446" s="123"/>
      <c r="F446" s="123"/>
      <c r="G446" s="123"/>
      <c r="H446" s="123"/>
      <c r="I446" s="123"/>
      <c r="J446" s="123"/>
      <c r="K446" s="123"/>
      <c r="L446" s="123"/>
      <c r="M446" s="123"/>
      <c r="N446" s="123"/>
      <c r="O446" s="123"/>
      <c r="P446" s="123"/>
      <c r="Q446" s="123"/>
      <c r="R446" s="123"/>
    </row>
    <row r="447" spans="1:18">
      <c r="A447" s="143"/>
      <c r="B447" s="123"/>
      <c r="C447" s="123"/>
      <c r="D447" s="123"/>
      <c r="E447" s="123"/>
      <c r="F447" s="123"/>
      <c r="G447" s="123"/>
      <c r="H447" s="123"/>
      <c r="I447" s="123"/>
      <c r="J447" s="123"/>
      <c r="K447" s="123"/>
      <c r="L447" s="123"/>
      <c r="M447" s="123"/>
      <c r="N447" s="123"/>
      <c r="O447" s="123"/>
      <c r="P447" s="123"/>
      <c r="Q447" s="123"/>
      <c r="R447" s="123"/>
    </row>
    <row r="448" spans="1:18">
      <c r="A448" s="143"/>
      <c r="B448" s="123"/>
      <c r="C448" s="123"/>
      <c r="D448" s="123"/>
      <c r="E448" s="123"/>
      <c r="F448" s="123"/>
      <c r="G448" s="123"/>
      <c r="H448" s="123"/>
      <c r="I448" s="123"/>
      <c r="J448" s="123"/>
      <c r="K448" s="123"/>
      <c r="L448" s="123"/>
      <c r="M448" s="123"/>
      <c r="N448" s="123"/>
      <c r="O448" s="123"/>
      <c r="P448" s="123"/>
      <c r="Q448" s="123"/>
      <c r="R448" s="123"/>
    </row>
    <row r="449" spans="1:18">
      <c r="A449" s="143"/>
      <c r="B449" s="123"/>
      <c r="C449" s="123"/>
      <c r="D449" s="123"/>
      <c r="E449" s="123"/>
      <c r="F449" s="123"/>
      <c r="G449" s="123"/>
      <c r="H449" s="123"/>
      <c r="I449" s="123"/>
      <c r="J449" s="123"/>
      <c r="K449" s="123"/>
      <c r="L449" s="123"/>
      <c r="M449" s="123"/>
      <c r="N449" s="123"/>
      <c r="O449" s="123"/>
      <c r="P449" s="123"/>
      <c r="Q449" s="123"/>
      <c r="R449" s="123"/>
    </row>
    <row r="450" spans="1:18">
      <c r="A450" s="143"/>
      <c r="B450" s="123"/>
      <c r="C450" s="123"/>
      <c r="D450" s="123"/>
      <c r="E450" s="123"/>
      <c r="F450" s="123"/>
      <c r="G450" s="123"/>
      <c r="H450" s="123"/>
      <c r="I450" s="123"/>
      <c r="J450" s="123"/>
      <c r="K450" s="123"/>
      <c r="L450" s="123"/>
      <c r="M450" s="123"/>
      <c r="N450" s="123"/>
      <c r="O450" s="123"/>
      <c r="P450" s="123"/>
      <c r="Q450" s="123"/>
      <c r="R450" s="123"/>
    </row>
    <row r="451" spans="1:18">
      <c r="A451" s="143"/>
      <c r="B451" s="123"/>
      <c r="C451" s="123"/>
      <c r="D451" s="123"/>
      <c r="E451" s="123"/>
      <c r="F451" s="123"/>
      <c r="G451" s="123"/>
      <c r="H451" s="123"/>
      <c r="I451" s="123"/>
      <c r="J451" s="123"/>
      <c r="K451" s="123"/>
      <c r="L451" s="123"/>
      <c r="M451" s="123"/>
      <c r="N451" s="123"/>
      <c r="O451" s="123"/>
      <c r="P451" s="123"/>
      <c r="Q451" s="123"/>
      <c r="R451" s="123"/>
    </row>
    <row r="452" spans="1:18">
      <c r="A452" s="143"/>
      <c r="B452" s="123"/>
      <c r="C452" s="123"/>
      <c r="D452" s="123"/>
      <c r="E452" s="123"/>
      <c r="F452" s="123"/>
      <c r="G452" s="123"/>
      <c r="H452" s="123"/>
      <c r="I452" s="123"/>
      <c r="J452" s="123"/>
      <c r="K452" s="123"/>
      <c r="L452" s="123"/>
      <c r="M452" s="123"/>
      <c r="N452" s="123"/>
      <c r="O452" s="123"/>
      <c r="P452" s="123"/>
      <c r="Q452" s="123"/>
      <c r="R452" s="123"/>
    </row>
    <row r="453" spans="1:18">
      <c r="A453" s="143"/>
      <c r="B453" s="123"/>
      <c r="C453" s="123"/>
      <c r="D453" s="123"/>
      <c r="E453" s="123"/>
      <c r="F453" s="123"/>
      <c r="G453" s="123"/>
      <c r="H453" s="123"/>
      <c r="I453" s="123"/>
      <c r="J453" s="123"/>
      <c r="K453" s="123"/>
      <c r="L453" s="123"/>
      <c r="M453" s="123"/>
      <c r="N453" s="123"/>
      <c r="O453" s="123"/>
      <c r="P453" s="123"/>
      <c r="Q453" s="123"/>
      <c r="R453" s="123"/>
    </row>
    <row r="454" spans="1:18">
      <c r="A454" s="143"/>
      <c r="B454" s="123"/>
      <c r="C454" s="123"/>
      <c r="D454" s="123"/>
      <c r="E454" s="123"/>
      <c r="F454" s="123"/>
      <c r="G454" s="123"/>
      <c r="H454" s="123"/>
      <c r="I454" s="123"/>
      <c r="J454" s="123"/>
      <c r="K454" s="123"/>
      <c r="L454" s="123"/>
      <c r="M454" s="123"/>
      <c r="N454" s="123"/>
      <c r="O454" s="123"/>
      <c r="P454" s="123"/>
      <c r="Q454" s="123"/>
      <c r="R454" s="123"/>
    </row>
    <row r="455" spans="1:18">
      <c r="A455" s="143"/>
      <c r="B455" s="123"/>
      <c r="C455" s="123"/>
      <c r="D455" s="123"/>
      <c r="E455" s="123"/>
      <c r="F455" s="123"/>
      <c r="G455" s="123"/>
      <c r="H455" s="123"/>
      <c r="I455" s="123"/>
      <c r="J455" s="123"/>
      <c r="K455" s="123"/>
      <c r="L455" s="123"/>
      <c r="M455" s="123"/>
      <c r="N455" s="123"/>
      <c r="O455" s="123"/>
      <c r="P455" s="123"/>
      <c r="Q455" s="123"/>
      <c r="R455" s="123"/>
    </row>
    <row r="456" spans="1:18">
      <c r="A456" s="143"/>
      <c r="B456" s="123"/>
      <c r="C456" s="123"/>
      <c r="D456" s="123"/>
      <c r="E456" s="123"/>
      <c r="F456" s="123"/>
      <c r="G456" s="123"/>
      <c r="H456" s="123"/>
      <c r="I456" s="123"/>
      <c r="J456" s="123"/>
      <c r="K456" s="123"/>
      <c r="L456" s="123"/>
      <c r="M456" s="123"/>
      <c r="N456" s="123"/>
      <c r="O456" s="123"/>
      <c r="P456" s="123"/>
      <c r="Q456" s="123"/>
      <c r="R456" s="123"/>
    </row>
    <row r="457" spans="1:18">
      <c r="A457" s="143"/>
      <c r="B457" s="123"/>
      <c r="C457" s="123"/>
      <c r="D457" s="123"/>
      <c r="E457" s="123"/>
      <c r="F457" s="123"/>
      <c r="G457" s="123"/>
      <c r="H457" s="123"/>
      <c r="I457" s="123"/>
      <c r="J457" s="123"/>
      <c r="K457" s="123"/>
      <c r="L457" s="123"/>
      <c r="M457" s="123"/>
      <c r="N457" s="123"/>
      <c r="O457" s="123"/>
      <c r="P457" s="123"/>
      <c r="Q457" s="123"/>
      <c r="R457" s="123"/>
    </row>
    <row r="458" spans="1:18">
      <c r="A458" s="143"/>
      <c r="B458" s="123"/>
      <c r="C458" s="123"/>
      <c r="D458" s="123"/>
      <c r="E458" s="123"/>
      <c r="F458" s="123"/>
      <c r="G458" s="123"/>
      <c r="H458" s="123"/>
      <c r="I458" s="123"/>
      <c r="J458" s="123"/>
      <c r="K458" s="123"/>
      <c r="L458" s="123"/>
      <c r="M458" s="123"/>
      <c r="N458" s="123"/>
      <c r="O458" s="123"/>
      <c r="P458" s="123"/>
      <c r="Q458" s="123"/>
      <c r="R458" s="123"/>
    </row>
    <row r="459" spans="1:18">
      <c r="A459" s="143"/>
      <c r="B459" s="123"/>
      <c r="C459" s="123"/>
      <c r="D459" s="123"/>
      <c r="E459" s="123"/>
      <c r="F459" s="123"/>
      <c r="G459" s="123"/>
      <c r="H459" s="123"/>
      <c r="I459" s="123"/>
      <c r="J459" s="123"/>
      <c r="K459" s="123"/>
      <c r="L459" s="123"/>
      <c r="M459" s="123"/>
      <c r="N459" s="123"/>
      <c r="O459" s="123"/>
      <c r="P459" s="123"/>
      <c r="Q459" s="123"/>
      <c r="R459" s="123"/>
    </row>
    <row r="460" spans="1:18">
      <c r="A460" s="143"/>
      <c r="B460" s="123"/>
      <c r="C460" s="123"/>
      <c r="D460" s="123"/>
      <c r="E460" s="123"/>
      <c r="F460" s="123"/>
      <c r="G460" s="123"/>
      <c r="H460" s="123"/>
      <c r="I460" s="123"/>
      <c r="J460" s="123"/>
      <c r="K460" s="123"/>
      <c r="L460" s="123"/>
      <c r="M460" s="123"/>
      <c r="N460" s="123"/>
      <c r="O460" s="123"/>
      <c r="P460" s="123"/>
      <c r="Q460" s="123"/>
      <c r="R460" s="123"/>
    </row>
    <row r="461" spans="1:18">
      <c r="A461" s="143"/>
      <c r="B461" s="123"/>
      <c r="C461" s="123"/>
      <c r="D461" s="123"/>
      <c r="E461" s="123"/>
      <c r="F461" s="123"/>
      <c r="G461" s="123"/>
      <c r="H461" s="123"/>
      <c r="I461" s="123"/>
      <c r="J461" s="123"/>
      <c r="K461" s="123"/>
      <c r="L461" s="123"/>
      <c r="M461" s="123"/>
      <c r="N461" s="123"/>
      <c r="O461" s="123"/>
      <c r="P461" s="123"/>
      <c r="Q461" s="123"/>
      <c r="R461" s="123"/>
    </row>
    <row r="462" spans="1:18">
      <c r="A462" s="143"/>
      <c r="B462" s="123"/>
      <c r="C462" s="123"/>
      <c r="D462" s="123"/>
      <c r="E462" s="123"/>
      <c r="F462" s="123"/>
      <c r="G462" s="123"/>
      <c r="H462" s="123"/>
      <c r="I462" s="123"/>
      <c r="J462" s="123"/>
      <c r="K462" s="123"/>
      <c r="L462" s="123"/>
      <c r="M462" s="123"/>
      <c r="N462" s="123"/>
      <c r="O462" s="123"/>
      <c r="P462" s="123"/>
      <c r="Q462" s="123"/>
      <c r="R462" s="123"/>
    </row>
    <row r="463" spans="1:18">
      <c r="A463" s="143"/>
      <c r="B463" s="123"/>
      <c r="C463" s="123"/>
      <c r="D463" s="123"/>
      <c r="E463" s="123"/>
      <c r="F463" s="123"/>
      <c r="G463" s="123"/>
      <c r="H463" s="123"/>
      <c r="I463" s="123"/>
      <c r="J463" s="123"/>
      <c r="K463" s="123"/>
      <c r="L463" s="123"/>
      <c r="M463" s="123"/>
      <c r="N463" s="123"/>
      <c r="O463" s="123"/>
      <c r="P463" s="123"/>
      <c r="Q463" s="123"/>
      <c r="R463" s="123"/>
    </row>
    <row r="464" spans="1:18">
      <c r="A464" s="143"/>
      <c r="B464" s="123"/>
      <c r="C464" s="123"/>
      <c r="D464" s="123"/>
      <c r="E464" s="123"/>
      <c r="F464" s="123"/>
      <c r="G464" s="123"/>
      <c r="H464" s="123"/>
      <c r="I464" s="123"/>
      <c r="J464" s="123"/>
      <c r="K464" s="123"/>
      <c r="L464" s="123"/>
      <c r="M464" s="123"/>
      <c r="N464" s="123"/>
      <c r="O464" s="123"/>
      <c r="P464" s="123"/>
      <c r="Q464" s="123"/>
      <c r="R464" s="123"/>
    </row>
    <row r="465" spans="1:18">
      <c r="A465" s="143"/>
      <c r="B465" s="123"/>
      <c r="C465" s="123"/>
      <c r="D465" s="123"/>
      <c r="E465" s="123"/>
      <c r="F465" s="123"/>
      <c r="G465" s="123"/>
      <c r="H465" s="123"/>
      <c r="I465" s="123"/>
      <c r="J465" s="123"/>
      <c r="K465" s="123"/>
      <c r="L465" s="123"/>
      <c r="M465" s="123"/>
      <c r="N465" s="123"/>
      <c r="O465" s="123"/>
      <c r="P465" s="123"/>
      <c r="Q465" s="123"/>
      <c r="R465" s="123"/>
    </row>
    <row r="466" spans="1:18">
      <c r="A466" s="143"/>
      <c r="B466" s="123"/>
      <c r="C466" s="123"/>
      <c r="D466" s="123"/>
      <c r="E466" s="123"/>
      <c r="F466" s="123"/>
      <c r="G466" s="123"/>
      <c r="H466" s="123"/>
      <c r="I466" s="123"/>
      <c r="J466" s="123"/>
      <c r="K466" s="123"/>
      <c r="L466" s="123"/>
      <c r="M466" s="123"/>
      <c r="N466" s="123"/>
      <c r="O466" s="123"/>
      <c r="P466" s="123"/>
      <c r="Q466" s="123"/>
      <c r="R466" s="123"/>
    </row>
    <row r="467" spans="1:18">
      <c r="A467" s="143"/>
      <c r="B467" s="123"/>
      <c r="C467" s="123"/>
      <c r="D467" s="123"/>
      <c r="E467" s="123"/>
      <c r="F467" s="123"/>
      <c r="G467" s="123"/>
      <c r="H467" s="123"/>
      <c r="I467" s="123"/>
      <c r="J467" s="123"/>
      <c r="K467" s="123"/>
      <c r="L467" s="123"/>
      <c r="M467" s="123"/>
      <c r="N467" s="123"/>
      <c r="O467" s="123"/>
      <c r="P467" s="123"/>
      <c r="Q467" s="123"/>
      <c r="R467" s="123"/>
    </row>
    <row r="468" spans="1:18">
      <c r="A468" s="143"/>
      <c r="B468" s="123"/>
      <c r="C468" s="123"/>
      <c r="D468" s="123"/>
      <c r="E468" s="123"/>
      <c r="F468" s="123"/>
      <c r="G468" s="123"/>
      <c r="H468" s="123"/>
      <c r="I468" s="123"/>
      <c r="J468" s="123"/>
      <c r="K468" s="123"/>
      <c r="L468" s="123"/>
      <c r="M468" s="123"/>
      <c r="N468" s="123"/>
      <c r="O468" s="123"/>
      <c r="P468" s="123"/>
      <c r="Q468" s="123"/>
      <c r="R468" s="123"/>
    </row>
    <row r="469" spans="1:18">
      <c r="A469" s="143"/>
      <c r="B469" s="123"/>
      <c r="C469" s="123"/>
      <c r="D469" s="123"/>
      <c r="E469" s="123"/>
      <c r="F469" s="123"/>
      <c r="G469" s="123"/>
      <c r="H469" s="123"/>
      <c r="I469" s="123"/>
      <c r="J469" s="123"/>
      <c r="K469" s="123"/>
      <c r="L469" s="123"/>
      <c r="M469" s="123"/>
      <c r="N469" s="123"/>
      <c r="O469" s="123"/>
      <c r="P469" s="123"/>
      <c r="Q469" s="123"/>
      <c r="R469" s="123"/>
    </row>
    <row r="470" spans="1:18">
      <c r="A470" s="143"/>
      <c r="B470" s="123"/>
      <c r="C470" s="123"/>
      <c r="D470" s="123"/>
      <c r="E470" s="123"/>
      <c r="F470" s="123"/>
      <c r="G470" s="123"/>
      <c r="H470" s="123"/>
      <c r="I470" s="123"/>
      <c r="J470" s="123"/>
      <c r="K470" s="123"/>
      <c r="L470" s="123"/>
      <c r="M470" s="123"/>
      <c r="N470" s="123"/>
      <c r="O470" s="123"/>
      <c r="P470" s="123"/>
      <c r="Q470" s="123"/>
      <c r="R470" s="123"/>
    </row>
    <row r="471" spans="1:18">
      <c r="A471" s="143"/>
      <c r="B471" s="123"/>
      <c r="C471" s="123"/>
      <c r="D471" s="123"/>
      <c r="E471" s="123"/>
      <c r="F471" s="123"/>
      <c r="G471" s="123"/>
      <c r="H471" s="123"/>
      <c r="I471" s="123"/>
      <c r="J471" s="123"/>
      <c r="K471" s="123"/>
      <c r="L471" s="123"/>
      <c r="M471" s="123"/>
      <c r="N471" s="123"/>
      <c r="O471" s="123"/>
      <c r="P471" s="123"/>
      <c r="Q471" s="123"/>
      <c r="R471" s="123"/>
    </row>
    <row r="472" spans="1:18">
      <c r="A472" s="143"/>
      <c r="B472" s="123"/>
      <c r="C472" s="123"/>
      <c r="D472" s="123"/>
      <c r="E472" s="123"/>
      <c r="F472" s="123"/>
      <c r="G472" s="123"/>
      <c r="H472" s="123"/>
      <c r="I472" s="123"/>
      <c r="J472" s="123"/>
      <c r="K472" s="123"/>
      <c r="L472" s="123"/>
      <c r="M472" s="123"/>
      <c r="N472" s="123"/>
      <c r="O472" s="123"/>
      <c r="P472" s="123"/>
      <c r="Q472" s="123"/>
      <c r="R472" s="123"/>
    </row>
    <row r="473" spans="1:18">
      <c r="A473" s="143"/>
      <c r="B473" s="123"/>
      <c r="C473" s="123"/>
      <c r="D473" s="123"/>
      <c r="E473" s="123"/>
      <c r="F473" s="123"/>
      <c r="G473" s="123"/>
      <c r="H473" s="123"/>
      <c r="I473" s="123"/>
      <c r="J473" s="123"/>
      <c r="K473" s="123"/>
      <c r="L473" s="123"/>
      <c r="M473" s="123"/>
      <c r="N473" s="123"/>
      <c r="O473" s="123"/>
      <c r="P473" s="123"/>
      <c r="Q473" s="123"/>
      <c r="R473" s="123"/>
    </row>
    <row r="474" spans="1:18">
      <c r="A474" s="143"/>
      <c r="B474" s="123"/>
      <c r="C474" s="123"/>
      <c r="D474" s="123"/>
      <c r="E474" s="123"/>
      <c r="F474" s="123"/>
      <c r="G474" s="123"/>
      <c r="H474" s="123"/>
      <c r="I474" s="123"/>
      <c r="J474" s="123"/>
      <c r="K474" s="123"/>
      <c r="L474" s="123"/>
      <c r="M474" s="123"/>
      <c r="N474" s="123"/>
      <c r="O474" s="123"/>
      <c r="P474" s="123"/>
      <c r="Q474" s="123"/>
      <c r="R474" s="123"/>
    </row>
    <row r="475" spans="1:18">
      <c r="A475" s="143"/>
      <c r="B475" s="123"/>
      <c r="C475" s="123"/>
      <c r="D475" s="123"/>
      <c r="E475" s="123"/>
      <c r="F475" s="123"/>
      <c r="G475" s="123"/>
      <c r="H475" s="123"/>
      <c r="I475" s="123"/>
      <c r="J475" s="123"/>
      <c r="K475" s="123"/>
      <c r="L475" s="123"/>
      <c r="M475" s="123"/>
      <c r="N475" s="123"/>
      <c r="O475" s="123"/>
      <c r="P475" s="123"/>
      <c r="Q475" s="123"/>
      <c r="R475" s="123"/>
    </row>
    <row r="476" spans="1:18">
      <c r="A476" s="143"/>
      <c r="B476" s="123"/>
      <c r="C476" s="123"/>
      <c r="D476" s="123"/>
      <c r="E476" s="123"/>
      <c r="F476" s="123"/>
      <c r="G476" s="123"/>
      <c r="H476" s="123"/>
      <c r="I476" s="123"/>
      <c r="J476" s="123"/>
      <c r="K476" s="123"/>
      <c r="L476" s="123"/>
      <c r="M476" s="123"/>
      <c r="N476" s="123"/>
      <c r="O476" s="123"/>
      <c r="P476" s="123"/>
      <c r="Q476" s="123"/>
      <c r="R476" s="123"/>
    </row>
    <row r="477" spans="1:18">
      <c r="A477" s="143"/>
      <c r="B477" s="123"/>
      <c r="C477" s="123"/>
      <c r="D477" s="123"/>
      <c r="E477" s="123"/>
      <c r="F477" s="123"/>
      <c r="G477" s="123"/>
      <c r="H477" s="123"/>
      <c r="I477" s="123"/>
      <c r="J477" s="123"/>
      <c r="K477" s="123"/>
      <c r="L477" s="123"/>
      <c r="M477" s="123"/>
      <c r="N477" s="123"/>
      <c r="O477" s="123"/>
      <c r="P477" s="123"/>
      <c r="Q477" s="123"/>
      <c r="R477" s="123"/>
    </row>
    <row r="478" spans="1:18">
      <c r="A478" s="143"/>
      <c r="B478" s="123"/>
      <c r="C478" s="123"/>
      <c r="D478" s="123"/>
      <c r="E478" s="123"/>
      <c r="F478" s="123"/>
      <c r="G478" s="123"/>
      <c r="H478" s="123"/>
      <c r="I478" s="123"/>
      <c r="J478" s="123"/>
      <c r="K478" s="123"/>
      <c r="L478" s="123"/>
      <c r="M478" s="123"/>
      <c r="N478" s="123"/>
      <c r="O478" s="123"/>
      <c r="P478" s="123"/>
      <c r="Q478" s="123"/>
      <c r="R478" s="123"/>
    </row>
    <row r="479" spans="1:18">
      <c r="A479" s="143"/>
      <c r="B479" s="123"/>
      <c r="C479" s="123"/>
      <c r="D479" s="123"/>
      <c r="E479" s="123"/>
      <c r="F479" s="123"/>
      <c r="G479" s="123"/>
      <c r="H479" s="123"/>
      <c r="I479" s="123"/>
      <c r="J479" s="123"/>
      <c r="K479" s="123"/>
      <c r="L479" s="123"/>
      <c r="M479" s="123"/>
      <c r="N479" s="123"/>
      <c r="O479" s="123"/>
      <c r="P479" s="123"/>
      <c r="Q479" s="123"/>
      <c r="R479" s="123"/>
    </row>
    <row r="480" spans="1:18">
      <c r="A480" s="143"/>
      <c r="B480" s="123"/>
      <c r="C480" s="123"/>
      <c r="D480" s="123"/>
      <c r="E480" s="123"/>
      <c r="F480" s="123"/>
      <c r="G480" s="123"/>
      <c r="H480" s="123"/>
      <c r="I480" s="123"/>
      <c r="J480" s="123"/>
      <c r="K480" s="123"/>
      <c r="L480" s="123"/>
      <c r="M480" s="123"/>
      <c r="N480" s="123"/>
      <c r="O480" s="123"/>
      <c r="P480" s="123"/>
      <c r="Q480" s="123"/>
      <c r="R480" s="123"/>
    </row>
    <row r="481" spans="1:18">
      <c r="A481" s="143"/>
      <c r="B481" s="123"/>
      <c r="C481" s="123"/>
      <c r="D481" s="123"/>
      <c r="E481" s="123"/>
      <c r="F481" s="123"/>
      <c r="G481" s="123"/>
      <c r="H481" s="123"/>
      <c r="I481" s="123"/>
      <c r="J481" s="123"/>
      <c r="K481" s="123"/>
      <c r="L481" s="123"/>
      <c r="M481" s="123"/>
      <c r="N481" s="123"/>
      <c r="O481" s="123"/>
      <c r="P481" s="123"/>
      <c r="Q481" s="123"/>
      <c r="R481" s="123"/>
    </row>
    <row r="482" spans="1:18">
      <c r="A482" s="143"/>
      <c r="B482" s="123"/>
      <c r="C482" s="123"/>
      <c r="D482" s="123"/>
      <c r="E482" s="123"/>
      <c r="F482" s="123"/>
      <c r="G482" s="123"/>
      <c r="H482" s="123"/>
      <c r="I482" s="123"/>
      <c r="J482" s="123"/>
      <c r="K482" s="123"/>
      <c r="L482" s="123"/>
      <c r="M482" s="123"/>
      <c r="N482" s="123"/>
      <c r="O482" s="123"/>
      <c r="P482" s="123"/>
      <c r="Q482" s="123"/>
      <c r="R482" s="123"/>
    </row>
    <row r="483" spans="1:18">
      <c r="A483" s="143"/>
      <c r="B483" s="123"/>
      <c r="C483" s="123"/>
      <c r="D483" s="123"/>
      <c r="E483" s="123"/>
      <c r="F483" s="123"/>
      <c r="G483" s="123"/>
      <c r="H483" s="123"/>
      <c r="I483" s="123"/>
      <c r="J483" s="123"/>
      <c r="K483" s="123"/>
      <c r="L483" s="123"/>
      <c r="M483" s="123"/>
      <c r="N483" s="123"/>
      <c r="O483" s="123"/>
      <c r="P483" s="123"/>
      <c r="Q483" s="123"/>
      <c r="R483" s="123"/>
    </row>
    <row r="484" spans="1:18">
      <c r="A484" s="143"/>
      <c r="B484" s="123"/>
      <c r="C484" s="123"/>
      <c r="D484" s="123"/>
      <c r="E484" s="123"/>
      <c r="F484" s="123"/>
      <c r="G484" s="123"/>
      <c r="H484" s="123"/>
      <c r="I484" s="123"/>
      <c r="J484" s="123"/>
      <c r="K484" s="123"/>
      <c r="L484" s="123"/>
      <c r="M484" s="123"/>
      <c r="N484" s="123"/>
      <c r="O484" s="123"/>
      <c r="P484" s="123"/>
      <c r="Q484" s="123"/>
      <c r="R484" s="123"/>
    </row>
    <row r="485" spans="1:18">
      <c r="A485" s="143"/>
      <c r="B485" s="123"/>
      <c r="C485" s="123"/>
      <c r="D485" s="123"/>
      <c r="E485" s="123"/>
      <c r="F485" s="123"/>
      <c r="G485" s="123"/>
      <c r="H485" s="123"/>
      <c r="I485" s="123"/>
      <c r="J485" s="123"/>
      <c r="K485" s="123"/>
      <c r="L485" s="123"/>
      <c r="M485" s="123"/>
      <c r="N485" s="123"/>
      <c r="O485" s="123"/>
      <c r="P485" s="123"/>
      <c r="Q485" s="123"/>
      <c r="R485" s="123"/>
    </row>
    <row r="486" spans="1:18">
      <c r="A486" s="143"/>
      <c r="B486" s="123"/>
      <c r="C486" s="123"/>
      <c r="D486" s="123"/>
      <c r="E486" s="123"/>
      <c r="F486" s="123"/>
      <c r="G486" s="123"/>
      <c r="H486" s="123"/>
      <c r="I486" s="123"/>
      <c r="J486" s="123"/>
      <c r="K486" s="123"/>
      <c r="L486" s="123"/>
      <c r="M486" s="123"/>
      <c r="N486" s="123"/>
      <c r="O486" s="123"/>
      <c r="P486" s="123"/>
      <c r="Q486" s="123"/>
      <c r="R486" s="123"/>
    </row>
    <row r="487" spans="1:18">
      <c r="A487" s="143"/>
      <c r="B487" s="123"/>
      <c r="C487" s="123"/>
      <c r="D487" s="123"/>
      <c r="E487" s="123"/>
      <c r="F487" s="123"/>
      <c r="G487" s="123"/>
      <c r="H487" s="123"/>
      <c r="I487" s="123"/>
      <c r="J487" s="123"/>
      <c r="K487" s="123"/>
      <c r="L487" s="123"/>
      <c r="M487" s="123"/>
      <c r="N487" s="123"/>
      <c r="O487" s="123"/>
      <c r="P487" s="123"/>
      <c r="Q487" s="123"/>
      <c r="R487" s="123"/>
    </row>
    <row r="488" spans="1:18">
      <c r="A488" s="143"/>
      <c r="B488" s="123"/>
      <c r="C488" s="123"/>
      <c r="D488" s="123"/>
      <c r="E488" s="123"/>
      <c r="F488" s="123"/>
      <c r="G488" s="123"/>
      <c r="H488" s="123"/>
      <c r="I488" s="123"/>
      <c r="J488" s="123"/>
      <c r="K488" s="123"/>
      <c r="L488" s="123"/>
      <c r="M488" s="123"/>
      <c r="N488" s="123"/>
      <c r="O488" s="123"/>
      <c r="P488" s="123"/>
      <c r="Q488" s="123"/>
      <c r="R488" s="123"/>
    </row>
    <row r="489" spans="1:18">
      <c r="A489" s="143"/>
      <c r="B489" s="123"/>
      <c r="C489" s="123"/>
      <c r="D489" s="123"/>
      <c r="E489" s="123"/>
      <c r="F489" s="123"/>
      <c r="G489" s="123"/>
      <c r="H489" s="123"/>
      <c r="I489" s="123"/>
      <c r="J489" s="123"/>
      <c r="K489" s="123"/>
      <c r="L489" s="123"/>
      <c r="M489" s="123"/>
      <c r="N489" s="123"/>
      <c r="O489" s="123"/>
      <c r="P489" s="123"/>
      <c r="Q489" s="123"/>
      <c r="R489" s="123"/>
    </row>
    <row r="490" spans="1:18">
      <c r="A490" s="143"/>
      <c r="B490" s="123"/>
      <c r="C490" s="123"/>
      <c r="D490" s="123"/>
      <c r="E490" s="123"/>
      <c r="F490" s="123"/>
      <c r="G490" s="123"/>
      <c r="H490" s="123"/>
      <c r="I490" s="123"/>
      <c r="J490" s="123"/>
      <c r="K490" s="123"/>
      <c r="L490" s="123"/>
      <c r="M490" s="123"/>
      <c r="N490" s="123"/>
      <c r="O490" s="123"/>
      <c r="P490" s="123"/>
      <c r="Q490" s="123"/>
      <c r="R490" s="123"/>
    </row>
    <row r="491" spans="1:18">
      <c r="A491" s="143"/>
      <c r="B491" s="123"/>
      <c r="C491" s="123"/>
      <c r="D491" s="123"/>
      <c r="E491" s="123"/>
      <c r="F491" s="123"/>
      <c r="G491" s="123"/>
      <c r="H491" s="123"/>
      <c r="I491" s="123"/>
      <c r="J491" s="123"/>
      <c r="K491" s="123"/>
      <c r="L491" s="123"/>
      <c r="M491" s="123"/>
      <c r="N491" s="123"/>
      <c r="O491" s="123"/>
      <c r="P491" s="123"/>
      <c r="Q491" s="123"/>
      <c r="R491" s="123"/>
    </row>
    <row r="492" spans="1:18">
      <c r="A492" s="143"/>
      <c r="B492" s="123"/>
      <c r="C492" s="123"/>
      <c r="D492" s="123"/>
      <c r="E492" s="123"/>
      <c r="F492" s="123"/>
      <c r="G492" s="123"/>
      <c r="H492" s="123"/>
      <c r="I492" s="123"/>
      <c r="J492" s="123"/>
      <c r="K492" s="123"/>
      <c r="L492" s="123"/>
      <c r="M492" s="123"/>
      <c r="N492" s="123"/>
      <c r="O492" s="123"/>
      <c r="P492" s="123"/>
      <c r="Q492" s="123"/>
      <c r="R492" s="123"/>
    </row>
    <row r="493" spans="1:18">
      <c r="A493" s="143"/>
      <c r="B493" s="123"/>
      <c r="C493" s="123"/>
      <c r="D493" s="123"/>
      <c r="E493" s="123"/>
      <c r="F493" s="123"/>
      <c r="G493" s="123"/>
      <c r="H493" s="123"/>
      <c r="I493" s="123"/>
      <c r="J493" s="123"/>
      <c r="K493" s="123"/>
      <c r="L493" s="123"/>
      <c r="M493" s="123"/>
      <c r="N493" s="123"/>
      <c r="O493" s="123"/>
      <c r="P493" s="123"/>
      <c r="Q493" s="123"/>
      <c r="R493" s="123"/>
    </row>
    <row r="494" spans="1:18">
      <c r="A494" s="143"/>
      <c r="B494" s="123"/>
      <c r="C494" s="123"/>
      <c r="D494" s="123"/>
      <c r="E494" s="123"/>
      <c r="F494" s="123"/>
      <c r="G494" s="123"/>
      <c r="H494" s="123"/>
      <c r="I494" s="123"/>
      <c r="J494" s="123"/>
      <c r="K494" s="123"/>
      <c r="L494" s="123"/>
      <c r="M494" s="123"/>
      <c r="N494" s="123"/>
      <c r="O494" s="123"/>
      <c r="P494" s="123"/>
      <c r="Q494" s="123"/>
      <c r="R494" s="123"/>
    </row>
    <row r="495" spans="1:18">
      <c r="A495" s="143"/>
      <c r="B495" s="123"/>
      <c r="C495" s="123"/>
      <c r="D495" s="123"/>
      <c r="E495" s="123"/>
      <c r="F495" s="123"/>
      <c r="G495" s="123"/>
      <c r="H495" s="123"/>
      <c r="I495" s="123"/>
      <c r="J495" s="123"/>
      <c r="K495" s="123"/>
      <c r="L495" s="123"/>
      <c r="M495" s="123"/>
      <c r="N495" s="123"/>
      <c r="O495" s="123"/>
      <c r="P495" s="123"/>
      <c r="Q495" s="123"/>
      <c r="R495" s="123"/>
    </row>
    <row r="496" spans="1:18">
      <c r="A496" s="143"/>
      <c r="B496" s="123"/>
      <c r="C496" s="123"/>
      <c r="D496" s="123"/>
      <c r="E496" s="123"/>
      <c r="F496" s="123"/>
      <c r="G496" s="123"/>
      <c r="H496" s="123"/>
      <c r="I496" s="123"/>
      <c r="J496" s="123"/>
      <c r="K496" s="123"/>
      <c r="L496" s="123"/>
      <c r="M496" s="123"/>
      <c r="N496" s="123"/>
      <c r="O496" s="123"/>
      <c r="P496" s="123"/>
      <c r="Q496" s="123"/>
      <c r="R496" s="123"/>
    </row>
    <row r="497" spans="1:18">
      <c r="A497" s="143"/>
      <c r="B497" s="123"/>
      <c r="C497" s="123"/>
      <c r="D497" s="123"/>
      <c r="E497" s="123"/>
      <c r="F497" s="123"/>
      <c r="G497" s="123"/>
      <c r="H497" s="123"/>
      <c r="I497" s="123"/>
      <c r="J497" s="123"/>
      <c r="K497" s="123"/>
      <c r="L497" s="123"/>
      <c r="M497" s="123"/>
      <c r="N497" s="123"/>
      <c r="O497" s="123"/>
      <c r="P497" s="123"/>
      <c r="Q497" s="123"/>
      <c r="R497" s="123"/>
    </row>
    <row r="498" spans="1:18">
      <c r="A498" s="143"/>
      <c r="B498" s="123"/>
      <c r="C498" s="123"/>
      <c r="D498" s="123"/>
      <c r="E498" s="123"/>
      <c r="F498" s="123"/>
      <c r="G498" s="123"/>
      <c r="H498" s="123"/>
      <c r="I498" s="123"/>
      <c r="J498" s="123"/>
      <c r="K498" s="123"/>
      <c r="L498" s="123"/>
      <c r="M498" s="123"/>
      <c r="N498" s="123"/>
      <c r="O498" s="123"/>
      <c r="P498" s="123"/>
      <c r="Q498" s="123"/>
      <c r="R498" s="123"/>
    </row>
    <row r="499" spans="1:18">
      <c r="A499" s="143"/>
      <c r="B499" s="123"/>
      <c r="C499" s="123"/>
      <c r="D499" s="123"/>
      <c r="E499" s="123"/>
      <c r="F499" s="123"/>
      <c r="G499" s="123"/>
      <c r="H499" s="123"/>
      <c r="I499" s="123"/>
      <c r="J499" s="123"/>
      <c r="K499" s="123"/>
      <c r="L499" s="123"/>
      <c r="M499" s="123"/>
      <c r="N499" s="123"/>
      <c r="O499" s="123"/>
      <c r="P499" s="123"/>
      <c r="Q499" s="123"/>
      <c r="R499" s="123"/>
    </row>
    <row r="500" spans="1:18">
      <c r="A500" s="143"/>
      <c r="B500" s="123"/>
      <c r="C500" s="123"/>
      <c r="D500" s="123"/>
      <c r="E500" s="123"/>
      <c r="F500" s="123"/>
      <c r="G500" s="123"/>
      <c r="H500" s="123"/>
      <c r="I500" s="123"/>
      <c r="J500" s="123"/>
      <c r="K500" s="123"/>
      <c r="L500" s="123"/>
      <c r="M500" s="123"/>
      <c r="N500" s="123"/>
      <c r="O500" s="123"/>
      <c r="P500" s="123"/>
      <c r="Q500" s="123"/>
      <c r="R500" s="123"/>
    </row>
    <row r="501" spans="1:18">
      <c r="A501" s="143"/>
      <c r="B501" s="123"/>
      <c r="C501" s="123"/>
      <c r="D501" s="123"/>
      <c r="E501" s="123"/>
      <c r="F501" s="123"/>
      <c r="G501" s="123"/>
      <c r="H501" s="123"/>
      <c r="I501" s="123"/>
      <c r="J501" s="123"/>
      <c r="K501" s="123"/>
      <c r="L501" s="123"/>
      <c r="M501" s="123"/>
      <c r="N501" s="123"/>
      <c r="O501" s="123"/>
      <c r="P501" s="123"/>
      <c r="Q501" s="123"/>
      <c r="R501" s="123"/>
    </row>
    <row r="502" spans="1:18">
      <c r="A502" s="143"/>
      <c r="B502" s="123"/>
      <c r="C502" s="123"/>
      <c r="D502" s="123"/>
      <c r="E502" s="123"/>
      <c r="F502" s="123"/>
      <c r="G502" s="123"/>
      <c r="H502" s="123"/>
      <c r="I502" s="123"/>
      <c r="J502" s="123"/>
      <c r="K502" s="123"/>
      <c r="L502" s="123"/>
      <c r="M502" s="123"/>
      <c r="N502" s="123"/>
      <c r="O502" s="123"/>
      <c r="P502" s="123"/>
      <c r="Q502" s="123"/>
      <c r="R502" s="123"/>
    </row>
    <row r="503" spans="1:18">
      <c r="A503" s="143"/>
      <c r="B503" s="123"/>
      <c r="C503" s="123"/>
      <c r="D503" s="123"/>
      <c r="E503" s="123"/>
      <c r="F503" s="123"/>
      <c r="G503" s="123"/>
      <c r="H503" s="123"/>
      <c r="I503" s="123"/>
      <c r="J503" s="123"/>
      <c r="K503" s="123"/>
      <c r="L503" s="123"/>
      <c r="M503" s="123"/>
      <c r="N503" s="123"/>
      <c r="O503" s="123"/>
      <c r="P503" s="123"/>
      <c r="Q503" s="123"/>
      <c r="R503" s="123"/>
    </row>
    <row r="504" spans="1:18">
      <c r="A504" s="143"/>
      <c r="B504" s="123"/>
      <c r="C504" s="123"/>
      <c r="D504" s="123"/>
      <c r="E504" s="123"/>
      <c r="F504" s="123"/>
      <c r="G504" s="123"/>
      <c r="H504" s="123"/>
      <c r="I504" s="123"/>
      <c r="J504" s="123"/>
      <c r="K504" s="123"/>
      <c r="L504" s="123"/>
      <c r="M504" s="123"/>
      <c r="N504" s="123"/>
      <c r="O504" s="123"/>
      <c r="P504" s="123"/>
      <c r="Q504" s="123"/>
      <c r="R504" s="123"/>
    </row>
    <row r="505" spans="1:18">
      <c r="A505" s="143"/>
      <c r="B505" s="123"/>
      <c r="C505" s="123"/>
      <c r="D505" s="123"/>
      <c r="E505" s="123"/>
      <c r="F505" s="123"/>
      <c r="G505" s="123"/>
      <c r="H505" s="123"/>
      <c r="I505" s="123"/>
      <c r="J505" s="123"/>
      <c r="K505" s="123"/>
      <c r="L505" s="123"/>
      <c r="M505" s="123"/>
      <c r="N505" s="123"/>
      <c r="O505" s="123"/>
      <c r="P505" s="123"/>
      <c r="Q505" s="123"/>
      <c r="R505" s="123"/>
    </row>
    <row r="506" spans="1:18">
      <c r="A506" s="143"/>
      <c r="B506" s="123"/>
      <c r="C506" s="123"/>
      <c r="D506" s="123"/>
      <c r="E506" s="123"/>
      <c r="F506" s="123"/>
      <c r="G506" s="123"/>
      <c r="H506" s="123"/>
      <c r="I506" s="123"/>
      <c r="J506" s="123"/>
      <c r="K506" s="123"/>
      <c r="L506" s="123"/>
      <c r="M506" s="123"/>
      <c r="N506" s="123"/>
      <c r="O506" s="123"/>
      <c r="P506" s="123"/>
      <c r="Q506" s="123"/>
      <c r="R506" s="123"/>
    </row>
    <row r="507" spans="1:18">
      <c r="A507" s="143"/>
      <c r="B507" s="123"/>
      <c r="C507" s="123"/>
      <c r="D507" s="123"/>
      <c r="E507" s="123"/>
      <c r="F507" s="123"/>
      <c r="G507" s="123"/>
      <c r="H507" s="123"/>
      <c r="I507" s="123"/>
      <c r="J507" s="123"/>
      <c r="K507" s="123"/>
      <c r="L507" s="123"/>
      <c r="M507" s="123"/>
      <c r="N507" s="123"/>
      <c r="O507" s="123"/>
      <c r="P507" s="123"/>
      <c r="Q507" s="123"/>
      <c r="R507" s="123"/>
    </row>
    <row r="508" spans="1:18">
      <c r="A508" s="143"/>
      <c r="B508" s="123"/>
      <c r="C508" s="123"/>
      <c r="D508" s="123"/>
      <c r="E508" s="123"/>
      <c r="F508" s="123"/>
      <c r="G508" s="123"/>
      <c r="H508" s="123"/>
      <c r="I508" s="123"/>
      <c r="J508" s="123"/>
      <c r="K508" s="123"/>
      <c r="L508" s="123"/>
      <c r="M508" s="123"/>
      <c r="N508" s="123"/>
      <c r="O508" s="123"/>
      <c r="P508" s="123"/>
      <c r="Q508" s="123"/>
      <c r="R508" s="123"/>
    </row>
    <row r="509" spans="1:18">
      <c r="A509" s="143"/>
      <c r="B509" s="123"/>
      <c r="C509" s="123"/>
      <c r="D509" s="123"/>
      <c r="E509" s="123"/>
      <c r="F509" s="123"/>
      <c r="G509" s="123"/>
      <c r="H509" s="123"/>
      <c r="I509" s="123"/>
      <c r="J509" s="123"/>
      <c r="K509" s="123"/>
      <c r="L509" s="123"/>
      <c r="M509" s="123"/>
      <c r="N509" s="123"/>
      <c r="O509" s="123"/>
      <c r="P509" s="123"/>
      <c r="Q509" s="123"/>
      <c r="R509" s="123"/>
    </row>
    <row r="510" spans="1:18">
      <c r="A510" s="143"/>
      <c r="B510" s="123"/>
      <c r="C510" s="123"/>
      <c r="D510" s="123"/>
      <c r="E510" s="123"/>
      <c r="F510" s="123"/>
      <c r="G510" s="123"/>
      <c r="H510" s="123"/>
      <c r="I510" s="123"/>
      <c r="J510" s="123"/>
      <c r="K510" s="123"/>
      <c r="L510" s="123"/>
      <c r="M510" s="123"/>
      <c r="N510" s="123"/>
      <c r="O510" s="123"/>
      <c r="P510" s="123"/>
      <c r="Q510" s="123"/>
      <c r="R510" s="123"/>
    </row>
    <row r="511" spans="1:18">
      <c r="A511" s="143"/>
      <c r="B511" s="123"/>
      <c r="C511" s="123"/>
      <c r="D511" s="123"/>
      <c r="E511" s="123"/>
      <c r="F511" s="123"/>
      <c r="G511" s="123"/>
      <c r="H511" s="123"/>
      <c r="I511" s="123"/>
      <c r="J511" s="123"/>
      <c r="K511" s="123"/>
      <c r="L511" s="123"/>
      <c r="M511" s="123"/>
      <c r="N511" s="123"/>
      <c r="O511" s="123"/>
      <c r="P511" s="123"/>
      <c r="Q511" s="123"/>
      <c r="R511" s="123"/>
    </row>
    <row r="512" spans="1:18">
      <c r="A512" s="143"/>
      <c r="B512" s="123"/>
      <c r="C512" s="123"/>
      <c r="D512" s="123"/>
      <c r="E512" s="123"/>
      <c r="F512" s="123"/>
      <c r="G512" s="123"/>
      <c r="H512" s="123"/>
      <c r="I512" s="123"/>
      <c r="J512" s="123"/>
      <c r="K512" s="123"/>
      <c r="L512" s="123"/>
      <c r="M512" s="123"/>
      <c r="N512" s="123"/>
      <c r="O512" s="123"/>
      <c r="P512" s="123"/>
      <c r="Q512" s="123"/>
      <c r="R512" s="123"/>
    </row>
    <row r="513" spans="1:18">
      <c r="A513" s="143"/>
      <c r="B513" s="123"/>
      <c r="C513" s="123"/>
      <c r="D513" s="123"/>
      <c r="E513" s="123"/>
      <c r="F513" s="123"/>
      <c r="G513" s="123"/>
      <c r="H513" s="123"/>
      <c r="I513" s="123"/>
      <c r="J513" s="123"/>
      <c r="K513" s="123"/>
      <c r="L513" s="123"/>
      <c r="M513" s="123"/>
      <c r="N513" s="123"/>
      <c r="O513" s="123"/>
      <c r="P513" s="123"/>
      <c r="Q513" s="123"/>
      <c r="R513" s="123"/>
    </row>
    <row r="514" spans="1:18">
      <c r="A514" s="143"/>
      <c r="B514" s="123"/>
      <c r="C514" s="123"/>
      <c r="D514" s="123"/>
      <c r="E514" s="123"/>
      <c r="F514" s="123"/>
      <c r="G514" s="123"/>
      <c r="H514" s="123"/>
      <c r="I514" s="123"/>
      <c r="J514" s="123"/>
      <c r="K514" s="123"/>
      <c r="L514" s="123"/>
      <c r="M514" s="123"/>
      <c r="N514" s="123"/>
      <c r="O514" s="123"/>
      <c r="P514" s="123"/>
      <c r="Q514" s="123"/>
      <c r="R514" s="123"/>
    </row>
    <row r="515" spans="1:18">
      <c r="A515" s="143"/>
      <c r="B515" s="123"/>
      <c r="C515" s="123"/>
      <c r="D515" s="123"/>
      <c r="E515" s="123"/>
      <c r="F515" s="123"/>
      <c r="G515" s="123"/>
      <c r="H515" s="123"/>
      <c r="I515" s="123"/>
      <c r="J515" s="123"/>
      <c r="K515" s="123"/>
      <c r="L515" s="123"/>
      <c r="M515" s="123"/>
      <c r="N515" s="123"/>
      <c r="O515" s="123"/>
      <c r="P515" s="123"/>
      <c r="Q515" s="123"/>
      <c r="R515" s="123"/>
    </row>
    <row r="516" spans="1:18">
      <c r="A516" s="143"/>
      <c r="B516" s="123"/>
      <c r="C516" s="123"/>
      <c r="D516" s="123"/>
      <c r="E516" s="123"/>
      <c r="F516" s="123"/>
      <c r="G516" s="123"/>
      <c r="H516" s="123"/>
      <c r="I516" s="123"/>
      <c r="J516" s="123"/>
      <c r="K516" s="123"/>
      <c r="L516" s="123"/>
      <c r="M516" s="123"/>
      <c r="N516" s="123"/>
      <c r="O516" s="123"/>
      <c r="P516" s="123"/>
      <c r="Q516" s="123"/>
      <c r="R516" s="123"/>
    </row>
    <row r="517" spans="1:18">
      <c r="A517" s="143"/>
      <c r="B517" s="123"/>
      <c r="C517" s="123"/>
      <c r="D517" s="123"/>
      <c r="E517" s="123"/>
      <c r="F517" s="123"/>
      <c r="G517" s="123"/>
      <c r="H517" s="123"/>
      <c r="I517" s="123"/>
      <c r="J517" s="123"/>
      <c r="K517" s="123"/>
      <c r="L517" s="123"/>
      <c r="M517" s="123"/>
      <c r="N517" s="123"/>
      <c r="O517" s="123"/>
      <c r="P517" s="123"/>
      <c r="Q517" s="123"/>
      <c r="R517" s="123"/>
    </row>
    <row r="518" spans="1:18">
      <c r="A518" s="143"/>
      <c r="B518" s="123"/>
      <c r="C518" s="123"/>
      <c r="D518" s="123"/>
      <c r="E518" s="123"/>
      <c r="F518" s="123"/>
      <c r="G518" s="123"/>
      <c r="H518" s="123"/>
      <c r="I518" s="123"/>
      <c r="J518" s="123"/>
      <c r="K518" s="123"/>
      <c r="L518" s="123"/>
      <c r="M518" s="123"/>
      <c r="N518" s="123"/>
      <c r="O518" s="123"/>
      <c r="P518" s="123"/>
      <c r="Q518" s="123"/>
      <c r="R518" s="123"/>
    </row>
    <row r="519" spans="1:18">
      <c r="A519" s="143"/>
      <c r="B519" s="123"/>
      <c r="C519" s="123"/>
      <c r="D519" s="123"/>
      <c r="E519" s="123"/>
      <c r="F519" s="123"/>
      <c r="G519" s="123"/>
      <c r="H519" s="123"/>
      <c r="I519" s="123"/>
      <c r="J519" s="123"/>
      <c r="K519" s="123"/>
      <c r="L519" s="123"/>
      <c r="M519" s="123"/>
      <c r="N519" s="123"/>
      <c r="O519" s="123"/>
      <c r="P519" s="123"/>
      <c r="Q519" s="123"/>
      <c r="R519" s="123"/>
    </row>
    <row r="520" spans="1:18">
      <c r="A520" s="143"/>
      <c r="B520" s="123"/>
      <c r="C520" s="123"/>
      <c r="D520" s="123"/>
      <c r="E520" s="123"/>
      <c r="F520" s="123"/>
      <c r="G520" s="123"/>
      <c r="H520" s="123"/>
      <c r="I520" s="123"/>
      <c r="J520" s="123"/>
      <c r="K520" s="123"/>
      <c r="L520" s="123"/>
      <c r="M520" s="123"/>
      <c r="N520" s="123"/>
      <c r="O520" s="123"/>
      <c r="P520" s="123"/>
      <c r="Q520" s="123"/>
      <c r="R520" s="123"/>
    </row>
    <row r="521" spans="1:18">
      <c r="A521" s="143"/>
      <c r="B521" s="123"/>
      <c r="C521" s="123"/>
      <c r="D521" s="123"/>
      <c r="E521" s="123"/>
      <c r="F521" s="123"/>
      <c r="G521" s="123"/>
      <c r="H521" s="123"/>
      <c r="I521" s="123"/>
      <c r="J521" s="123"/>
      <c r="K521" s="123"/>
      <c r="L521" s="123"/>
      <c r="M521" s="123"/>
      <c r="N521" s="123"/>
      <c r="O521" s="123"/>
      <c r="P521" s="123"/>
      <c r="Q521" s="123"/>
      <c r="R521" s="123"/>
    </row>
    <row r="522" spans="1:18">
      <c r="A522" s="143"/>
      <c r="B522" s="123"/>
      <c r="C522" s="123"/>
      <c r="D522" s="123"/>
      <c r="E522" s="123"/>
      <c r="F522" s="123"/>
      <c r="G522" s="123"/>
      <c r="H522" s="123"/>
      <c r="I522" s="123"/>
      <c r="J522" s="123"/>
      <c r="K522" s="123"/>
      <c r="L522" s="123"/>
      <c r="M522" s="123"/>
      <c r="N522" s="123"/>
      <c r="O522" s="123"/>
      <c r="P522" s="123"/>
      <c r="Q522" s="123"/>
      <c r="R522" s="123"/>
    </row>
    <row r="523" spans="1:18">
      <c r="A523" s="143"/>
      <c r="B523" s="123"/>
      <c r="C523" s="123"/>
      <c r="D523" s="123"/>
      <c r="E523" s="123"/>
      <c r="F523" s="123"/>
      <c r="G523" s="123"/>
      <c r="H523" s="123"/>
      <c r="I523" s="123"/>
      <c r="J523" s="123"/>
      <c r="K523" s="123"/>
      <c r="L523" s="123"/>
      <c r="M523" s="123"/>
      <c r="N523" s="123"/>
      <c r="O523" s="123"/>
      <c r="P523" s="123"/>
      <c r="Q523" s="123"/>
      <c r="R523" s="123"/>
    </row>
    <row r="524" spans="1:18">
      <c r="A524" s="143"/>
      <c r="B524" s="123"/>
      <c r="C524" s="123"/>
      <c r="D524" s="123"/>
      <c r="E524" s="123"/>
      <c r="F524" s="123"/>
      <c r="G524" s="123"/>
      <c r="H524" s="123"/>
      <c r="I524" s="123"/>
      <c r="J524" s="123"/>
      <c r="K524" s="123"/>
      <c r="L524" s="123"/>
      <c r="M524" s="123"/>
      <c r="N524" s="123"/>
      <c r="O524" s="123"/>
      <c r="P524" s="123"/>
      <c r="Q524" s="123"/>
      <c r="R524" s="123"/>
    </row>
    <row r="525" spans="1:18">
      <c r="A525" s="143"/>
      <c r="B525" s="123"/>
      <c r="C525" s="123"/>
      <c r="D525" s="123"/>
      <c r="E525" s="123"/>
      <c r="F525" s="123"/>
      <c r="G525" s="123"/>
      <c r="H525" s="123"/>
      <c r="I525" s="123"/>
      <c r="J525" s="123"/>
      <c r="K525" s="123"/>
      <c r="L525" s="123"/>
      <c r="M525" s="123"/>
      <c r="N525" s="123"/>
      <c r="O525" s="123"/>
      <c r="P525" s="123"/>
      <c r="Q525" s="123"/>
      <c r="R525" s="123"/>
    </row>
    <row r="526" spans="1:18">
      <c r="A526" s="143"/>
      <c r="B526" s="123"/>
      <c r="C526" s="123"/>
      <c r="D526" s="123"/>
      <c r="E526" s="123"/>
      <c r="F526" s="123"/>
      <c r="G526" s="123"/>
      <c r="H526" s="123"/>
      <c r="I526" s="123"/>
      <c r="J526" s="123"/>
      <c r="K526" s="123"/>
      <c r="L526" s="123"/>
      <c r="M526" s="123"/>
      <c r="N526" s="123"/>
      <c r="O526" s="123"/>
      <c r="P526" s="123"/>
      <c r="Q526" s="123"/>
      <c r="R526" s="123"/>
    </row>
    <row r="527" spans="1:18">
      <c r="A527" s="143"/>
      <c r="B527" s="123"/>
      <c r="C527" s="123"/>
      <c r="D527" s="123"/>
      <c r="E527" s="123"/>
      <c r="F527" s="123"/>
      <c r="G527" s="123"/>
      <c r="H527" s="123"/>
      <c r="I527" s="123"/>
      <c r="J527" s="123"/>
      <c r="K527" s="123"/>
      <c r="L527" s="123"/>
      <c r="M527" s="123"/>
      <c r="N527" s="123"/>
      <c r="O527" s="123"/>
      <c r="P527" s="123"/>
      <c r="Q527" s="123"/>
      <c r="R527" s="123"/>
    </row>
    <row r="528" spans="1:18">
      <c r="A528" s="143"/>
      <c r="B528" s="123"/>
      <c r="C528" s="123"/>
      <c r="D528" s="123"/>
      <c r="E528" s="123"/>
      <c r="F528" s="123"/>
      <c r="G528" s="123"/>
      <c r="H528" s="123"/>
      <c r="I528" s="123"/>
      <c r="J528" s="123"/>
      <c r="K528" s="123"/>
      <c r="L528" s="123"/>
      <c r="M528" s="123"/>
      <c r="N528" s="123"/>
      <c r="O528" s="123"/>
      <c r="P528" s="123"/>
      <c r="Q528" s="123"/>
      <c r="R528" s="123"/>
    </row>
    <row r="529" spans="1:18">
      <c r="A529" s="143"/>
      <c r="B529" s="123"/>
      <c r="C529" s="123"/>
      <c r="D529" s="123"/>
      <c r="E529" s="123"/>
      <c r="F529" s="123"/>
      <c r="G529" s="123"/>
      <c r="H529" s="123"/>
      <c r="I529" s="123"/>
      <c r="J529" s="123"/>
      <c r="K529" s="123"/>
      <c r="L529" s="123"/>
      <c r="M529" s="123"/>
      <c r="N529" s="123"/>
      <c r="O529" s="123"/>
      <c r="P529" s="123"/>
      <c r="Q529" s="123"/>
      <c r="R529" s="123"/>
    </row>
    <row r="530" spans="1:18">
      <c r="A530" s="143"/>
      <c r="B530" s="123"/>
      <c r="C530" s="123"/>
      <c r="D530" s="123"/>
      <c r="E530" s="123"/>
      <c r="F530" s="123"/>
      <c r="G530" s="123"/>
      <c r="H530" s="123"/>
      <c r="I530" s="123"/>
      <c r="J530" s="123"/>
      <c r="K530" s="123"/>
      <c r="L530" s="123"/>
      <c r="M530" s="123"/>
      <c r="N530" s="123"/>
      <c r="O530" s="123"/>
      <c r="P530" s="123"/>
      <c r="Q530" s="123"/>
      <c r="R530" s="123"/>
    </row>
    <row r="531" spans="1:18">
      <c r="A531" s="143"/>
      <c r="B531" s="123"/>
      <c r="C531" s="123"/>
      <c r="D531" s="123"/>
      <c r="E531" s="123"/>
      <c r="F531" s="123"/>
      <c r="G531" s="123"/>
      <c r="H531" s="123"/>
      <c r="I531" s="123"/>
      <c r="J531" s="123"/>
      <c r="K531" s="123"/>
      <c r="L531" s="123"/>
      <c r="M531" s="123"/>
      <c r="N531" s="123"/>
      <c r="O531" s="123"/>
      <c r="P531" s="123"/>
      <c r="Q531" s="123"/>
      <c r="R531" s="123"/>
    </row>
    <row r="532" spans="1:18">
      <c r="A532" s="143"/>
      <c r="B532" s="123"/>
      <c r="C532" s="123"/>
      <c r="D532" s="123"/>
      <c r="E532" s="123"/>
      <c r="F532" s="123"/>
      <c r="G532" s="123"/>
      <c r="H532" s="123"/>
      <c r="I532" s="123"/>
      <c r="J532" s="123"/>
      <c r="K532" s="123"/>
      <c r="L532" s="123"/>
      <c r="M532" s="123"/>
      <c r="N532" s="123"/>
      <c r="O532" s="123"/>
      <c r="P532" s="123"/>
      <c r="Q532" s="123"/>
      <c r="R532" s="123"/>
    </row>
    <row r="533" spans="1:18">
      <c r="A533" s="143"/>
      <c r="B533" s="123"/>
      <c r="C533" s="123"/>
      <c r="D533" s="123"/>
      <c r="E533" s="123"/>
      <c r="F533" s="123"/>
      <c r="G533" s="123"/>
      <c r="H533" s="123"/>
      <c r="I533" s="123"/>
      <c r="J533" s="123"/>
      <c r="K533" s="123"/>
      <c r="L533" s="123"/>
      <c r="M533" s="123"/>
      <c r="N533" s="123"/>
      <c r="O533" s="123"/>
      <c r="P533" s="123"/>
      <c r="Q533" s="123"/>
      <c r="R533" s="123"/>
    </row>
    <row r="534" spans="1:18">
      <c r="A534" s="143"/>
      <c r="B534" s="123"/>
      <c r="C534" s="123"/>
      <c r="D534" s="123"/>
      <c r="E534" s="123"/>
      <c r="F534" s="123"/>
      <c r="G534" s="123"/>
      <c r="H534" s="123"/>
      <c r="I534" s="123"/>
      <c r="J534" s="123"/>
      <c r="K534" s="123"/>
      <c r="L534" s="123"/>
      <c r="M534" s="123"/>
      <c r="N534" s="123"/>
      <c r="O534" s="123"/>
      <c r="P534" s="123"/>
      <c r="Q534" s="123"/>
      <c r="R534" s="123"/>
    </row>
    <row r="535" spans="1:18">
      <c r="A535" s="143"/>
      <c r="B535" s="123"/>
      <c r="C535" s="123"/>
      <c r="D535" s="123"/>
      <c r="E535" s="123"/>
      <c r="F535" s="123"/>
      <c r="G535" s="123"/>
      <c r="H535" s="123"/>
      <c r="I535" s="123"/>
      <c r="J535" s="123"/>
      <c r="K535" s="123"/>
      <c r="L535" s="123"/>
      <c r="M535" s="123"/>
      <c r="N535" s="123"/>
      <c r="O535" s="123"/>
      <c r="P535" s="123"/>
      <c r="Q535" s="123"/>
      <c r="R535" s="123"/>
    </row>
    <row r="536" spans="1:18">
      <c r="A536" s="143"/>
    </row>
    <row r="537" spans="1:18">
      <c r="A537" s="143"/>
    </row>
    <row r="538" spans="1:18">
      <c r="A538" s="143"/>
    </row>
    <row r="539" spans="1:18">
      <c r="A539" s="143"/>
    </row>
    <row r="540" spans="1:18">
      <c r="A540" s="143"/>
    </row>
    <row r="541" spans="1:18">
      <c r="A541" s="143"/>
    </row>
    <row r="542" spans="1:18">
      <c r="A542" s="143"/>
    </row>
    <row r="543" spans="1:18">
      <c r="A543" s="143"/>
    </row>
    <row r="544" spans="1:18">
      <c r="A544" s="143"/>
    </row>
    <row r="545" spans="1:1">
      <c r="A545" s="143"/>
    </row>
    <row r="546" spans="1:1">
      <c r="A546" s="143"/>
    </row>
    <row r="547" spans="1:1">
      <c r="A547" s="143"/>
    </row>
    <row r="548" spans="1:1">
      <c r="A548" s="143"/>
    </row>
    <row r="549" spans="1:1">
      <c r="A549" s="143"/>
    </row>
    <row r="550" spans="1:1">
      <c r="A550" s="143"/>
    </row>
    <row r="551" spans="1:1">
      <c r="A551" s="143"/>
    </row>
    <row r="552" spans="1:1">
      <c r="A552" s="143"/>
    </row>
    <row r="553" spans="1:1">
      <c r="A553" s="143"/>
    </row>
    <row r="554" spans="1:1">
      <c r="A554" s="143"/>
    </row>
    <row r="555" spans="1:1">
      <c r="A555" s="143"/>
    </row>
    <row r="556" spans="1:1">
      <c r="A556" s="143"/>
    </row>
    <row r="557" spans="1:1">
      <c r="A557" s="143"/>
    </row>
    <row r="558" spans="1:1">
      <c r="A558" s="143"/>
    </row>
    <row r="559" spans="1:1">
      <c r="A559" s="143"/>
    </row>
    <row r="560" spans="1:1">
      <c r="A560" s="143"/>
    </row>
    <row r="561" spans="1:1">
      <c r="A561" s="143"/>
    </row>
    <row r="562" spans="1:1">
      <c r="A562" s="143"/>
    </row>
    <row r="563" spans="1:1">
      <c r="A563" s="143"/>
    </row>
    <row r="564" spans="1:1">
      <c r="A564" s="143"/>
    </row>
    <row r="565" spans="1:1">
      <c r="A565" s="143"/>
    </row>
    <row r="566" spans="1:1">
      <c r="A566" s="143"/>
    </row>
    <row r="567" spans="1:1">
      <c r="A567" s="143"/>
    </row>
    <row r="568" spans="1:1">
      <c r="A568" s="143"/>
    </row>
    <row r="569" spans="1:1">
      <c r="A569" s="143"/>
    </row>
    <row r="570" spans="1:1">
      <c r="A570" s="143"/>
    </row>
    <row r="571" spans="1:1">
      <c r="A571" s="143"/>
    </row>
    <row r="572" spans="1:1">
      <c r="A572" s="143"/>
    </row>
    <row r="573" spans="1:1">
      <c r="A573" s="143"/>
    </row>
    <row r="574" spans="1:1">
      <c r="A574" s="143"/>
    </row>
    <row r="575" spans="1:1">
      <c r="A575" s="143"/>
    </row>
    <row r="576" spans="1:1">
      <c r="A576" s="143"/>
    </row>
    <row r="577" spans="1:1">
      <c r="A577" s="143"/>
    </row>
    <row r="578" spans="1:1">
      <c r="A578" s="143"/>
    </row>
    <row r="579" spans="1:1">
      <c r="A579" s="143"/>
    </row>
    <row r="580" spans="1:1">
      <c r="A580" s="143"/>
    </row>
    <row r="581" spans="1:1">
      <c r="A581" s="143"/>
    </row>
    <row r="582" spans="1:1">
      <c r="A582" s="143"/>
    </row>
    <row r="583" spans="1:1">
      <c r="A583" s="143"/>
    </row>
    <row r="584" spans="1:1">
      <c r="A584" s="143"/>
    </row>
    <row r="585" spans="1:1">
      <c r="A585" s="143"/>
    </row>
    <row r="586" spans="1:1">
      <c r="A586" s="143"/>
    </row>
    <row r="587" spans="1:1">
      <c r="A587" s="143"/>
    </row>
    <row r="588" spans="1:1">
      <c r="A588" s="143"/>
    </row>
    <row r="589" spans="1:1">
      <c r="A589" s="143"/>
    </row>
    <row r="590" spans="1:1">
      <c r="A590" s="143"/>
    </row>
    <row r="591" spans="1:1">
      <c r="A591" s="143"/>
    </row>
    <row r="592" spans="1:1">
      <c r="A592" s="143"/>
    </row>
    <row r="593" spans="1:1">
      <c r="A593" s="143"/>
    </row>
    <row r="594" spans="1:1">
      <c r="A594" s="143"/>
    </row>
    <row r="595" spans="1:1">
      <c r="A595" s="143"/>
    </row>
    <row r="596" spans="1:1">
      <c r="A596" s="143"/>
    </row>
    <row r="597" spans="1:1">
      <c r="A597" s="143"/>
    </row>
    <row r="598" spans="1:1">
      <c r="A598" s="143"/>
    </row>
    <row r="599" spans="1:1">
      <c r="A599" s="143"/>
    </row>
    <row r="600" spans="1:1">
      <c r="A600" s="143"/>
    </row>
    <row r="601" spans="1:1">
      <c r="A601" s="143"/>
    </row>
    <row r="602" spans="1:1">
      <c r="A602" s="143"/>
    </row>
    <row r="603" spans="1:1">
      <c r="A603" s="143"/>
    </row>
    <row r="604" spans="1:1">
      <c r="A604" s="143"/>
    </row>
    <row r="605" spans="1:1">
      <c r="A605" s="143"/>
    </row>
    <row r="606" spans="1:1">
      <c r="A606" s="143"/>
    </row>
    <row r="607" spans="1:1">
      <c r="A607" s="143"/>
    </row>
    <row r="608" spans="1:1">
      <c r="A608" s="143"/>
    </row>
    <row r="609" spans="1:1">
      <c r="A609" s="143"/>
    </row>
    <row r="610" spans="1:1">
      <c r="A610" s="143"/>
    </row>
    <row r="611" spans="1:1">
      <c r="A611" s="143"/>
    </row>
    <row r="612" spans="1:1">
      <c r="A612" s="143"/>
    </row>
    <row r="613" spans="1:1">
      <c r="A613" s="143"/>
    </row>
    <row r="614" spans="1:1">
      <c r="A614" s="143"/>
    </row>
    <row r="615" spans="1:1">
      <c r="A615" s="143"/>
    </row>
    <row r="616" spans="1:1">
      <c r="A616" s="143"/>
    </row>
    <row r="617" spans="1:1">
      <c r="A617" s="143"/>
    </row>
    <row r="618" spans="1:1">
      <c r="A618" s="143"/>
    </row>
    <row r="619" spans="1:1">
      <c r="A619" s="143"/>
    </row>
    <row r="620" spans="1:1">
      <c r="A620" s="143"/>
    </row>
    <row r="621" spans="1:1">
      <c r="A621" s="143"/>
    </row>
    <row r="622" spans="1:1">
      <c r="A622" s="143"/>
    </row>
    <row r="623" spans="1:1">
      <c r="A623" s="143"/>
    </row>
    <row r="624" spans="1:1">
      <c r="A624" s="143"/>
    </row>
    <row r="625" spans="1:1">
      <c r="A625" s="143"/>
    </row>
    <row r="626" spans="1:1">
      <c r="A626" s="143"/>
    </row>
    <row r="627" spans="1:1">
      <c r="A627" s="143"/>
    </row>
    <row r="628" spans="1:1">
      <c r="A628" s="143"/>
    </row>
    <row r="629" spans="1:1">
      <c r="A629" s="143"/>
    </row>
    <row r="630" spans="1:1">
      <c r="A630" s="143"/>
    </row>
    <row r="631" spans="1:1">
      <c r="A631" s="143"/>
    </row>
    <row r="632" spans="1:1">
      <c r="A632" s="143"/>
    </row>
    <row r="633" spans="1:1">
      <c r="A633" s="143"/>
    </row>
    <row r="634" spans="1:1">
      <c r="A634" s="143"/>
    </row>
    <row r="635" spans="1:1">
      <c r="A635" s="143"/>
    </row>
    <row r="636" spans="1:1">
      <c r="A636" s="143"/>
    </row>
    <row r="637" spans="1:1">
      <c r="A637" s="143"/>
    </row>
    <row r="638" spans="1:1">
      <c r="A638" s="143"/>
    </row>
    <row r="639" spans="1:1">
      <c r="A639" s="143"/>
    </row>
    <row r="640" spans="1:1">
      <c r="A640" s="143"/>
    </row>
    <row r="641" spans="1:1">
      <c r="A641" s="143"/>
    </row>
    <row r="642" spans="1:1">
      <c r="A642" s="143"/>
    </row>
    <row r="643" spans="1:1">
      <c r="A643" s="143"/>
    </row>
    <row r="644" spans="1:1">
      <c r="A644" s="143"/>
    </row>
    <row r="645" spans="1:1">
      <c r="A645" s="143"/>
    </row>
    <row r="646" spans="1:1">
      <c r="A646" s="143"/>
    </row>
    <row r="647" spans="1:1">
      <c r="A647" s="143"/>
    </row>
    <row r="648" spans="1:1">
      <c r="A648" s="143"/>
    </row>
    <row r="649" spans="1:1">
      <c r="A649" s="143"/>
    </row>
    <row r="650" spans="1:1">
      <c r="A650" s="143"/>
    </row>
    <row r="651" spans="1:1">
      <c r="A651" s="143"/>
    </row>
    <row r="652" spans="1:1">
      <c r="A652" s="143"/>
    </row>
    <row r="653" spans="1:1">
      <c r="A653" s="143"/>
    </row>
    <row r="654" spans="1:1">
      <c r="A654" s="143"/>
    </row>
    <row r="655" spans="1:1">
      <c r="A655" s="143"/>
    </row>
    <row r="656" spans="1:1">
      <c r="A656" s="143"/>
    </row>
    <row r="657" spans="1:1">
      <c r="A657" s="143"/>
    </row>
    <row r="658" spans="1:1">
      <c r="A658" s="143"/>
    </row>
    <row r="659" spans="1:1">
      <c r="A659" s="143"/>
    </row>
    <row r="660" spans="1:1">
      <c r="A660" s="143"/>
    </row>
    <row r="661" spans="1:1">
      <c r="A661" s="143"/>
    </row>
    <row r="662" spans="1:1">
      <c r="A662" s="143"/>
    </row>
    <row r="663" spans="1:1">
      <c r="A663" s="143"/>
    </row>
    <row r="664" spans="1:1">
      <c r="A664" s="143"/>
    </row>
    <row r="665" spans="1:1">
      <c r="A665" s="143"/>
    </row>
    <row r="666" spans="1:1">
      <c r="A666" s="143"/>
    </row>
    <row r="667" spans="1:1">
      <c r="A667" s="143"/>
    </row>
    <row r="668" spans="1:1">
      <c r="A668" s="143"/>
    </row>
    <row r="669" spans="1:1">
      <c r="A669" s="143"/>
    </row>
    <row r="670" spans="1:1">
      <c r="A670" s="143"/>
    </row>
    <row r="671" spans="1:1">
      <c r="A671" s="143"/>
    </row>
    <row r="672" spans="1:1">
      <c r="A672" s="143"/>
    </row>
    <row r="673" spans="1:1">
      <c r="A673" s="143"/>
    </row>
    <row r="674" spans="1:1">
      <c r="A674" s="143"/>
    </row>
    <row r="675" spans="1:1">
      <c r="A675" s="143"/>
    </row>
    <row r="676" spans="1:1">
      <c r="A676" s="143"/>
    </row>
    <row r="677" spans="1:1">
      <c r="A677" s="143"/>
    </row>
    <row r="678" spans="1:1">
      <c r="A678" s="143"/>
    </row>
    <row r="679" spans="1:1">
      <c r="A679" s="143"/>
    </row>
    <row r="680" spans="1:1">
      <c r="A680" s="143"/>
    </row>
    <row r="681" spans="1:1">
      <c r="A681" s="143"/>
    </row>
    <row r="682" spans="1:1">
      <c r="A682" s="143"/>
    </row>
    <row r="683" spans="1:1">
      <c r="A683" s="143"/>
    </row>
    <row r="684" spans="1:1">
      <c r="A684" s="143"/>
    </row>
    <row r="685" spans="1:1">
      <c r="A685" s="143"/>
    </row>
    <row r="686" spans="1:1">
      <c r="A686" s="143"/>
    </row>
    <row r="687" spans="1:1">
      <c r="A687" s="143"/>
    </row>
    <row r="688" spans="1:1">
      <c r="A688" s="143"/>
    </row>
    <row r="689" spans="1:1">
      <c r="A689" s="143"/>
    </row>
    <row r="690" spans="1:1">
      <c r="A690" s="143"/>
    </row>
    <row r="691" spans="1:1">
      <c r="A691" s="143"/>
    </row>
    <row r="692" spans="1:1">
      <c r="A692" s="143"/>
    </row>
    <row r="693" spans="1:1">
      <c r="A693" s="143"/>
    </row>
    <row r="694" spans="1:1">
      <c r="A694" s="143"/>
    </row>
    <row r="695" spans="1:1">
      <c r="A695" s="143"/>
    </row>
    <row r="696" spans="1:1">
      <c r="A696" s="143"/>
    </row>
    <row r="697" spans="1:1">
      <c r="A697" s="143"/>
    </row>
    <row r="698" spans="1:1">
      <c r="A698" s="143"/>
    </row>
    <row r="699" spans="1:1">
      <c r="A699" s="143"/>
    </row>
    <row r="700" spans="1:1">
      <c r="A700" s="143"/>
    </row>
    <row r="701" spans="1:1">
      <c r="A701" s="143"/>
    </row>
    <row r="702" spans="1:1">
      <c r="A702" s="143"/>
    </row>
    <row r="703" spans="1:1">
      <c r="A703" s="143"/>
    </row>
    <row r="704" spans="1:1">
      <c r="A704" s="143"/>
    </row>
    <row r="705" spans="1:1">
      <c r="A705" s="143"/>
    </row>
    <row r="706" spans="1:1">
      <c r="A706" s="143"/>
    </row>
    <row r="707" spans="1:1">
      <c r="A707" s="143"/>
    </row>
    <row r="708" spans="1:1">
      <c r="A708" s="143"/>
    </row>
    <row r="709" spans="1:1">
      <c r="A709" s="143"/>
    </row>
    <row r="710" spans="1:1">
      <c r="A710" s="143"/>
    </row>
    <row r="711" spans="1:1">
      <c r="A711" s="143"/>
    </row>
    <row r="712" spans="1:1">
      <c r="A712" s="143"/>
    </row>
    <row r="713" spans="1:1">
      <c r="A713" s="143"/>
    </row>
    <row r="714" spans="1:1">
      <c r="A714" s="143"/>
    </row>
    <row r="715" spans="1:1">
      <c r="A715" s="143"/>
    </row>
    <row r="716" spans="1:1">
      <c r="A716" s="143"/>
    </row>
    <row r="717" spans="1:1">
      <c r="A717" s="143"/>
    </row>
    <row r="718" spans="1:1">
      <c r="A718" s="143"/>
    </row>
    <row r="719" spans="1:1">
      <c r="A719" s="143"/>
    </row>
    <row r="720" spans="1:1">
      <c r="A720" s="143"/>
    </row>
    <row r="721" spans="1:1">
      <c r="A721" s="143"/>
    </row>
    <row r="722" spans="1:1">
      <c r="A722" s="143"/>
    </row>
    <row r="723" spans="1:1">
      <c r="A723" s="143"/>
    </row>
    <row r="724" spans="1:1">
      <c r="A724" s="143"/>
    </row>
    <row r="725" spans="1:1">
      <c r="A725" s="143"/>
    </row>
    <row r="726" spans="1:1">
      <c r="A726" s="143"/>
    </row>
    <row r="727" spans="1:1">
      <c r="A727" s="143"/>
    </row>
    <row r="728" spans="1:1">
      <c r="A728" s="143"/>
    </row>
    <row r="729" spans="1:1">
      <c r="A729" s="143"/>
    </row>
    <row r="730" spans="1:1">
      <c r="A730" s="143"/>
    </row>
    <row r="731" spans="1:1">
      <c r="A731" s="143"/>
    </row>
    <row r="732" spans="1:1">
      <c r="A732" s="143"/>
    </row>
    <row r="733" spans="1:1">
      <c r="A733" s="143"/>
    </row>
    <row r="734" spans="1:1">
      <c r="A734" s="143"/>
    </row>
    <row r="735" spans="1:1">
      <c r="A735" s="143"/>
    </row>
    <row r="736" spans="1:1">
      <c r="A736" s="143"/>
    </row>
    <row r="737" spans="1:1">
      <c r="A737" s="143"/>
    </row>
    <row r="738" spans="1:1">
      <c r="A738" s="143"/>
    </row>
    <row r="739" spans="1:1">
      <c r="A739" s="143"/>
    </row>
    <row r="740" spans="1:1">
      <c r="A740" s="143"/>
    </row>
    <row r="741" spans="1:1">
      <c r="A741" s="143"/>
    </row>
    <row r="742" spans="1:1">
      <c r="A742" s="143"/>
    </row>
    <row r="743" spans="1:1">
      <c r="A743" s="143"/>
    </row>
    <row r="744" spans="1:1">
      <c r="A744" s="143"/>
    </row>
    <row r="745" spans="1:1">
      <c r="A745" s="143"/>
    </row>
    <row r="746" spans="1:1">
      <c r="A746" s="143"/>
    </row>
    <row r="747" spans="1:1">
      <c r="A747" s="143"/>
    </row>
    <row r="748" spans="1:1">
      <c r="A748" s="143"/>
    </row>
    <row r="749" spans="1:1">
      <c r="A749" s="143"/>
    </row>
    <row r="750" spans="1:1">
      <c r="A750" s="143"/>
    </row>
    <row r="751" spans="1:1">
      <c r="A751" s="143"/>
    </row>
    <row r="752" spans="1:1">
      <c r="A752" s="143"/>
    </row>
    <row r="753" spans="1:1">
      <c r="A753" s="143"/>
    </row>
    <row r="754" spans="1:1">
      <c r="A754" s="143"/>
    </row>
    <row r="755" spans="1:1">
      <c r="A755" s="143"/>
    </row>
    <row r="756" spans="1:1">
      <c r="A756" s="143"/>
    </row>
    <row r="757" spans="1:1">
      <c r="A757" s="143"/>
    </row>
    <row r="758" spans="1:1">
      <c r="A758" s="143"/>
    </row>
    <row r="759" spans="1:1">
      <c r="A759" s="143"/>
    </row>
    <row r="760" spans="1:1">
      <c r="A760" s="143"/>
    </row>
    <row r="761" spans="1:1">
      <c r="A761" s="143"/>
    </row>
    <row r="762" spans="1:1">
      <c r="A762" s="143"/>
    </row>
    <row r="763" spans="1:1">
      <c r="A763" s="143"/>
    </row>
    <row r="764" spans="1:1">
      <c r="A764" s="143"/>
    </row>
    <row r="765" spans="1:1">
      <c r="A765" s="143"/>
    </row>
    <row r="766" spans="1:1">
      <c r="A766" s="143"/>
    </row>
    <row r="767" spans="1:1">
      <c r="A767" s="143"/>
    </row>
    <row r="768" spans="1:1">
      <c r="A768" s="143"/>
    </row>
    <row r="769" spans="1:1">
      <c r="A769" s="143"/>
    </row>
    <row r="770" spans="1:1">
      <c r="A770" s="143"/>
    </row>
    <row r="771" spans="1:1">
      <c r="A771" s="143"/>
    </row>
    <row r="772" spans="1:1">
      <c r="A772" s="143"/>
    </row>
    <row r="773" spans="1:1">
      <c r="A773" s="143"/>
    </row>
    <row r="774" spans="1:1">
      <c r="A774" s="143"/>
    </row>
    <row r="775" spans="1:1">
      <c r="A775" s="143"/>
    </row>
    <row r="776" spans="1:1">
      <c r="A776" s="143"/>
    </row>
    <row r="777" spans="1:1">
      <c r="A777" s="143"/>
    </row>
    <row r="778" spans="1:1">
      <c r="A778" s="143"/>
    </row>
    <row r="779" spans="1:1">
      <c r="A779" s="143"/>
    </row>
    <row r="780" spans="1:1">
      <c r="A780" s="143"/>
    </row>
    <row r="781" spans="1:1">
      <c r="A781" s="143"/>
    </row>
    <row r="782" spans="1:1">
      <c r="A782" s="143"/>
    </row>
    <row r="783" spans="1:1">
      <c r="A783" s="143"/>
    </row>
    <row r="784" spans="1:1">
      <c r="A784" s="143"/>
    </row>
    <row r="785" spans="1:1">
      <c r="A785" s="143"/>
    </row>
    <row r="786" spans="1:1">
      <c r="A786" s="143"/>
    </row>
    <row r="787" spans="1:1">
      <c r="A787" s="143"/>
    </row>
    <row r="788" spans="1:1">
      <c r="A788" s="143"/>
    </row>
    <row r="789" spans="1:1">
      <c r="A789" s="143"/>
    </row>
    <row r="790" spans="1:1">
      <c r="A790" s="143"/>
    </row>
    <row r="791" spans="1:1">
      <c r="A791" s="143"/>
    </row>
    <row r="792" spans="1:1">
      <c r="A792" s="143"/>
    </row>
    <row r="793" spans="1:1">
      <c r="A793" s="143"/>
    </row>
    <row r="794" spans="1:1">
      <c r="A794" s="143"/>
    </row>
    <row r="795" spans="1:1">
      <c r="A795" s="143"/>
    </row>
    <row r="796" spans="1:1">
      <c r="A796" s="143"/>
    </row>
    <row r="797" spans="1:1">
      <c r="A797" s="143"/>
    </row>
    <row r="798" spans="1:1">
      <c r="A798" s="143"/>
    </row>
    <row r="799" spans="1:1">
      <c r="A799" s="143"/>
    </row>
    <row r="800" spans="1:1">
      <c r="A800" s="143"/>
    </row>
    <row r="801" spans="1:1">
      <c r="A801" s="143"/>
    </row>
    <row r="802" spans="1:1">
      <c r="A802" s="143"/>
    </row>
    <row r="803" spans="1:1">
      <c r="A803" s="143"/>
    </row>
    <row r="804" spans="1:1">
      <c r="A804" s="143"/>
    </row>
    <row r="805" spans="1:1">
      <c r="A805" s="143"/>
    </row>
    <row r="806" spans="1:1">
      <c r="A806" s="143"/>
    </row>
    <row r="807" spans="1:1">
      <c r="A807" s="143"/>
    </row>
    <row r="808" spans="1:1">
      <c r="A808" s="143"/>
    </row>
    <row r="809" spans="1:1">
      <c r="A809" s="143"/>
    </row>
    <row r="810" spans="1:1">
      <c r="A810" s="143"/>
    </row>
    <row r="811" spans="1:1">
      <c r="A811" s="143"/>
    </row>
    <row r="812" spans="1:1">
      <c r="A812" s="143"/>
    </row>
    <row r="813" spans="1:1">
      <c r="A813" s="143"/>
    </row>
    <row r="814" spans="1:1">
      <c r="A814" s="143"/>
    </row>
    <row r="815" spans="1:1">
      <c r="A815" s="143"/>
    </row>
    <row r="816" spans="1:1">
      <c r="A816" s="143"/>
    </row>
    <row r="817" spans="1:1">
      <c r="A817" s="143"/>
    </row>
    <row r="818" spans="1:1">
      <c r="A818" s="143"/>
    </row>
    <row r="819" spans="1:1">
      <c r="A819" s="143"/>
    </row>
    <row r="820" spans="1:1">
      <c r="A820" s="143"/>
    </row>
    <row r="821" spans="1:1">
      <c r="A821" s="143"/>
    </row>
    <row r="822" spans="1:1">
      <c r="A822" s="143"/>
    </row>
    <row r="823" spans="1:1">
      <c r="A823" s="143"/>
    </row>
    <row r="824" spans="1:1">
      <c r="A824" s="143"/>
    </row>
    <row r="825" spans="1:1">
      <c r="A825" s="143"/>
    </row>
    <row r="826" spans="1:1">
      <c r="A826" s="143"/>
    </row>
    <row r="827" spans="1:1">
      <c r="A827" s="143"/>
    </row>
    <row r="828" spans="1:1">
      <c r="A828" s="143"/>
    </row>
    <row r="829" spans="1:1">
      <c r="A829" s="143"/>
    </row>
    <row r="830" spans="1:1">
      <c r="A830" s="143"/>
    </row>
    <row r="831" spans="1:1">
      <c r="A831" s="143"/>
    </row>
    <row r="832" spans="1:1">
      <c r="A832" s="143"/>
    </row>
    <row r="833" spans="1:1">
      <c r="A833" s="143"/>
    </row>
    <row r="834" spans="1:1">
      <c r="A834" s="143"/>
    </row>
    <row r="835" spans="1:1">
      <c r="A835" s="143"/>
    </row>
    <row r="836" spans="1:1">
      <c r="A836" s="143"/>
    </row>
    <row r="837" spans="1:1">
      <c r="A837" s="143"/>
    </row>
    <row r="838" spans="1:1">
      <c r="A838" s="143"/>
    </row>
    <row r="839" spans="1:1">
      <c r="A839" s="143"/>
    </row>
    <row r="840" spans="1:1">
      <c r="A840" s="143"/>
    </row>
    <row r="841" spans="1:1">
      <c r="A841" s="143"/>
    </row>
    <row r="842" spans="1:1">
      <c r="A842" s="143"/>
    </row>
    <row r="843" spans="1:1">
      <c r="A843" s="143"/>
    </row>
    <row r="844" spans="1:1">
      <c r="A844" s="143"/>
    </row>
    <row r="845" spans="1:1">
      <c r="A845" s="143"/>
    </row>
    <row r="846" spans="1:1">
      <c r="A846" s="143"/>
    </row>
    <row r="847" spans="1:1">
      <c r="A847" s="143"/>
    </row>
    <row r="848" spans="1:1">
      <c r="A848" s="143"/>
    </row>
    <row r="849" spans="1:1">
      <c r="A849" s="143"/>
    </row>
    <row r="850" spans="1:1">
      <c r="A850" s="143"/>
    </row>
    <row r="851" spans="1:1">
      <c r="A851" s="143"/>
    </row>
    <row r="852" spans="1:1">
      <c r="A852" s="143"/>
    </row>
    <row r="853" spans="1:1">
      <c r="A853" s="143"/>
    </row>
    <row r="854" spans="1:1">
      <c r="A854" s="143"/>
    </row>
    <row r="855" spans="1:1">
      <c r="A855" s="143"/>
    </row>
    <row r="856" spans="1:1">
      <c r="A856" s="143"/>
    </row>
    <row r="857" spans="1:1">
      <c r="A857" s="143"/>
    </row>
    <row r="858" spans="1:1">
      <c r="A858" s="143"/>
    </row>
    <row r="859" spans="1:1">
      <c r="A859" s="143"/>
    </row>
    <row r="860" spans="1:1">
      <c r="A860" s="143"/>
    </row>
    <row r="861" spans="1:1">
      <c r="A861" s="143"/>
    </row>
    <row r="862" spans="1:1">
      <c r="A862" s="143"/>
    </row>
    <row r="863" spans="1:1">
      <c r="A863" s="143"/>
    </row>
    <row r="864" spans="1:1">
      <c r="A864" s="143"/>
    </row>
    <row r="865" spans="1:1">
      <c r="A865" s="143"/>
    </row>
    <row r="866" spans="1:1">
      <c r="A866" s="143"/>
    </row>
    <row r="867" spans="1:1">
      <c r="A867" s="143"/>
    </row>
    <row r="868" spans="1:1">
      <c r="A868" s="143"/>
    </row>
    <row r="869" spans="1:1">
      <c r="A869" s="143"/>
    </row>
    <row r="870" spans="1:1">
      <c r="A870" s="143"/>
    </row>
    <row r="871" spans="1:1">
      <c r="A871" s="143"/>
    </row>
    <row r="872" spans="1:1">
      <c r="A872" s="143"/>
    </row>
    <row r="873" spans="1:1">
      <c r="A873" s="143"/>
    </row>
    <row r="874" spans="1:1">
      <c r="A874" s="143"/>
    </row>
    <row r="875" spans="1:1">
      <c r="A875" s="143"/>
    </row>
    <row r="876" spans="1:1">
      <c r="A876" s="143"/>
    </row>
    <row r="877" spans="1:1">
      <c r="A877" s="143"/>
    </row>
    <row r="878" spans="1:1">
      <c r="A878" s="143"/>
    </row>
    <row r="879" spans="1:1">
      <c r="A879" s="143"/>
    </row>
    <row r="880" spans="1:1">
      <c r="A880" s="143"/>
    </row>
    <row r="881" spans="1:1">
      <c r="A881" s="143"/>
    </row>
    <row r="882" spans="1:1">
      <c r="A882" s="143"/>
    </row>
    <row r="883" spans="1:1">
      <c r="A883" s="143"/>
    </row>
    <row r="884" spans="1:1">
      <c r="A884" s="143"/>
    </row>
    <row r="885" spans="1:1">
      <c r="A885" s="143"/>
    </row>
    <row r="886" spans="1:1">
      <c r="A886" s="143"/>
    </row>
    <row r="887" spans="1:1">
      <c r="A887" s="143"/>
    </row>
    <row r="888" spans="1:1">
      <c r="A888" s="143"/>
    </row>
    <row r="889" spans="1:1">
      <c r="A889" s="143"/>
    </row>
    <row r="890" spans="1:1">
      <c r="A890" s="143"/>
    </row>
    <row r="891" spans="1:1">
      <c r="A891" s="143"/>
    </row>
    <row r="892" spans="1:1">
      <c r="A892" s="143"/>
    </row>
    <row r="893" spans="1:1">
      <c r="A893" s="143"/>
    </row>
    <row r="894" spans="1:1">
      <c r="A894" s="143"/>
    </row>
    <row r="895" spans="1:1">
      <c r="A895" s="143"/>
    </row>
    <row r="896" spans="1:1">
      <c r="A896" s="143"/>
    </row>
    <row r="897" spans="1:1">
      <c r="A897" s="143"/>
    </row>
    <row r="898" spans="1:1">
      <c r="A898" s="143"/>
    </row>
    <row r="899" spans="1:1">
      <c r="A899" s="143"/>
    </row>
    <row r="900" spans="1:1">
      <c r="A900" s="143"/>
    </row>
    <row r="901" spans="1:1">
      <c r="A901" s="143"/>
    </row>
    <row r="902" spans="1:1">
      <c r="A902" s="143"/>
    </row>
    <row r="903" spans="1:1">
      <c r="A903" s="143"/>
    </row>
    <row r="904" spans="1:1">
      <c r="A904" s="143"/>
    </row>
    <row r="905" spans="1:1">
      <c r="A905" s="143"/>
    </row>
    <row r="906" spans="1:1">
      <c r="A906" s="143"/>
    </row>
    <row r="907" spans="1:1">
      <c r="A907" s="143"/>
    </row>
    <row r="908" spans="1:1">
      <c r="A908" s="143"/>
    </row>
    <row r="909" spans="1:1">
      <c r="A909" s="143"/>
    </row>
    <row r="910" spans="1:1">
      <c r="A910" s="143"/>
    </row>
    <row r="911" spans="1:1">
      <c r="A911" s="143"/>
    </row>
    <row r="912" spans="1:1">
      <c r="A912" s="143"/>
    </row>
    <row r="913" spans="1:1">
      <c r="A913" s="143"/>
    </row>
    <row r="914" spans="1:1">
      <c r="A914" s="143"/>
    </row>
    <row r="915" spans="1:1">
      <c r="A915" s="143"/>
    </row>
    <row r="916" spans="1:1">
      <c r="A916" s="143"/>
    </row>
    <row r="917" spans="1:1">
      <c r="A917" s="143"/>
    </row>
    <row r="918" spans="1:1">
      <c r="A918" s="143"/>
    </row>
    <row r="919" spans="1:1">
      <c r="A919" s="143"/>
    </row>
    <row r="920" spans="1:1">
      <c r="A920" s="143"/>
    </row>
    <row r="921" spans="1:1">
      <c r="A921" s="143"/>
    </row>
    <row r="922" spans="1:1">
      <c r="A922" s="143"/>
    </row>
    <row r="923" spans="1:1">
      <c r="A923" s="143"/>
    </row>
    <row r="924" spans="1:1">
      <c r="A924" s="143"/>
    </row>
    <row r="925" spans="1:1">
      <c r="A925" s="143"/>
    </row>
    <row r="926" spans="1:1">
      <c r="A926" s="143"/>
    </row>
    <row r="927" spans="1:1">
      <c r="A927" s="143"/>
    </row>
    <row r="928" spans="1:1">
      <c r="A928" s="143"/>
    </row>
    <row r="929" spans="1:1">
      <c r="A929" s="143"/>
    </row>
    <row r="930" spans="1:1">
      <c r="A930" s="143"/>
    </row>
    <row r="931" spans="1:1">
      <c r="A931" s="143"/>
    </row>
  </sheetData>
  <mergeCells count="7">
    <mergeCell ref="A5:A7"/>
    <mergeCell ref="B5:B7"/>
    <mergeCell ref="C5:C7"/>
    <mergeCell ref="Q5:Q7"/>
    <mergeCell ref="D6:D7"/>
    <mergeCell ref="O6:O7"/>
    <mergeCell ref="P6:P7"/>
  </mergeCells>
  <pageMargins left="0.39370078740157483" right="0.39370078740157483" top="0.39370078740157483" bottom="0.39370078740157483" header="0" footer="0"/>
  <pageSetup paperSize="149" scale="92" orientation="landscape" horizontalDpi="300" verticalDpi="300" r:id="rId1"/>
  <headerFooter alignWithMargins="0"/>
  <colBreaks count="1" manualBreakCount="1">
    <brk id="17" max="1048575" man="1"/>
  </col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sheetPr codeName="Hoja25"/>
  <dimension ref="A2:U931"/>
  <sheetViews>
    <sheetView zoomScale="120" zoomScaleNormal="120" workbookViewId="0"/>
  </sheetViews>
  <sheetFormatPr baseColWidth="10" defaultColWidth="9.140625" defaultRowHeight="9"/>
  <cols>
    <col min="1" max="1" width="25.7109375" style="145" customWidth="1"/>
    <col min="2" max="2" width="7.7109375" style="145" customWidth="1"/>
    <col min="3" max="3" width="8.7109375" style="145" customWidth="1"/>
    <col min="4" max="5" width="7.7109375" style="145" customWidth="1"/>
    <col min="6" max="14" width="6.7109375" style="145" customWidth="1"/>
    <col min="15" max="16" width="7.7109375" style="145" customWidth="1"/>
    <col min="17" max="17" width="8.7109375" style="145" customWidth="1"/>
    <col min="18" max="256" width="9.140625" style="145"/>
    <col min="257" max="257" width="25.7109375" style="145" customWidth="1"/>
    <col min="258" max="258" width="7.7109375" style="145" customWidth="1"/>
    <col min="259" max="259" width="8.7109375" style="145" customWidth="1"/>
    <col min="260" max="261" width="7.7109375" style="145" customWidth="1"/>
    <col min="262" max="270" width="6.7109375" style="145" customWidth="1"/>
    <col min="271" max="272" width="7.7109375" style="145" customWidth="1"/>
    <col min="273" max="273" width="8.7109375" style="145" customWidth="1"/>
    <col min="274" max="512" width="9.140625" style="145"/>
    <col min="513" max="513" width="25.7109375" style="145" customWidth="1"/>
    <col min="514" max="514" width="7.7109375" style="145" customWidth="1"/>
    <col min="515" max="515" width="8.7109375" style="145" customWidth="1"/>
    <col min="516" max="517" width="7.7109375" style="145" customWidth="1"/>
    <col min="518" max="526" width="6.7109375" style="145" customWidth="1"/>
    <col min="527" max="528" width="7.7109375" style="145" customWidth="1"/>
    <col min="529" max="529" width="8.7109375" style="145" customWidth="1"/>
    <col min="530" max="768" width="9.140625" style="145"/>
    <col min="769" max="769" width="25.7109375" style="145" customWidth="1"/>
    <col min="770" max="770" width="7.7109375" style="145" customWidth="1"/>
    <col min="771" max="771" width="8.7109375" style="145" customWidth="1"/>
    <col min="772" max="773" width="7.7109375" style="145" customWidth="1"/>
    <col min="774" max="782" width="6.7109375" style="145" customWidth="1"/>
    <col min="783" max="784" width="7.7109375" style="145" customWidth="1"/>
    <col min="785" max="785" width="8.7109375" style="145" customWidth="1"/>
    <col min="786" max="1024" width="9.140625" style="145"/>
    <col min="1025" max="1025" width="25.7109375" style="145" customWidth="1"/>
    <col min="1026" max="1026" width="7.7109375" style="145" customWidth="1"/>
    <col min="1027" max="1027" width="8.7109375" style="145" customWidth="1"/>
    <col min="1028" max="1029" width="7.7109375" style="145" customWidth="1"/>
    <col min="1030" max="1038" width="6.7109375" style="145" customWidth="1"/>
    <col min="1039" max="1040" width="7.7109375" style="145" customWidth="1"/>
    <col min="1041" max="1041" width="8.7109375" style="145" customWidth="1"/>
    <col min="1042" max="1280" width="9.140625" style="145"/>
    <col min="1281" max="1281" width="25.7109375" style="145" customWidth="1"/>
    <col min="1282" max="1282" width="7.7109375" style="145" customWidth="1"/>
    <col min="1283" max="1283" width="8.7109375" style="145" customWidth="1"/>
    <col min="1284" max="1285" width="7.7109375" style="145" customWidth="1"/>
    <col min="1286" max="1294" width="6.7109375" style="145" customWidth="1"/>
    <col min="1295" max="1296" width="7.7109375" style="145" customWidth="1"/>
    <col min="1297" max="1297" width="8.7109375" style="145" customWidth="1"/>
    <col min="1298" max="1536" width="9.140625" style="145"/>
    <col min="1537" max="1537" width="25.7109375" style="145" customWidth="1"/>
    <col min="1538" max="1538" width="7.7109375" style="145" customWidth="1"/>
    <col min="1539" max="1539" width="8.7109375" style="145" customWidth="1"/>
    <col min="1540" max="1541" width="7.7109375" style="145" customWidth="1"/>
    <col min="1542" max="1550" width="6.7109375" style="145" customWidth="1"/>
    <col min="1551" max="1552" width="7.7109375" style="145" customWidth="1"/>
    <col min="1553" max="1553" width="8.7109375" style="145" customWidth="1"/>
    <col min="1554" max="1792" width="9.140625" style="145"/>
    <col min="1793" max="1793" width="25.7109375" style="145" customWidth="1"/>
    <col min="1794" max="1794" width="7.7109375" style="145" customWidth="1"/>
    <col min="1795" max="1795" width="8.7109375" style="145" customWidth="1"/>
    <col min="1796" max="1797" width="7.7109375" style="145" customWidth="1"/>
    <col min="1798" max="1806" width="6.7109375" style="145" customWidth="1"/>
    <col min="1807" max="1808" width="7.7109375" style="145" customWidth="1"/>
    <col min="1809" max="1809" width="8.7109375" style="145" customWidth="1"/>
    <col min="1810" max="2048" width="9.140625" style="145"/>
    <col min="2049" max="2049" width="25.7109375" style="145" customWidth="1"/>
    <col min="2050" max="2050" width="7.7109375" style="145" customWidth="1"/>
    <col min="2051" max="2051" width="8.7109375" style="145" customWidth="1"/>
    <col min="2052" max="2053" width="7.7109375" style="145" customWidth="1"/>
    <col min="2054" max="2062" width="6.7109375" style="145" customWidth="1"/>
    <col min="2063" max="2064" width="7.7109375" style="145" customWidth="1"/>
    <col min="2065" max="2065" width="8.7109375" style="145" customWidth="1"/>
    <col min="2066" max="2304" width="9.140625" style="145"/>
    <col min="2305" max="2305" width="25.7109375" style="145" customWidth="1"/>
    <col min="2306" max="2306" width="7.7109375" style="145" customWidth="1"/>
    <col min="2307" max="2307" width="8.7109375" style="145" customWidth="1"/>
    <col min="2308" max="2309" width="7.7109375" style="145" customWidth="1"/>
    <col min="2310" max="2318" width="6.7109375" style="145" customWidth="1"/>
    <col min="2319" max="2320" width="7.7109375" style="145" customWidth="1"/>
    <col min="2321" max="2321" width="8.7109375" style="145" customWidth="1"/>
    <col min="2322" max="2560" width="9.140625" style="145"/>
    <col min="2561" max="2561" width="25.7109375" style="145" customWidth="1"/>
    <col min="2562" max="2562" width="7.7109375" style="145" customWidth="1"/>
    <col min="2563" max="2563" width="8.7109375" style="145" customWidth="1"/>
    <col min="2564" max="2565" width="7.7109375" style="145" customWidth="1"/>
    <col min="2566" max="2574" width="6.7109375" style="145" customWidth="1"/>
    <col min="2575" max="2576" width="7.7109375" style="145" customWidth="1"/>
    <col min="2577" max="2577" width="8.7109375" style="145" customWidth="1"/>
    <col min="2578" max="2816" width="9.140625" style="145"/>
    <col min="2817" max="2817" width="25.7109375" style="145" customWidth="1"/>
    <col min="2818" max="2818" width="7.7109375" style="145" customWidth="1"/>
    <col min="2819" max="2819" width="8.7109375" style="145" customWidth="1"/>
    <col min="2820" max="2821" width="7.7109375" style="145" customWidth="1"/>
    <col min="2822" max="2830" width="6.7109375" style="145" customWidth="1"/>
    <col min="2831" max="2832" width="7.7109375" style="145" customWidth="1"/>
    <col min="2833" max="2833" width="8.7109375" style="145" customWidth="1"/>
    <col min="2834" max="3072" width="9.140625" style="145"/>
    <col min="3073" max="3073" width="25.7109375" style="145" customWidth="1"/>
    <col min="3074" max="3074" width="7.7109375" style="145" customWidth="1"/>
    <col min="3075" max="3075" width="8.7109375" style="145" customWidth="1"/>
    <col min="3076" max="3077" width="7.7109375" style="145" customWidth="1"/>
    <col min="3078" max="3086" width="6.7109375" style="145" customWidth="1"/>
    <col min="3087" max="3088" width="7.7109375" style="145" customWidth="1"/>
    <col min="3089" max="3089" width="8.7109375" style="145" customWidth="1"/>
    <col min="3090" max="3328" width="9.140625" style="145"/>
    <col min="3329" max="3329" width="25.7109375" style="145" customWidth="1"/>
    <col min="3330" max="3330" width="7.7109375" style="145" customWidth="1"/>
    <col min="3331" max="3331" width="8.7109375" style="145" customWidth="1"/>
    <col min="3332" max="3333" width="7.7109375" style="145" customWidth="1"/>
    <col min="3334" max="3342" width="6.7109375" style="145" customWidth="1"/>
    <col min="3343" max="3344" width="7.7109375" style="145" customWidth="1"/>
    <col min="3345" max="3345" width="8.7109375" style="145" customWidth="1"/>
    <col min="3346" max="3584" width="9.140625" style="145"/>
    <col min="3585" max="3585" width="25.7109375" style="145" customWidth="1"/>
    <col min="3586" max="3586" width="7.7109375" style="145" customWidth="1"/>
    <col min="3587" max="3587" width="8.7109375" style="145" customWidth="1"/>
    <col min="3588" max="3589" width="7.7109375" style="145" customWidth="1"/>
    <col min="3590" max="3598" width="6.7109375" style="145" customWidth="1"/>
    <col min="3599" max="3600" width="7.7109375" style="145" customWidth="1"/>
    <col min="3601" max="3601" width="8.7109375" style="145" customWidth="1"/>
    <col min="3602" max="3840" width="9.140625" style="145"/>
    <col min="3841" max="3841" width="25.7109375" style="145" customWidth="1"/>
    <col min="3842" max="3842" width="7.7109375" style="145" customWidth="1"/>
    <col min="3843" max="3843" width="8.7109375" style="145" customWidth="1"/>
    <col min="3844" max="3845" width="7.7109375" style="145" customWidth="1"/>
    <col min="3846" max="3854" width="6.7109375" style="145" customWidth="1"/>
    <col min="3855" max="3856" width="7.7109375" style="145" customWidth="1"/>
    <col min="3857" max="3857" width="8.7109375" style="145" customWidth="1"/>
    <col min="3858" max="4096" width="9.140625" style="145"/>
    <col min="4097" max="4097" width="25.7109375" style="145" customWidth="1"/>
    <col min="4098" max="4098" width="7.7109375" style="145" customWidth="1"/>
    <col min="4099" max="4099" width="8.7109375" style="145" customWidth="1"/>
    <col min="4100" max="4101" width="7.7109375" style="145" customWidth="1"/>
    <col min="4102" max="4110" width="6.7109375" style="145" customWidth="1"/>
    <col min="4111" max="4112" width="7.7109375" style="145" customWidth="1"/>
    <col min="4113" max="4113" width="8.7109375" style="145" customWidth="1"/>
    <col min="4114" max="4352" width="9.140625" style="145"/>
    <col min="4353" max="4353" width="25.7109375" style="145" customWidth="1"/>
    <col min="4354" max="4354" width="7.7109375" style="145" customWidth="1"/>
    <col min="4355" max="4355" width="8.7109375" style="145" customWidth="1"/>
    <col min="4356" max="4357" width="7.7109375" style="145" customWidth="1"/>
    <col min="4358" max="4366" width="6.7109375" style="145" customWidth="1"/>
    <col min="4367" max="4368" width="7.7109375" style="145" customWidth="1"/>
    <col min="4369" max="4369" width="8.7109375" style="145" customWidth="1"/>
    <col min="4370" max="4608" width="9.140625" style="145"/>
    <col min="4609" max="4609" width="25.7109375" style="145" customWidth="1"/>
    <col min="4610" max="4610" width="7.7109375" style="145" customWidth="1"/>
    <col min="4611" max="4611" width="8.7109375" style="145" customWidth="1"/>
    <col min="4612" max="4613" width="7.7109375" style="145" customWidth="1"/>
    <col min="4614" max="4622" width="6.7109375" style="145" customWidth="1"/>
    <col min="4623" max="4624" width="7.7109375" style="145" customWidth="1"/>
    <col min="4625" max="4625" width="8.7109375" style="145" customWidth="1"/>
    <col min="4626" max="4864" width="9.140625" style="145"/>
    <col min="4865" max="4865" width="25.7109375" style="145" customWidth="1"/>
    <col min="4866" max="4866" width="7.7109375" style="145" customWidth="1"/>
    <col min="4867" max="4867" width="8.7109375" style="145" customWidth="1"/>
    <col min="4868" max="4869" width="7.7109375" style="145" customWidth="1"/>
    <col min="4870" max="4878" width="6.7109375" style="145" customWidth="1"/>
    <col min="4879" max="4880" width="7.7109375" style="145" customWidth="1"/>
    <col min="4881" max="4881" width="8.7109375" style="145" customWidth="1"/>
    <col min="4882" max="5120" width="9.140625" style="145"/>
    <col min="5121" max="5121" width="25.7109375" style="145" customWidth="1"/>
    <col min="5122" max="5122" width="7.7109375" style="145" customWidth="1"/>
    <col min="5123" max="5123" width="8.7109375" style="145" customWidth="1"/>
    <col min="5124" max="5125" width="7.7109375" style="145" customWidth="1"/>
    <col min="5126" max="5134" width="6.7109375" style="145" customWidth="1"/>
    <col min="5135" max="5136" width="7.7109375" style="145" customWidth="1"/>
    <col min="5137" max="5137" width="8.7109375" style="145" customWidth="1"/>
    <col min="5138" max="5376" width="9.140625" style="145"/>
    <col min="5377" max="5377" width="25.7109375" style="145" customWidth="1"/>
    <col min="5378" max="5378" width="7.7109375" style="145" customWidth="1"/>
    <col min="5379" max="5379" width="8.7109375" style="145" customWidth="1"/>
    <col min="5380" max="5381" width="7.7109375" style="145" customWidth="1"/>
    <col min="5382" max="5390" width="6.7109375" style="145" customWidth="1"/>
    <col min="5391" max="5392" width="7.7109375" style="145" customWidth="1"/>
    <col min="5393" max="5393" width="8.7109375" style="145" customWidth="1"/>
    <col min="5394" max="5632" width="9.140625" style="145"/>
    <col min="5633" max="5633" width="25.7109375" style="145" customWidth="1"/>
    <col min="5634" max="5634" width="7.7109375" style="145" customWidth="1"/>
    <col min="5635" max="5635" width="8.7109375" style="145" customWidth="1"/>
    <col min="5636" max="5637" width="7.7109375" style="145" customWidth="1"/>
    <col min="5638" max="5646" width="6.7109375" style="145" customWidth="1"/>
    <col min="5647" max="5648" width="7.7109375" style="145" customWidth="1"/>
    <col min="5649" max="5649" width="8.7109375" style="145" customWidth="1"/>
    <col min="5650" max="5888" width="9.140625" style="145"/>
    <col min="5889" max="5889" width="25.7109375" style="145" customWidth="1"/>
    <col min="5890" max="5890" width="7.7109375" style="145" customWidth="1"/>
    <col min="5891" max="5891" width="8.7109375" style="145" customWidth="1"/>
    <col min="5892" max="5893" width="7.7109375" style="145" customWidth="1"/>
    <col min="5894" max="5902" width="6.7109375" style="145" customWidth="1"/>
    <col min="5903" max="5904" width="7.7109375" style="145" customWidth="1"/>
    <col min="5905" max="5905" width="8.7109375" style="145" customWidth="1"/>
    <col min="5906" max="6144" width="9.140625" style="145"/>
    <col min="6145" max="6145" width="25.7109375" style="145" customWidth="1"/>
    <col min="6146" max="6146" width="7.7109375" style="145" customWidth="1"/>
    <col min="6147" max="6147" width="8.7109375" style="145" customWidth="1"/>
    <col min="6148" max="6149" width="7.7109375" style="145" customWidth="1"/>
    <col min="6150" max="6158" width="6.7109375" style="145" customWidth="1"/>
    <col min="6159" max="6160" width="7.7109375" style="145" customWidth="1"/>
    <col min="6161" max="6161" width="8.7109375" style="145" customWidth="1"/>
    <col min="6162" max="6400" width="9.140625" style="145"/>
    <col min="6401" max="6401" width="25.7109375" style="145" customWidth="1"/>
    <col min="6402" max="6402" width="7.7109375" style="145" customWidth="1"/>
    <col min="6403" max="6403" width="8.7109375" style="145" customWidth="1"/>
    <col min="6404" max="6405" width="7.7109375" style="145" customWidth="1"/>
    <col min="6406" max="6414" width="6.7109375" style="145" customWidth="1"/>
    <col min="6415" max="6416" width="7.7109375" style="145" customWidth="1"/>
    <col min="6417" max="6417" width="8.7109375" style="145" customWidth="1"/>
    <col min="6418" max="6656" width="9.140625" style="145"/>
    <col min="6657" max="6657" width="25.7109375" style="145" customWidth="1"/>
    <col min="6658" max="6658" width="7.7109375" style="145" customWidth="1"/>
    <col min="6659" max="6659" width="8.7109375" style="145" customWidth="1"/>
    <col min="6660" max="6661" width="7.7109375" style="145" customWidth="1"/>
    <col min="6662" max="6670" width="6.7109375" style="145" customWidth="1"/>
    <col min="6671" max="6672" width="7.7109375" style="145" customWidth="1"/>
    <col min="6673" max="6673" width="8.7109375" style="145" customWidth="1"/>
    <col min="6674" max="6912" width="9.140625" style="145"/>
    <col min="6913" max="6913" width="25.7109375" style="145" customWidth="1"/>
    <col min="6914" max="6914" width="7.7109375" style="145" customWidth="1"/>
    <col min="6915" max="6915" width="8.7109375" style="145" customWidth="1"/>
    <col min="6916" max="6917" width="7.7109375" style="145" customWidth="1"/>
    <col min="6918" max="6926" width="6.7109375" style="145" customWidth="1"/>
    <col min="6927" max="6928" width="7.7109375" style="145" customWidth="1"/>
    <col min="6929" max="6929" width="8.7109375" style="145" customWidth="1"/>
    <col min="6930" max="7168" width="9.140625" style="145"/>
    <col min="7169" max="7169" width="25.7109375" style="145" customWidth="1"/>
    <col min="7170" max="7170" width="7.7109375" style="145" customWidth="1"/>
    <col min="7171" max="7171" width="8.7109375" style="145" customWidth="1"/>
    <col min="7172" max="7173" width="7.7109375" style="145" customWidth="1"/>
    <col min="7174" max="7182" width="6.7109375" style="145" customWidth="1"/>
    <col min="7183" max="7184" width="7.7109375" style="145" customWidth="1"/>
    <col min="7185" max="7185" width="8.7109375" style="145" customWidth="1"/>
    <col min="7186" max="7424" width="9.140625" style="145"/>
    <col min="7425" max="7425" width="25.7109375" style="145" customWidth="1"/>
    <col min="7426" max="7426" width="7.7109375" style="145" customWidth="1"/>
    <col min="7427" max="7427" width="8.7109375" style="145" customWidth="1"/>
    <col min="7428" max="7429" width="7.7109375" style="145" customWidth="1"/>
    <col min="7430" max="7438" width="6.7109375" style="145" customWidth="1"/>
    <col min="7439" max="7440" width="7.7109375" style="145" customWidth="1"/>
    <col min="7441" max="7441" width="8.7109375" style="145" customWidth="1"/>
    <col min="7442" max="7680" width="9.140625" style="145"/>
    <col min="7681" max="7681" width="25.7109375" style="145" customWidth="1"/>
    <col min="7682" max="7682" width="7.7109375" style="145" customWidth="1"/>
    <col min="7683" max="7683" width="8.7109375" style="145" customWidth="1"/>
    <col min="7684" max="7685" width="7.7109375" style="145" customWidth="1"/>
    <col min="7686" max="7694" width="6.7109375" style="145" customWidth="1"/>
    <col min="7695" max="7696" width="7.7109375" style="145" customWidth="1"/>
    <col min="7697" max="7697" width="8.7109375" style="145" customWidth="1"/>
    <col min="7698" max="7936" width="9.140625" style="145"/>
    <col min="7937" max="7937" width="25.7109375" style="145" customWidth="1"/>
    <col min="7938" max="7938" width="7.7109375" style="145" customWidth="1"/>
    <col min="7939" max="7939" width="8.7109375" style="145" customWidth="1"/>
    <col min="7940" max="7941" width="7.7109375" style="145" customWidth="1"/>
    <col min="7942" max="7950" width="6.7109375" style="145" customWidth="1"/>
    <col min="7951" max="7952" width="7.7109375" style="145" customWidth="1"/>
    <col min="7953" max="7953" width="8.7109375" style="145" customWidth="1"/>
    <col min="7954" max="8192" width="9.140625" style="145"/>
    <col min="8193" max="8193" width="25.7109375" style="145" customWidth="1"/>
    <col min="8194" max="8194" width="7.7109375" style="145" customWidth="1"/>
    <col min="8195" max="8195" width="8.7109375" style="145" customWidth="1"/>
    <col min="8196" max="8197" width="7.7109375" style="145" customWidth="1"/>
    <col min="8198" max="8206" width="6.7109375" style="145" customWidth="1"/>
    <col min="8207" max="8208" width="7.7109375" style="145" customWidth="1"/>
    <col min="8209" max="8209" width="8.7109375" style="145" customWidth="1"/>
    <col min="8210" max="8448" width="9.140625" style="145"/>
    <col min="8449" max="8449" width="25.7109375" style="145" customWidth="1"/>
    <col min="8450" max="8450" width="7.7109375" style="145" customWidth="1"/>
    <col min="8451" max="8451" width="8.7109375" style="145" customWidth="1"/>
    <col min="8452" max="8453" width="7.7109375" style="145" customWidth="1"/>
    <col min="8454" max="8462" width="6.7109375" style="145" customWidth="1"/>
    <col min="8463" max="8464" width="7.7109375" style="145" customWidth="1"/>
    <col min="8465" max="8465" width="8.7109375" style="145" customWidth="1"/>
    <col min="8466" max="8704" width="9.140625" style="145"/>
    <col min="8705" max="8705" width="25.7109375" style="145" customWidth="1"/>
    <col min="8706" max="8706" width="7.7109375" style="145" customWidth="1"/>
    <col min="8707" max="8707" width="8.7109375" style="145" customWidth="1"/>
    <col min="8708" max="8709" width="7.7109375" style="145" customWidth="1"/>
    <col min="8710" max="8718" width="6.7109375" style="145" customWidth="1"/>
    <col min="8719" max="8720" width="7.7109375" style="145" customWidth="1"/>
    <col min="8721" max="8721" width="8.7109375" style="145" customWidth="1"/>
    <col min="8722" max="8960" width="9.140625" style="145"/>
    <col min="8961" max="8961" width="25.7109375" style="145" customWidth="1"/>
    <col min="8962" max="8962" width="7.7109375" style="145" customWidth="1"/>
    <col min="8963" max="8963" width="8.7109375" style="145" customWidth="1"/>
    <col min="8964" max="8965" width="7.7109375" style="145" customWidth="1"/>
    <col min="8966" max="8974" width="6.7109375" style="145" customWidth="1"/>
    <col min="8975" max="8976" width="7.7109375" style="145" customWidth="1"/>
    <col min="8977" max="8977" width="8.7109375" style="145" customWidth="1"/>
    <col min="8978" max="9216" width="9.140625" style="145"/>
    <col min="9217" max="9217" width="25.7109375" style="145" customWidth="1"/>
    <col min="9218" max="9218" width="7.7109375" style="145" customWidth="1"/>
    <col min="9219" max="9219" width="8.7109375" style="145" customWidth="1"/>
    <col min="9220" max="9221" width="7.7109375" style="145" customWidth="1"/>
    <col min="9222" max="9230" width="6.7109375" style="145" customWidth="1"/>
    <col min="9231" max="9232" width="7.7109375" style="145" customWidth="1"/>
    <col min="9233" max="9233" width="8.7109375" style="145" customWidth="1"/>
    <col min="9234" max="9472" width="9.140625" style="145"/>
    <col min="9473" max="9473" width="25.7109375" style="145" customWidth="1"/>
    <col min="9474" max="9474" width="7.7109375" style="145" customWidth="1"/>
    <col min="9475" max="9475" width="8.7109375" style="145" customWidth="1"/>
    <col min="9476" max="9477" width="7.7109375" style="145" customWidth="1"/>
    <col min="9478" max="9486" width="6.7109375" style="145" customWidth="1"/>
    <col min="9487" max="9488" width="7.7109375" style="145" customWidth="1"/>
    <col min="9489" max="9489" width="8.7109375" style="145" customWidth="1"/>
    <col min="9490" max="9728" width="9.140625" style="145"/>
    <col min="9729" max="9729" width="25.7109375" style="145" customWidth="1"/>
    <col min="9730" max="9730" width="7.7109375" style="145" customWidth="1"/>
    <col min="9731" max="9731" width="8.7109375" style="145" customWidth="1"/>
    <col min="9732" max="9733" width="7.7109375" style="145" customWidth="1"/>
    <col min="9734" max="9742" width="6.7109375" style="145" customWidth="1"/>
    <col min="9743" max="9744" width="7.7109375" style="145" customWidth="1"/>
    <col min="9745" max="9745" width="8.7109375" style="145" customWidth="1"/>
    <col min="9746" max="9984" width="9.140625" style="145"/>
    <col min="9985" max="9985" width="25.7109375" style="145" customWidth="1"/>
    <col min="9986" max="9986" width="7.7109375" style="145" customWidth="1"/>
    <col min="9987" max="9987" width="8.7109375" style="145" customWidth="1"/>
    <col min="9988" max="9989" width="7.7109375" style="145" customWidth="1"/>
    <col min="9990" max="9998" width="6.7109375" style="145" customWidth="1"/>
    <col min="9999" max="10000" width="7.7109375" style="145" customWidth="1"/>
    <col min="10001" max="10001" width="8.7109375" style="145" customWidth="1"/>
    <col min="10002" max="10240" width="9.140625" style="145"/>
    <col min="10241" max="10241" width="25.7109375" style="145" customWidth="1"/>
    <col min="10242" max="10242" width="7.7109375" style="145" customWidth="1"/>
    <col min="10243" max="10243" width="8.7109375" style="145" customWidth="1"/>
    <col min="10244" max="10245" width="7.7109375" style="145" customWidth="1"/>
    <col min="10246" max="10254" width="6.7109375" style="145" customWidth="1"/>
    <col min="10255" max="10256" width="7.7109375" style="145" customWidth="1"/>
    <col min="10257" max="10257" width="8.7109375" style="145" customWidth="1"/>
    <col min="10258" max="10496" width="9.140625" style="145"/>
    <col min="10497" max="10497" width="25.7109375" style="145" customWidth="1"/>
    <col min="10498" max="10498" width="7.7109375" style="145" customWidth="1"/>
    <col min="10499" max="10499" width="8.7109375" style="145" customWidth="1"/>
    <col min="10500" max="10501" width="7.7109375" style="145" customWidth="1"/>
    <col min="10502" max="10510" width="6.7109375" style="145" customWidth="1"/>
    <col min="10511" max="10512" width="7.7109375" style="145" customWidth="1"/>
    <col min="10513" max="10513" width="8.7109375" style="145" customWidth="1"/>
    <col min="10514" max="10752" width="9.140625" style="145"/>
    <col min="10753" max="10753" width="25.7109375" style="145" customWidth="1"/>
    <col min="10754" max="10754" width="7.7109375" style="145" customWidth="1"/>
    <col min="10755" max="10755" width="8.7109375" style="145" customWidth="1"/>
    <col min="10756" max="10757" width="7.7109375" style="145" customWidth="1"/>
    <col min="10758" max="10766" width="6.7109375" style="145" customWidth="1"/>
    <col min="10767" max="10768" width="7.7109375" style="145" customWidth="1"/>
    <col min="10769" max="10769" width="8.7109375" style="145" customWidth="1"/>
    <col min="10770" max="11008" width="9.140625" style="145"/>
    <col min="11009" max="11009" width="25.7109375" style="145" customWidth="1"/>
    <col min="11010" max="11010" width="7.7109375" style="145" customWidth="1"/>
    <col min="11011" max="11011" width="8.7109375" style="145" customWidth="1"/>
    <col min="11012" max="11013" width="7.7109375" style="145" customWidth="1"/>
    <col min="11014" max="11022" width="6.7109375" style="145" customWidth="1"/>
    <col min="11023" max="11024" width="7.7109375" style="145" customWidth="1"/>
    <col min="11025" max="11025" width="8.7109375" style="145" customWidth="1"/>
    <col min="11026" max="11264" width="9.140625" style="145"/>
    <col min="11265" max="11265" width="25.7109375" style="145" customWidth="1"/>
    <col min="11266" max="11266" width="7.7109375" style="145" customWidth="1"/>
    <col min="11267" max="11267" width="8.7109375" style="145" customWidth="1"/>
    <col min="11268" max="11269" width="7.7109375" style="145" customWidth="1"/>
    <col min="11270" max="11278" width="6.7109375" style="145" customWidth="1"/>
    <col min="11279" max="11280" width="7.7109375" style="145" customWidth="1"/>
    <col min="11281" max="11281" width="8.7109375" style="145" customWidth="1"/>
    <col min="11282" max="11520" width="9.140625" style="145"/>
    <col min="11521" max="11521" width="25.7109375" style="145" customWidth="1"/>
    <col min="11522" max="11522" width="7.7109375" style="145" customWidth="1"/>
    <col min="11523" max="11523" width="8.7109375" style="145" customWidth="1"/>
    <col min="11524" max="11525" width="7.7109375" style="145" customWidth="1"/>
    <col min="11526" max="11534" width="6.7109375" style="145" customWidth="1"/>
    <col min="11535" max="11536" width="7.7109375" style="145" customWidth="1"/>
    <col min="11537" max="11537" width="8.7109375" style="145" customWidth="1"/>
    <col min="11538" max="11776" width="9.140625" style="145"/>
    <col min="11777" max="11777" width="25.7109375" style="145" customWidth="1"/>
    <col min="11778" max="11778" width="7.7109375" style="145" customWidth="1"/>
    <col min="11779" max="11779" width="8.7109375" style="145" customWidth="1"/>
    <col min="11780" max="11781" width="7.7109375" style="145" customWidth="1"/>
    <col min="11782" max="11790" width="6.7109375" style="145" customWidth="1"/>
    <col min="11791" max="11792" width="7.7109375" style="145" customWidth="1"/>
    <col min="11793" max="11793" width="8.7109375" style="145" customWidth="1"/>
    <col min="11794" max="12032" width="9.140625" style="145"/>
    <col min="12033" max="12033" width="25.7109375" style="145" customWidth="1"/>
    <col min="12034" max="12034" width="7.7109375" style="145" customWidth="1"/>
    <col min="12035" max="12035" width="8.7109375" style="145" customWidth="1"/>
    <col min="12036" max="12037" width="7.7109375" style="145" customWidth="1"/>
    <col min="12038" max="12046" width="6.7109375" style="145" customWidth="1"/>
    <col min="12047" max="12048" width="7.7109375" style="145" customWidth="1"/>
    <col min="12049" max="12049" width="8.7109375" style="145" customWidth="1"/>
    <col min="12050" max="12288" width="9.140625" style="145"/>
    <col min="12289" max="12289" width="25.7109375" style="145" customWidth="1"/>
    <col min="12290" max="12290" width="7.7109375" style="145" customWidth="1"/>
    <col min="12291" max="12291" width="8.7109375" style="145" customWidth="1"/>
    <col min="12292" max="12293" width="7.7109375" style="145" customWidth="1"/>
    <col min="12294" max="12302" width="6.7109375" style="145" customWidth="1"/>
    <col min="12303" max="12304" width="7.7109375" style="145" customWidth="1"/>
    <col min="12305" max="12305" width="8.7109375" style="145" customWidth="1"/>
    <col min="12306" max="12544" width="9.140625" style="145"/>
    <col min="12545" max="12545" width="25.7109375" style="145" customWidth="1"/>
    <col min="12546" max="12546" width="7.7109375" style="145" customWidth="1"/>
    <col min="12547" max="12547" width="8.7109375" style="145" customWidth="1"/>
    <col min="12548" max="12549" width="7.7109375" style="145" customWidth="1"/>
    <col min="12550" max="12558" width="6.7109375" style="145" customWidth="1"/>
    <col min="12559" max="12560" width="7.7109375" style="145" customWidth="1"/>
    <col min="12561" max="12561" width="8.7109375" style="145" customWidth="1"/>
    <col min="12562" max="12800" width="9.140625" style="145"/>
    <col min="12801" max="12801" width="25.7109375" style="145" customWidth="1"/>
    <col min="12802" max="12802" width="7.7109375" style="145" customWidth="1"/>
    <col min="12803" max="12803" width="8.7109375" style="145" customWidth="1"/>
    <col min="12804" max="12805" width="7.7109375" style="145" customWidth="1"/>
    <col min="12806" max="12814" width="6.7109375" style="145" customWidth="1"/>
    <col min="12815" max="12816" width="7.7109375" style="145" customWidth="1"/>
    <col min="12817" max="12817" width="8.7109375" style="145" customWidth="1"/>
    <col min="12818" max="13056" width="9.140625" style="145"/>
    <col min="13057" max="13057" width="25.7109375" style="145" customWidth="1"/>
    <col min="13058" max="13058" width="7.7109375" style="145" customWidth="1"/>
    <col min="13059" max="13059" width="8.7109375" style="145" customWidth="1"/>
    <col min="13060" max="13061" width="7.7109375" style="145" customWidth="1"/>
    <col min="13062" max="13070" width="6.7109375" style="145" customWidth="1"/>
    <col min="13071" max="13072" width="7.7109375" style="145" customWidth="1"/>
    <col min="13073" max="13073" width="8.7109375" style="145" customWidth="1"/>
    <col min="13074" max="13312" width="9.140625" style="145"/>
    <col min="13313" max="13313" width="25.7109375" style="145" customWidth="1"/>
    <col min="13314" max="13314" width="7.7109375" style="145" customWidth="1"/>
    <col min="13315" max="13315" width="8.7109375" style="145" customWidth="1"/>
    <col min="13316" max="13317" width="7.7109375" style="145" customWidth="1"/>
    <col min="13318" max="13326" width="6.7109375" style="145" customWidth="1"/>
    <col min="13327" max="13328" width="7.7109375" style="145" customWidth="1"/>
    <col min="13329" max="13329" width="8.7109375" style="145" customWidth="1"/>
    <col min="13330" max="13568" width="9.140625" style="145"/>
    <col min="13569" max="13569" width="25.7109375" style="145" customWidth="1"/>
    <col min="13570" max="13570" width="7.7109375" style="145" customWidth="1"/>
    <col min="13571" max="13571" width="8.7109375" style="145" customWidth="1"/>
    <col min="13572" max="13573" width="7.7109375" style="145" customWidth="1"/>
    <col min="13574" max="13582" width="6.7109375" style="145" customWidth="1"/>
    <col min="13583" max="13584" width="7.7109375" style="145" customWidth="1"/>
    <col min="13585" max="13585" width="8.7109375" style="145" customWidth="1"/>
    <col min="13586" max="13824" width="9.140625" style="145"/>
    <col min="13825" max="13825" width="25.7109375" style="145" customWidth="1"/>
    <col min="13826" max="13826" width="7.7109375" style="145" customWidth="1"/>
    <col min="13827" max="13827" width="8.7109375" style="145" customWidth="1"/>
    <col min="13828" max="13829" width="7.7109375" style="145" customWidth="1"/>
    <col min="13830" max="13838" width="6.7109375" style="145" customWidth="1"/>
    <col min="13839" max="13840" width="7.7109375" style="145" customWidth="1"/>
    <col min="13841" max="13841" width="8.7109375" style="145" customWidth="1"/>
    <col min="13842" max="14080" width="9.140625" style="145"/>
    <col min="14081" max="14081" width="25.7109375" style="145" customWidth="1"/>
    <col min="14082" max="14082" width="7.7109375" style="145" customWidth="1"/>
    <col min="14083" max="14083" width="8.7109375" style="145" customWidth="1"/>
    <col min="14084" max="14085" width="7.7109375" style="145" customWidth="1"/>
    <col min="14086" max="14094" width="6.7109375" style="145" customWidth="1"/>
    <col min="14095" max="14096" width="7.7109375" style="145" customWidth="1"/>
    <col min="14097" max="14097" width="8.7109375" style="145" customWidth="1"/>
    <col min="14098" max="14336" width="9.140625" style="145"/>
    <col min="14337" max="14337" width="25.7109375" style="145" customWidth="1"/>
    <col min="14338" max="14338" width="7.7109375" style="145" customWidth="1"/>
    <col min="14339" max="14339" width="8.7109375" style="145" customWidth="1"/>
    <col min="14340" max="14341" width="7.7109375" style="145" customWidth="1"/>
    <col min="14342" max="14350" width="6.7109375" style="145" customWidth="1"/>
    <col min="14351" max="14352" width="7.7109375" style="145" customWidth="1"/>
    <col min="14353" max="14353" width="8.7109375" style="145" customWidth="1"/>
    <col min="14354" max="14592" width="9.140625" style="145"/>
    <col min="14593" max="14593" width="25.7109375" style="145" customWidth="1"/>
    <col min="14594" max="14594" width="7.7109375" style="145" customWidth="1"/>
    <col min="14595" max="14595" width="8.7109375" style="145" customWidth="1"/>
    <col min="14596" max="14597" width="7.7109375" style="145" customWidth="1"/>
    <col min="14598" max="14606" width="6.7109375" style="145" customWidth="1"/>
    <col min="14607" max="14608" width="7.7109375" style="145" customWidth="1"/>
    <col min="14609" max="14609" width="8.7109375" style="145" customWidth="1"/>
    <col min="14610" max="14848" width="9.140625" style="145"/>
    <col min="14849" max="14849" width="25.7109375" style="145" customWidth="1"/>
    <col min="14850" max="14850" width="7.7109375" style="145" customWidth="1"/>
    <col min="14851" max="14851" width="8.7109375" style="145" customWidth="1"/>
    <col min="14852" max="14853" width="7.7109375" style="145" customWidth="1"/>
    <col min="14854" max="14862" width="6.7109375" style="145" customWidth="1"/>
    <col min="14863" max="14864" width="7.7109375" style="145" customWidth="1"/>
    <col min="14865" max="14865" width="8.7109375" style="145" customWidth="1"/>
    <col min="14866" max="15104" width="9.140625" style="145"/>
    <col min="15105" max="15105" width="25.7109375" style="145" customWidth="1"/>
    <col min="15106" max="15106" width="7.7109375" style="145" customWidth="1"/>
    <col min="15107" max="15107" width="8.7109375" style="145" customWidth="1"/>
    <col min="15108" max="15109" width="7.7109375" style="145" customWidth="1"/>
    <col min="15110" max="15118" width="6.7109375" style="145" customWidth="1"/>
    <col min="15119" max="15120" width="7.7109375" style="145" customWidth="1"/>
    <col min="15121" max="15121" width="8.7109375" style="145" customWidth="1"/>
    <col min="15122" max="15360" width="9.140625" style="145"/>
    <col min="15361" max="15361" width="25.7109375" style="145" customWidth="1"/>
    <col min="15362" max="15362" width="7.7109375" style="145" customWidth="1"/>
    <col min="15363" max="15363" width="8.7109375" style="145" customWidth="1"/>
    <col min="15364" max="15365" width="7.7109375" style="145" customWidth="1"/>
    <col min="15366" max="15374" width="6.7109375" style="145" customWidth="1"/>
    <col min="15375" max="15376" width="7.7109375" style="145" customWidth="1"/>
    <col min="15377" max="15377" width="8.7109375" style="145" customWidth="1"/>
    <col min="15378" max="15616" width="9.140625" style="145"/>
    <col min="15617" max="15617" width="25.7109375" style="145" customWidth="1"/>
    <col min="15618" max="15618" width="7.7109375" style="145" customWidth="1"/>
    <col min="15619" max="15619" width="8.7109375" style="145" customWidth="1"/>
    <col min="15620" max="15621" width="7.7109375" style="145" customWidth="1"/>
    <col min="15622" max="15630" width="6.7109375" style="145" customWidth="1"/>
    <col min="15631" max="15632" width="7.7109375" style="145" customWidth="1"/>
    <col min="15633" max="15633" width="8.7109375" style="145" customWidth="1"/>
    <col min="15634" max="15872" width="9.140625" style="145"/>
    <col min="15873" max="15873" width="25.7109375" style="145" customWidth="1"/>
    <col min="15874" max="15874" width="7.7109375" style="145" customWidth="1"/>
    <col min="15875" max="15875" width="8.7109375" style="145" customWidth="1"/>
    <col min="15876" max="15877" width="7.7109375" style="145" customWidth="1"/>
    <col min="15878" max="15886" width="6.7109375" style="145" customWidth="1"/>
    <col min="15887" max="15888" width="7.7109375" style="145" customWidth="1"/>
    <col min="15889" max="15889" width="8.7109375" style="145" customWidth="1"/>
    <col min="15890" max="16128" width="9.140625" style="145"/>
    <col min="16129" max="16129" width="25.7109375" style="145" customWidth="1"/>
    <col min="16130" max="16130" width="7.7109375" style="145" customWidth="1"/>
    <col min="16131" max="16131" width="8.7109375" style="145" customWidth="1"/>
    <col min="16132" max="16133" width="7.7109375" style="145" customWidth="1"/>
    <col min="16134" max="16142" width="6.7109375" style="145" customWidth="1"/>
    <col min="16143" max="16144" width="7.7109375" style="145" customWidth="1"/>
    <col min="16145" max="16145" width="8.7109375" style="145" customWidth="1"/>
    <col min="16146" max="16384" width="9.140625" style="145"/>
  </cols>
  <sheetData>
    <row r="2" spans="1:21" ht="12.75">
      <c r="A2" s="105" t="s">
        <v>2684</v>
      </c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</row>
    <row r="3" spans="1:21" ht="12.75">
      <c r="A3" s="105" t="s">
        <v>638</v>
      </c>
      <c r="B3" s="144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</row>
    <row r="4" spans="1:21" ht="12.75">
      <c r="A4" s="106"/>
    </row>
    <row r="5" spans="1:21" ht="12.75">
      <c r="A5" s="194" t="s">
        <v>639</v>
      </c>
      <c r="B5" s="197" t="s">
        <v>87</v>
      </c>
      <c r="C5" s="198" t="s">
        <v>102</v>
      </c>
      <c r="D5" s="108" t="s">
        <v>0</v>
      </c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99" t="s">
        <v>2</v>
      </c>
    </row>
    <row r="6" spans="1:21" ht="12.75">
      <c r="A6" s="195"/>
      <c r="B6" s="197"/>
      <c r="C6" s="198"/>
      <c r="D6" s="198" t="s">
        <v>52</v>
      </c>
      <c r="E6" s="108" t="s">
        <v>1</v>
      </c>
      <c r="F6" s="108"/>
      <c r="G6" s="108"/>
      <c r="H6" s="108"/>
      <c r="I6" s="108"/>
      <c r="J6" s="108"/>
      <c r="K6" s="108"/>
      <c r="L6" s="108"/>
      <c r="M6" s="108"/>
      <c r="N6" s="108"/>
      <c r="O6" s="198" t="s">
        <v>640</v>
      </c>
      <c r="P6" s="198" t="s">
        <v>641</v>
      </c>
      <c r="Q6" s="199"/>
    </row>
    <row r="7" spans="1:21" ht="80.099999999999994" customHeight="1">
      <c r="A7" s="196"/>
      <c r="B7" s="197"/>
      <c r="C7" s="198"/>
      <c r="D7" s="198"/>
      <c r="E7" s="110" t="s">
        <v>51</v>
      </c>
      <c r="F7" s="111" t="s">
        <v>93</v>
      </c>
      <c r="G7" s="111" t="s">
        <v>88</v>
      </c>
      <c r="H7" s="111" t="s">
        <v>642</v>
      </c>
      <c r="I7" s="111" t="s">
        <v>94</v>
      </c>
      <c r="J7" s="111" t="s">
        <v>89</v>
      </c>
      <c r="K7" s="111" t="s">
        <v>95</v>
      </c>
      <c r="L7" s="111" t="s">
        <v>96</v>
      </c>
      <c r="M7" s="111" t="s">
        <v>643</v>
      </c>
      <c r="N7" s="111" t="s">
        <v>97</v>
      </c>
      <c r="O7" s="198"/>
      <c r="P7" s="198"/>
      <c r="Q7" s="199"/>
    </row>
    <row r="9" spans="1:21" s="146" customFormat="1" ht="24.95" customHeight="1">
      <c r="A9" s="116" t="s">
        <v>35</v>
      </c>
      <c r="B9" s="117">
        <v>702</v>
      </c>
      <c r="C9" s="117">
        <v>259407.99999999991</v>
      </c>
      <c r="D9" s="117">
        <v>154540.00000000003</v>
      </c>
      <c r="E9" s="117">
        <v>150167.00000000003</v>
      </c>
      <c r="F9" s="117">
        <v>6675.99999999999</v>
      </c>
      <c r="G9" s="117">
        <v>133.99999999999991</v>
      </c>
      <c r="H9" s="117">
        <v>303.00000000000034</v>
      </c>
      <c r="I9" s="117">
        <v>1131.0000000000007</v>
      </c>
      <c r="J9" s="117">
        <v>519.00000000000023</v>
      </c>
      <c r="K9" s="117">
        <v>73431</v>
      </c>
      <c r="L9" s="117">
        <v>40078.000000000022</v>
      </c>
      <c r="M9" s="117">
        <v>26013.999999999993</v>
      </c>
      <c r="N9" s="117">
        <v>1881.0000000000005</v>
      </c>
      <c r="O9" s="117">
        <v>3567.9999999999923</v>
      </c>
      <c r="P9" s="117">
        <v>804.99999999999955</v>
      </c>
      <c r="Q9" s="117">
        <v>104868.00000000001</v>
      </c>
    </row>
    <row r="10" spans="1:21" s="148" customFormat="1" ht="24.95" customHeight="1">
      <c r="A10" s="121" t="s">
        <v>2179</v>
      </c>
      <c r="B10" s="117">
        <v>200</v>
      </c>
      <c r="C10" s="117">
        <v>76162.999999999971</v>
      </c>
      <c r="D10" s="117">
        <v>46464.000000000029</v>
      </c>
      <c r="E10" s="117">
        <v>45328</v>
      </c>
      <c r="F10" s="117">
        <v>2816.0000000000005</v>
      </c>
      <c r="G10" s="117">
        <v>42</v>
      </c>
      <c r="H10" s="117">
        <v>73</v>
      </c>
      <c r="I10" s="117">
        <v>299.00000000000017</v>
      </c>
      <c r="J10" s="117">
        <v>190</v>
      </c>
      <c r="K10" s="117">
        <v>21882.000000000004</v>
      </c>
      <c r="L10" s="117">
        <v>12850.999999999996</v>
      </c>
      <c r="M10" s="117">
        <v>6537.0000000000018</v>
      </c>
      <c r="N10" s="117">
        <v>638.00000000000011</v>
      </c>
      <c r="O10" s="117">
        <v>953.99999999999977</v>
      </c>
      <c r="P10" s="117">
        <v>182.00000000000011</v>
      </c>
      <c r="Q10" s="117">
        <v>29698.999999999985</v>
      </c>
      <c r="R10" s="117"/>
      <c r="S10" s="117"/>
      <c r="T10" s="117"/>
      <c r="U10" s="117"/>
    </row>
    <row r="11" spans="1:21" s="149" customFormat="1" ht="24.95" customHeight="1">
      <c r="A11" s="122" t="s">
        <v>2180</v>
      </c>
      <c r="B11" s="123">
        <v>18</v>
      </c>
      <c r="C11" s="123">
        <v>8081.9999999999991</v>
      </c>
      <c r="D11" s="123">
        <v>5393.0000000000009</v>
      </c>
      <c r="E11" s="123">
        <v>5322.0000000000018</v>
      </c>
      <c r="F11" s="123">
        <v>397</v>
      </c>
      <c r="G11" s="123">
        <v>9</v>
      </c>
      <c r="H11" s="123">
        <v>7.0000000000000009</v>
      </c>
      <c r="I11" s="123">
        <v>19.000000000000004</v>
      </c>
      <c r="J11" s="123">
        <v>16</v>
      </c>
      <c r="K11" s="123">
        <v>2608.0000000000005</v>
      </c>
      <c r="L11" s="123">
        <v>1284.0000000000002</v>
      </c>
      <c r="M11" s="123">
        <v>919</v>
      </c>
      <c r="N11" s="123">
        <v>62.999999999999993</v>
      </c>
      <c r="O11" s="123">
        <v>57</v>
      </c>
      <c r="P11" s="123">
        <v>14</v>
      </c>
      <c r="Q11" s="123">
        <v>2689</v>
      </c>
      <c r="R11" s="123"/>
      <c r="S11" s="123"/>
      <c r="T11" s="123"/>
      <c r="U11" s="123"/>
    </row>
    <row r="12" spans="1:21" ht="15" customHeight="1">
      <c r="A12" s="125" t="s">
        <v>35</v>
      </c>
      <c r="B12" s="123">
        <v>6</v>
      </c>
      <c r="C12" s="123">
        <v>2739</v>
      </c>
      <c r="D12" s="123">
        <v>1827</v>
      </c>
      <c r="E12" s="123">
        <v>1796</v>
      </c>
      <c r="F12" s="123">
        <v>154</v>
      </c>
      <c r="G12" s="123">
        <v>4</v>
      </c>
      <c r="H12" s="123">
        <v>1</v>
      </c>
      <c r="I12" s="123">
        <v>6.9999999999999991</v>
      </c>
      <c r="J12" s="123">
        <v>3</v>
      </c>
      <c r="K12" s="123">
        <v>954</v>
      </c>
      <c r="L12" s="123">
        <v>387.99999999999994</v>
      </c>
      <c r="M12" s="123">
        <v>265</v>
      </c>
      <c r="N12" s="123">
        <v>20</v>
      </c>
      <c r="O12" s="123">
        <v>23</v>
      </c>
      <c r="P12" s="123">
        <v>8</v>
      </c>
      <c r="Q12" s="123">
        <v>912</v>
      </c>
      <c r="R12" s="123"/>
      <c r="S12" s="123"/>
      <c r="T12" s="123"/>
      <c r="U12" s="123"/>
    </row>
    <row r="13" spans="1:21" ht="15" customHeight="1">
      <c r="A13" s="125" t="s">
        <v>2181</v>
      </c>
      <c r="B13" s="123">
        <v>1</v>
      </c>
      <c r="C13" s="123">
        <v>134</v>
      </c>
      <c r="D13" s="123">
        <v>81</v>
      </c>
      <c r="E13" s="123">
        <v>81</v>
      </c>
      <c r="F13" s="123">
        <v>2</v>
      </c>
      <c r="G13" s="123">
        <v>0</v>
      </c>
      <c r="H13" s="123">
        <v>0</v>
      </c>
      <c r="I13" s="123">
        <v>0</v>
      </c>
      <c r="J13" s="123">
        <v>0</v>
      </c>
      <c r="K13" s="123">
        <v>30</v>
      </c>
      <c r="L13" s="123">
        <v>16</v>
      </c>
      <c r="M13" s="123">
        <v>33</v>
      </c>
      <c r="N13" s="123">
        <v>0</v>
      </c>
      <c r="O13" s="123">
        <v>0</v>
      </c>
      <c r="P13" s="123">
        <v>0</v>
      </c>
      <c r="Q13" s="123">
        <v>53</v>
      </c>
      <c r="R13" s="123"/>
      <c r="S13" s="123"/>
      <c r="T13" s="123"/>
      <c r="U13" s="123"/>
    </row>
    <row r="14" spans="1:21" ht="15" customHeight="1">
      <c r="A14" s="125" t="s">
        <v>2182</v>
      </c>
      <c r="B14" s="123">
        <v>7</v>
      </c>
      <c r="C14" s="123">
        <v>3254</v>
      </c>
      <c r="D14" s="123">
        <v>2172</v>
      </c>
      <c r="E14" s="123">
        <v>2144</v>
      </c>
      <c r="F14" s="123">
        <v>155</v>
      </c>
      <c r="G14" s="123">
        <v>1.0000000000000002</v>
      </c>
      <c r="H14" s="123">
        <v>3</v>
      </c>
      <c r="I14" s="123">
        <v>9</v>
      </c>
      <c r="J14" s="123">
        <v>6</v>
      </c>
      <c r="K14" s="123">
        <v>1038.0000000000002</v>
      </c>
      <c r="L14" s="123">
        <v>543</v>
      </c>
      <c r="M14" s="123">
        <v>358</v>
      </c>
      <c r="N14" s="123">
        <v>30.999999999999996</v>
      </c>
      <c r="O14" s="123">
        <v>23.000000000000004</v>
      </c>
      <c r="P14" s="123">
        <v>4.9999999999999991</v>
      </c>
      <c r="Q14" s="123">
        <v>1082</v>
      </c>
      <c r="R14" s="123"/>
      <c r="S14" s="123"/>
      <c r="T14" s="123"/>
      <c r="U14" s="123"/>
    </row>
    <row r="15" spans="1:21" ht="15" customHeight="1">
      <c r="A15" s="125" t="s">
        <v>2183</v>
      </c>
      <c r="B15" s="123">
        <v>4</v>
      </c>
      <c r="C15" s="123">
        <v>1955</v>
      </c>
      <c r="D15" s="123">
        <v>1313</v>
      </c>
      <c r="E15" s="123">
        <v>1301</v>
      </c>
      <c r="F15" s="123">
        <v>86</v>
      </c>
      <c r="G15" s="123">
        <v>4</v>
      </c>
      <c r="H15" s="123">
        <v>3</v>
      </c>
      <c r="I15" s="123">
        <v>3</v>
      </c>
      <c r="J15" s="123">
        <v>7</v>
      </c>
      <c r="K15" s="123">
        <v>586</v>
      </c>
      <c r="L15" s="123">
        <v>337</v>
      </c>
      <c r="M15" s="123">
        <v>263</v>
      </c>
      <c r="N15" s="123">
        <v>12</v>
      </c>
      <c r="O15" s="123">
        <v>11</v>
      </c>
      <c r="P15" s="123">
        <v>1</v>
      </c>
      <c r="Q15" s="123">
        <v>642</v>
      </c>
      <c r="R15" s="123"/>
      <c r="S15" s="123"/>
      <c r="T15" s="123"/>
      <c r="U15" s="123"/>
    </row>
    <row r="16" spans="1:21" s="149" customFormat="1" ht="24.95" customHeight="1">
      <c r="A16" s="122" t="s">
        <v>2184</v>
      </c>
      <c r="B16" s="123">
        <v>4</v>
      </c>
      <c r="C16" s="123">
        <v>1104</v>
      </c>
      <c r="D16" s="123">
        <v>639</v>
      </c>
      <c r="E16" s="123">
        <v>626</v>
      </c>
      <c r="F16" s="123">
        <v>31</v>
      </c>
      <c r="G16" s="123">
        <v>0</v>
      </c>
      <c r="H16" s="123">
        <v>3</v>
      </c>
      <c r="I16" s="123">
        <v>5</v>
      </c>
      <c r="J16" s="123">
        <v>1</v>
      </c>
      <c r="K16" s="123">
        <v>270</v>
      </c>
      <c r="L16" s="123">
        <v>217</v>
      </c>
      <c r="M16" s="123">
        <v>95</v>
      </c>
      <c r="N16" s="123">
        <v>4</v>
      </c>
      <c r="O16" s="123">
        <v>13</v>
      </c>
      <c r="P16" s="123">
        <v>0</v>
      </c>
      <c r="Q16" s="123">
        <v>465</v>
      </c>
      <c r="R16" s="123"/>
      <c r="S16" s="123"/>
      <c r="T16" s="123"/>
      <c r="U16" s="123"/>
    </row>
    <row r="17" spans="1:21" ht="15" customHeight="1">
      <c r="A17" s="125" t="s">
        <v>650</v>
      </c>
      <c r="B17" s="123">
        <v>1</v>
      </c>
      <c r="C17" s="123">
        <v>353</v>
      </c>
      <c r="D17" s="123">
        <v>207</v>
      </c>
      <c r="E17" s="123">
        <v>205</v>
      </c>
      <c r="F17" s="123">
        <v>21</v>
      </c>
      <c r="G17" s="123">
        <v>0</v>
      </c>
      <c r="H17" s="123">
        <v>1</v>
      </c>
      <c r="I17" s="123">
        <v>2</v>
      </c>
      <c r="J17" s="123">
        <v>0</v>
      </c>
      <c r="K17" s="123">
        <v>69</v>
      </c>
      <c r="L17" s="123">
        <v>87</v>
      </c>
      <c r="M17" s="123">
        <v>23</v>
      </c>
      <c r="N17" s="123">
        <v>2</v>
      </c>
      <c r="O17" s="123">
        <v>2</v>
      </c>
      <c r="P17" s="123">
        <v>0</v>
      </c>
      <c r="Q17" s="123">
        <v>146</v>
      </c>
      <c r="R17" s="123"/>
      <c r="S17" s="123"/>
      <c r="T17" s="123"/>
      <c r="U17" s="123"/>
    </row>
    <row r="18" spans="1:21" ht="15" customHeight="1">
      <c r="A18" s="125" t="s">
        <v>647</v>
      </c>
      <c r="B18" s="123">
        <v>1</v>
      </c>
      <c r="C18" s="123">
        <v>409</v>
      </c>
      <c r="D18" s="123">
        <v>216</v>
      </c>
      <c r="E18" s="123">
        <v>211</v>
      </c>
      <c r="F18" s="123">
        <v>8</v>
      </c>
      <c r="G18" s="123">
        <v>0</v>
      </c>
      <c r="H18" s="123">
        <v>0</v>
      </c>
      <c r="I18" s="123">
        <v>0</v>
      </c>
      <c r="J18" s="123">
        <v>0</v>
      </c>
      <c r="K18" s="123">
        <v>112</v>
      </c>
      <c r="L18" s="123">
        <v>64</v>
      </c>
      <c r="M18" s="123">
        <v>26</v>
      </c>
      <c r="N18" s="123">
        <v>1</v>
      </c>
      <c r="O18" s="123">
        <v>5</v>
      </c>
      <c r="P18" s="123">
        <v>0</v>
      </c>
      <c r="Q18" s="123">
        <v>193</v>
      </c>
      <c r="R18" s="123"/>
      <c r="S18" s="123"/>
      <c r="T18" s="123"/>
      <c r="U18" s="123"/>
    </row>
    <row r="19" spans="1:21" ht="15" customHeight="1">
      <c r="A19" s="125" t="s">
        <v>2185</v>
      </c>
      <c r="B19" s="123">
        <v>1</v>
      </c>
      <c r="C19" s="123">
        <v>107</v>
      </c>
      <c r="D19" s="123">
        <v>78</v>
      </c>
      <c r="E19" s="123">
        <v>77</v>
      </c>
      <c r="F19" s="123">
        <v>1</v>
      </c>
      <c r="G19" s="123">
        <v>0</v>
      </c>
      <c r="H19" s="123">
        <v>1</v>
      </c>
      <c r="I19" s="123">
        <v>3</v>
      </c>
      <c r="J19" s="123">
        <v>0</v>
      </c>
      <c r="K19" s="123">
        <v>46</v>
      </c>
      <c r="L19" s="123">
        <v>20</v>
      </c>
      <c r="M19" s="123">
        <v>6</v>
      </c>
      <c r="N19" s="123">
        <v>0</v>
      </c>
      <c r="O19" s="123">
        <v>1</v>
      </c>
      <c r="P19" s="123">
        <v>0</v>
      </c>
      <c r="Q19" s="123">
        <v>29</v>
      </c>
      <c r="R19" s="123"/>
      <c r="S19" s="123"/>
      <c r="T19" s="123"/>
      <c r="U19" s="123"/>
    </row>
    <row r="20" spans="1:21" ht="18">
      <c r="A20" s="125" t="s">
        <v>2186</v>
      </c>
      <c r="B20" s="123">
        <v>1</v>
      </c>
      <c r="C20" s="123">
        <v>235</v>
      </c>
      <c r="D20" s="123">
        <v>138</v>
      </c>
      <c r="E20" s="123">
        <v>133</v>
      </c>
      <c r="F20" s="123">
        <v>1</v>
      </c>
      <c r="G20" s="123">
        <v>0</v>
      </c>
      <c r="H20" s="123">
        <v>1</v>
      </c>
      <c r="I20" s="123">
        <v>0</v>
      </c>
      <c r="J20" s="123">
        <v>1</v>
      </c>
      <c r="K20" s="123">
        <v>43</v>
      </c>
      <c r="L20" s="123">
        <v>46</v>
      </c>
      <c r="M20" s="123">
        <v>40</v>
      </c>
      <c r="N20" s="123">
        <v>1</v>
      </c>
      <c r="O20" s="123">
        <v>5</v>
      </c>
      <c r="P20" s="123">
        <v>0</v>
      </c>
      <c r="Q20" s="123">
        <v>97</v>
      </c>
      <c r="R20" s="123"/>
      <c r="S20" s="123"/>
      <c r="T20" s="123"/>
      <c r="U20" s="123"/>
    </row>
    <row r="21" spans="1:21" s="149" customFormat="1" ht="24.95" customHeight="1">
      <c r="A21" s="122" t="s">
        <v>2187</v>
      </c>
      <c r="B21" s="123">
        <v>9</v>
      </c>
      <c r="C21" s="123">
        <v>3035</v>
      </c>
      <c r="D21" s="123">
        <v>1791</v>
      </c>
      <c r="E21" s="123">
        <v>1720</v>
      </c>
      <c r="F21" s="123">
        <v>92</v>
      </c>
      <c r="G21" s="123">
        <v>1</v>
      </c>
      <c r="H21" s="123">
        <v>2.0000000000000004</v>
      </c>
      <c r="I21" s="123">
        <v>8</v>
      </c>
      <c r="J21" s="123">
        <v>4.0000000000000009</v>
      </c>
      <c r="K21" s="123">
        <v>833</v>
      </c>
      <c r="L21" s="123">
        <v>530.00000000000011</v>
      </c>
      <c r="M21" s="123">
        <v>221.99999999999997</v>
      </c>
      <c r="N21" s="123">
        <v>28</v>
      </c>
      <c r="O21" s="123">
        <v>55</v>
      </c>
      <c r="P21" s="123">
        <v>16</v>
      </c>
      <c r="Q21" s="123">
        <v>1244</v>
      </c>
      <c r="R21" s="123"/>
      <c r="S21" s="123"/>
      <c r="T21" s="123"/>
      <c r="U21" s="123"/>
    </row>
    <row r="22" spans="1:21" ht="15" customHeight="1">
      <c r="A22" s="125" t="s">
        <v>2188</v>
      </c>
      <c r="B22" s="123">
        <v>2</v>
      </c>
      <c r="C22" s="123">
        <v>833</v>
      </c>
      <c r="D22" s="123">
        <v>453</v>
      </c>
      <c r="E22" s="123">
        <v>439</v>
      </c>
      <c r="F22" s="123">
        <v>36</v>
      </c>
      <c r="G22" s="123">
        <v>0</v>
      </c>
      <c r="H22" s="123">
        <v>0</v>
      </c>
      <c r="I22" s="123">
        <v>4</v>
      </c>
      <c r="J22" s="123">
        <v>0</v>
      </c>
      <c r="K22" s="123">
        <v>209</v>
      </c>
      <c r="L22" s="123">
        <v>103</v>
      </c>
      <c r="M22" s="123">
        <v>70</v>
      </c>
      <c r="N22" s="123">
        <v>17</v>
      </c>
      <c r="O22" s="123">
        <v>13</v>
      </c>
      <c r="P22" s="123">
        <v>1</v>
      </c>
      <c r="Q22" s="123">
        <v>380</v>
      </c>
      <c r="R22" s="123"/>
      <c r="S22" s="123"/>
      <c r="T22" s="123"/>
      <c r="U22" s="123"/>
    </row>
    <row r="23" spans="1:21" ht="15" customHeight="1">
      <c r="A23" s="125" t="s">
        <v>2189</v>
      </c>
      <c r="B23" s="123">
        <v>1</v>
      </c>
      <c r="C23" s="123">
        <v>253</v>
      </c>
      <c r="D23" s="123">
        <v>150</v>
      </c>
      <c r="E23" s="123">
        <v>134</v>
      </c>
      <c r="F23" s="123">
        <v>5</v>
      </c>
      <c r="G23" s="123">
        <v>0</v>
      </c>
      <c r="H23" s="123">
        <v>1</v>
      </c>
      <c r="I23" s="123">
        <v>0</v>
      </c>
      <c r="J23" s="123">
        <v>1</v>
      </c>
      <c r="K23" s="123">
        <v>45</v>
      </c>
      <c r="L23" s="123">
        <v>53</v>
      </c>
      <c r="M23" s="123">
        <v>28</v>
      </c>
      <c r="N23" s="123">
        <v>1</v>
      </c>
      <c r="O23" s="123">
        <v>12</v>
      </c>
      <c r="P23" s="123">
        <v>4</v>
      </c>
      <c r="Q23" s="123">
        <v>103</v>
      </c>
      <c r="R23" s="123"/>
      <c r="S23" s="123"/>
      <c r="T23" s="123"/>
      <c r="U23" s="123"/>
    </row>
    <row r="24" spans="1:21" ht="15" customHeight="1">
      <c r="A24" s="125" t="s">
        <v>2190</v>
      </c>
      <c r="B24" s="123">
        <v>1</v>
      </c>
      <c r="C24" s="123">
        <v>541</v>
      </c>
      <c r="D24" s="123">
        <v>257</v>
      </c>
      <c r="E24" s="123">
        <v>245</v>
      </c>
      <c r="F24" s="123">
        <v>9</v>
      </c>
      <c r="G24" s="123">
        <v>0</v>
      </c>
      <c r="H24" s="123">
        <v>1</v>
      </c>
      <c r="I24" s="123">
        <v>0</v>
      </c>
      <c r="J24" s="123">
        <v>3</v>
      </c>
      <c r="K24" s="123">
        <v>89</v>
      </c>
      <c r="L24" s="123">
        <v>110</v>
      </c>
      <c r="M24" s="123">
        <v>32</v>
      </c>
      <c r="N24" s="123">
        <v>1</v>
      </c>
      <c r="O24" s="123">
        <v>6</v>
      </c>
      <c r="P24" s="123">
        <v>6</v>
      </c>
      <c r="Q24" s="123">
        <v>284</v>
      </c>
      <c r="R24" s="123"/>
      <c r="S24" s="123"/>
      <c r="T24" s="123"/>
      <c r="U24" s="123"/>
    </row>
    <row r="25" spans="1:21" ht="15" customHeight="1">
      <c r="A25" s="125" t="s">
        <v>2191</v>
      </c>
      <c r="B25" s="123">
        <v>1</v>
      </c>
      <c r="C25" s="123">
        <v>211</v>
      </c>
      <c r="D25" s="123">
        <v>152</v>
      </c>
      <c r="E25" s="123">
        <v>144</v>
      </c>
      <c r="F25" s="123">
        <v>14</v>
      </c>
      <c r="G25" s="123">
        <v>0</v>
      </c>
      <c r="H25" s="123">
        <v>0</v>
      </c>
      <c r="I25" s="123">
        <v>0</v>
      </c>
      <c r="J25" s="123">
        <v>0</v>
      </c>
      <c r="K25" s="123">
        <v>73</v>
      </c>
      <c r="L25" s="123">
        <v>50</v>
      </c>
      <c r="M25" s="123">
        <v>6</v>
      </c>
      <c r="N25" s="123">
        <v>1</v>
      </c>
      <c r="O25" s="123">
        <v>8</v>
      </c>
      <c r="P25" s="123">
        <v>0</v>
      </c>
      <c r="Q25" s="123">
        <v>59</v>
      </c>
      <c r="R25" s="123"/>
      <c r="S25" s="123"/>
      <c r="T25" s="123"/>
      <c r="U25" s="123"/>
    </row>
    <row r="26" spans="1:21" ht="15" customHeight="1">
      <c r="A26" s="125" t="s">
        <v>2192</v>
      </c>
      <c r="B26" s="123">
        <v>2</v>
      </c>
      <c r="C26" s="123">
        <v>617</v>
      </c>
      <c r="D26" s="123">
        <v>397</v>
      </c>
      <c r="E26" s="123">
        <v>386</v>
      </c>
      <c r="F26" s="123">
        <v>15</v>
      </c>
      <c r="G26" s="123">
        <v>0</v>
      </c>
      <c r="H26" s="123">
        <v>0</v>
      </c>
      <c r="I26" s="123">
        <v>1</v>
      </c>
      <c r="J26" s="123">
        <v>0</v>
      </c>
      <c r="K26" s="123">
        <v>167</v>
      </c>
      <c r="L26" s="123">
        <v>153</v>
      </c>
      <c r="M26" s="123">
        <v>45</v>
      </c>
      <c r="N26" s="123">
        <v>5</v>
      </c>
      <c r="O26" s="123">
        <v>8</v>
      </c>
      <c r="P26" s="123">
        <v>3</v>
      </c>
      <c r="Q26" s="123">
        <v>220</v>
      </c>
      <c r="R26" s="123"/>
      <c r="S26" s="123"/>
      <c r="T26" s="123"/>
      <c r="U26" s="123"/>
    </row>
    <row r="27" spans="1:21" ht="15" customHeight="1">
      <c r="A27" s="125" t="s">
        <v>2193</v>
      </c>
      <c r="B27" s="123">
        <v>2</v>
      </c>
      <c r="C27" s="123">
        <v>580</v>
      </c>
      <c r="D27" s="123">
        <v>382</v>
      </c>
      <c r="E27" s="123">
        <v>372</v>
      </c>
      <c r="F27" s="123">
        <v>13</v>
      </c>
      <c r="G27" s="123">
        <v>1</v>
      </c>
      <c r="H27" s="123">
        <v>0</v>
      </c>
      <c r="I27" s="123">
        <v>3</v>
      </c>
      <c r="J27" s="123">
        <v>0</v>
      </c>
      <c r="K27" s="123">
        <v>250</v>
      </c>
      <c r="L27" s="123">
        <v>61</v>
      </c>
      <c r="M27" s="123">
        <v>41</v>
      </c>
      <c r="N27" s="123">
        <v>3</v>
      </c>
      <c r="O27" s="123">
        <v>8</v>
      </c>
      <c r="P27" s="123">
        <v>2</v>
      </c>
      <c r="Q27" s="123">
        <v>198</v>
      </c>
      <c r="R27" s="123"/>
      <c r="S27" s="123"/>
      <c r="T27" s="123"/>
      <c r="U27" s="123"/>
    </row>
    <row r="28" spans="1:21" s="149" customFormat="1" ht="24.95" customHeight="1">
      <c r="A28" s="122" t="s">
        <v>2194</v>
      </c>
      <c r="B28" s="123">
        <v>25</v>
      </c>
      <c r="C28" s="123">
        <v>6925.9999999999991</v>
      </c>
      <c r="D28" s="123">
        <v>4376.0000000000009</v>
      </c>
      <c r="E28" s="123">
        <v>4240.9999999999991</v>
      </c>
      <c r="F28" s="123">
        <v>363.99999999999994</v>
      </c>
      <c r="G28" s="123">
        <v>1.0000000000000002</v>
      </c>
      <c r="H28" s="123">
        <v>8.0000000000000018</v>
      </c>
      <c r="I28" s="123">
        <v>10.999999999999998</v>
      </c>
      <c r="J28" s="123">
        <v>8.0000000000000018</v>
      </c>
      <c r="K28" s="123">
        <v>2516</v>
      </c>
      <c r="L28" s="123">
        <v>721</v>
      </c>
      <c r="M28" s="123">
        <v>549</v>
      </c>
      <c r="N28" s="123">
        <v>62.999999999999986</v>
      </c>
      <c r="O28" s="123">
        <v>118</v>
      </c>
      <c r="P28" s="123">
        <v>17.000000000000004</v>
      </c>
      <c r="Q28" s="123">
        <v>2550</v>
      </c>
      <c r="R28" s="123"/>
      <c r="S28" s="123"/>
      <c r="T28" s="123"/>
      <c r="U28" s="123"/>
    </row>
    <row r="29" spans="1:21" ht="15" customHeight="1">
      <c r="A29" s="125" t="s">
        <v>2195</v>
      </c>
      <c r="B29" s="123">
        <v>2</v>
      </c>
      <c r="C29" s="123">
        <v>636</v>
      </c>
      <c r="D29" s="123">
        <v>452</v>
      </c>
      <c r="E29" s="123">
        <v>439</v>
      </c>
      <c r="F29" s="123">
        <v>44</v>
      </c>
      <c r="G29" s="123">
        <v>1</v>
      </c>
      <c r="H29" s="123">
        <v>0</v>
      </c>
      <c r="I29" s="123">
        <v>0</v>
      </c>
      <c r="J29" s="123">
        <v>0</v>
      </c>
      <c r="K29" s="123">
        <v>277</v>
      </c>
      <c r="L29" s="123">
        <v>48</v>
      </c>
      <c r="M29" s="123">
        <v>64</v>
      </c>
      <c r="N29" s="123">
        <v>5</v>
      </c>
      <c r="O29" s="123">
        <v>10</v>
      </c>
      <c r="P29" s="123">
        <v>3</v>
      </c>
      <c r="Q29" s="123">
        <v>184</v>
      </c>
      <c r="R29" s="123"/>
      <c r="S29" s="123"/>
      <c r="T29" s="123"/>
      <c r="U29" s="123"/>
    </row>
    <row r="30" spans="1:21" ht="15" customHeight="1">
      <c r="A30" s="125" t="s">
        <v>2196</v>
      </c>
      <c r="B30" s="123">
        <v>1</v>
      </c>
      <c r="C30" s="123">
        <v>323</v>
      </c>
      <c r="D30" s="123">
        <v>216</v>
      </c>
      <c r="E30" s="123">
        <v>212</v>
      </c>
      <c r="F30" s="123">
        <v>33</v>
      </c>
      <c r="G30" s="123">
        <v>0</v>
      </c>
      <c r="H30" s="123">
        <v>1</v>
      </c>
      <c r="I30" s="123">
        <v>1</v>
      </c>
      <c r="J30" s="123">
        <v>0</v>
      </c>
      <c r="K30" s="123">
        <v>113</v>
      </c>
      <c r="L30" s="123">
        <v>33</v>
      </c>
      <c r="M30" s="123">
        <v>19</v>
      </c>
      <c r="N30" s="123">
        <v>12</v>
      </c>
      <c r="O30" s="123">
        <v>4</v>
      </c>
      <c r="P30" s="123">
        <v>0</v>
      </c>
      <c r="Q30" s="123">
        <v>107</v>
      </c>
      <c r="R30" s="123"/>
      <c r="S30" s="123"/>
      <c r="T30" s="123"/>
      <c r="U30" s="123"/>
    </row>
    <row r="31" spans="1:21" ht="15" customHeight="1">
      <c r="A31" s="125" t="s">
        <v>2197</v>
      </c>
      <c r="B31" s="123">
        <v>4</v>
      </c>
      <c r="C31" s="123">
        <v>1977</v>
      </c>
      <c r="D31" s="123">
        <v>1207</v>
      </c>
      <c r="E31" s="123">
        <v>1174</v>
      </c>
      <c r="F31" s="123">
        <v>138</v>
      </c>
      <c r="G31" s="123">
        <v>0</v>
      </c>
      <c r="H31" s="123">
        <v>1</v>
      </c>
      <c r="I31" s="123">
        <v>3</v>
      </c>
      <c r="J31" s="123">
        <v>1</v>
      </c>
      <c r="K31" s="123">
        <v>675</v>
      </c>
      <c r="L31" s="123">
        <v>186</v>
      </c>
      <c r="M31" s="123">
        <v>156</v>
      </c>
      <c r="N31" s="123">
        <v>14</v>
      </c>
      <c r="O31" s="123">
        <v>26</v>
      </c>
      <c r="P31" s="123">
        <v>7</v>
      </c>
      <c r="Q31" s="123">
        <v>770</v>
      </c>
      <c r="R31" s="123"/>
      <c r="S31" s="123"/>
      <c r="T31" s="123"/>
      <c r="U31" s="123"/>
    </row>
    <row r="32" spans="1:21" ht="15" customHeight="1">
      <c r="A32" s="125" t="s">
        <v>2198</v>
      </c>
      <c r="B32" s="123">
        <v>1</v>
      </c>
      <c r="C32" s="123">
        <v>525</v>
      </c>
      <c r="D32" s="123">
        <v>320</v>
      </c>
      <c r="E32" s="123">
        <v>313</v>
      </c>
      <c r="F32" s="123">
        <v>32</v>
      </c>
      <c r="G32" s="123">
        <v>0</v>
      </c>
      <c r="H32" s="123">
        <v>1</v>
      </c>
      <c r="I32" s="123">
        <v>0</v>
      </c>
      <c r="J32" s="123">
        <v>1</v>
      </c>
      <c r="K32" s="123">
        <v>201</v>
      </c>
      <c r="L32" s="123">
        <v>63</v>
      </c>
      <c r="M32" s="123">
        <v>13</v>
      </c>
      <c r="N32" s="123">
        <v>2</v>
      </c>
      <c r="O32" s="123">
        <v>6</v>
      </c>
      <c r="P32" s="123">
        <v>1</v>
      </c>
      <c r="Q32" s="123">
        <v>205</v>
      </c>
      <c r="R32" s="123"/>
      <c r="S32" s="123"/>
      <c r="T32" s="123"/>
      <c r="U32" s="123"/>
    </row>
    <row r="33" spans="1:21" ht="15" customHeight="1">
      <c r="A33" s="125" t="s">
        <v>2199</v>
      </c>
      <c r="B33" s="123">
        <v>1</v>
      </c>
      <c r="C33" s="123">
        <v>97</v>
      </c>
      <c r="D33" s="123">
        <v>54</v>
      </c>
      <c r="E33" s="123">
        <v>54</v>
      </c>
      <c r="F33" s="123">
        <v>2</v>
      </c>
      <c r="G33" s="123">
        <v>0</v>
      </c>
      <c r="H33" s="123">
        <v>0</v>
      </c>
      <c r="I33" s="123">
        <v>0</v>
      </c>
      <c r="J33" s="123">
        <v>0</v>
      </c>
      <c r="K33" s="123">
        <v>36</v>
      </c>
      <c r="L33" s="123">
        <v>6</v>
      </c>
      <c r="M33" s="123">
        <v>10</v>
      </c>
      <c r="N33" s="123">
        <v>0</v>
      </c>
      <c r="O33" s="123">
        <v>0</v>
      </c>
      <c r="P33" s="123">
        <v>0</v>
      </c>
      <c r="Q33" s="123">
        <v>43</v>
      </c>
      <c r="R33" s="123"/>
      <c r="S33" s="123"/>
      <c r="T33" s="123"/>
      <c r="U33" s="123"/>
    </row>
    <row r="34" spans="1:21" ht="15" customHeight="1">
      <c r="A34" s="125" t="s">
        <v>2200</v>
      </c>
      <c r="B34" s="123">
        <v>1</v>
      </c>
      <c r="C34" s="123">
        <v>98</v>
      </c>
      <c r="D34" s="123">
        <v>55</v>
      </c>
      <c r="E34" s="123">
        <v>50</v>
      </c>
      <c r="F34" s="123">
        <v>0</v>
      </c>
      <c r="G34" s="123">
        <v>0</v>
      </c>
      <c r="H34" s="123">
        <v>0</v>
      </c>
      <c r="I34" s="123">
        <v>0</v>
      </c>
      <c r="J34" s="123">
        <v>1</v>
      </c>
      <c r="K34" s="123">
        <v>25</v>
      </c>
      <c r="L34" s="123">
        <v>16</v>
      </c>
      <c r="M34" s="123">
        <v>7</v>
      </c>
      <c r="N34" s="123">
        <v>1</v>
      </c>
      <c r="O34" s="123">
        <v>5</v>
      </c>
      <c r="P34" s="123">
        <v>0</v>
      </c>
      <c r="Q34" s="123">
        <v>43</v>
      </c>
      <c r="R34" s="123"/>
      <c r="S34" s="123"/>
      <c r="T34" s="123"/>
      <c r="U34" s="123"/>
    </row>
    <row r="35" spans="1:21" ht="15" customHeight="1">
      <c r="A35" s="125" t="s">
        <v>1984</v>
      </c>
      <c r="B35" s="123">
        <v>1</v>
      </c>
      <c r="C35" s="123">
        <v>50</v>
      </c>
      <c r="D35" s="123">
        <v>28</v>
      </c>
      <c r="E35" s="123">
        <v>27</v>
      </c>
      <c r="F35" s="123">
        <v>2</v>
      </c>
      <c r="G35" s="123">
        <v>0</v>
      </c>
      <c r="H35" s="123">
        <v>0</v>
      </c>
      <c r="I35" s="123">
        <v>0</v>
      </c>
      <c r="J35" s="123">
        <v>0</v>
      </c>
      <c r="K35" s="123">
        <v>13</v>
      </c>
      <c r="L35" s="123">
        <v>6</v>
      </c>
      <c r="M35" s="123">
        <v>5</v>
      </c>
      <c r="N35" s="123">
        <v>1</v>
      </c>
      <c r="O35" s="123">
        <v>0</v>
      </c>
      <c r="P35" s="123">
        <v>1</v>
      </c>
      <c r="Q35" s="123">
        <v>22</v>
      </c>
      <c r="R35" s="123"/>
      <c r="S35" s="123"/>
      <c r="T35" s="123"/>
      <c r="U35" s="123"/>
    </row>
    <row r="36" spans="1:21" ht="15" customHeight="1">
      <c r="A36" s="125" t="s">
        <v>2201</v>
      </c>
      <c r="B36" s="123">
        <v>2</v>
      </c>
      <c r="C36" s="123">
        <v>655</v>
      </c>
      <c r="D36" s="123">
        <v>366</v>
      </c>
      <c r="E36" s="123">
        <v>357</v>
      </c>
      <c r="F36" s="123">
        <v>37</v>
      </c>
      <c r="G36" s="123">
        <v>0</v>
      </c>
      <c r="H36" s="123">
        <v>1</v>
      </c>
      <c r="I36" s="123">
        <v>2</v>
      </c>
      <c r="J36" s="123">
        <v>0</v>
      </c>
      <c r="K36" s="123">
        <v>200</v>
      </c>
      <c r="L36" s="123">
        <v>80</v>
      </c>
      <c r="M36" s="123">
        <v>33</v>
      </c>
      <c r="N36" s="123">
        <v>4</v>
      </c>
      <c r="O36" s="123">
        <v>8</v>
      </c>
      <c r="P36" s="123">
        <v>1</v>
      </c>
      <c r="Q36" s="123">
        <v>289</v>
      </c>
      <c r="R36" s="123"/>
      <c r="S36" s="123"/>
      <c r="T36" s="123"/>
      <c r="U36" s="123"/>
    </row>
    <row r="37" spans="1:21" ht="15" customHeight="1">
      <c r="A37" s="125" t="s">
        <v>2202</v>
      </c>
      <c r="B37" s="123">
        <v>1</v>
      </c>
      <c r="C37" s="123">
        <v>344</v>
      </c>
      <c r="D37" s="123">
        <v>233</v>
      </c>
      <c r="E37" s="123">
        <v>218</v>
      </c>
      <c r="F37" s="123">
        <v>4</v>
      </c>
      <c r="G37" s="123">
        <v>0</v>
      </c>
      <c r="H37" s="123">
        <v>0</v>
      </c>
      <c r="I37" s="123">
        <v>0</v>
      </c>
      <c r="J37" s="123">
        <v>0</v>
      </c>
      <c r="K37" s="123">
        <v>134</v>
      </c>
      <c r="L37" s="123">
        <v>31</v>
      </c>
      <c r="M37" s="123">
        <v>48</v>
      </c>
      <c r="N37" s="123">
        <v>1</v>
      </c>
      <c r="O37" s="123">
        <v>15</v>
      </c>
      <c r="P37" s="123">
        <v>0</v>
      </c>
      <c r="Q37" s="123">
        <v>111</v>
      </c>
      <c r="R37" s="123"/>
      <c r="S37" s="123"/>
      <c r="T37" s="123"/>
      <c r="U37" s="123"/>
    </row>
    <row r="38" spans="1:21" ht="15" customHeight="1">
      <c r="A38" s="125" t="s">
        <v>2203</v>
      </c>
      <c r="B38" s="123">
        <v>1</v>
      </c>
      <c r="C38" s="123">
        <v>67</v>
      </c>
      <c r="D38" s="123">
        <v>45</v>
      </c>
      <c r="E38" s="123">
        <v>44</v>
      </c>
      <c r="F38" s="123">
        <v>1</v>
      </c>
      <c r="G38" s="123">
        <v>0</v>
      </c>
      <c r="H38" s="123">
        <v>0</v>
      </c>
      <c r="I38" s="123">
        <v>0</v>
      </c>
      <c r="J38" s="123">
        <v>0</v>
      </c>
      <c r="K38" s="123">
        <v>36</v>
      </c>
      <c r="L38" s="123">
        <v>4</v>
      </c>
      <c r="M38" s="123">
        <v>3</v>
      </c>
      <c r="N38" s="123">
        <v>0</v>
      </c>
      <c r="O38" s="123">
        <v>0</v>
      </c>
      <c r="P38" s="123">
        <v>1</v>
      </c>
      <c r="Q38" s="123">
        <v>22</v>
      </c>
      <c r="R38" s="123"/>
      <c r="S38" s="123"/>
      <c r="T38" s="123"/>
      <c r="U38" s="123"/>
    </row>
    <row r="39" spans="1:21" ht="15" customHeight="1">
      <c r="A39" s="125" t="s">
        <v>2204</v>
      </c>
      <c r="B39" s="123">
        <v>1</v>
      </c>
      <c r="C39" s="123">
        <v>363</v>
      </c>
      <c r="D39" s="123">
        <v>239</v>
      </c>
      <c r="E39" s="123">
        <v>224</v>
      </c>
      <c r="F39" s="123">
        <v>19</v>
      </c>
      <c r="G39" s="123">
        <v>0</v>
      </c>
      <c r="H39" s="123">
        <v>0</v>
      </c>
      <c r="I39" s="123">
        <v>2</v>
      </c>
      <c r="J39" s="123">
        <v>2</v>
      </c>
      <c r="K39" s="123">
        <v>118</v>
      </c>
      <c r="L39" s="123">
        <v>45</v>
      </c>
      <c r="M39" s="123">
        <v>35</v>
      </c>
      <c r="N39" s="123">
        <v>3</v>
      </c>
      <c r="O39" s="123">
        <v>15</v>
      </c>
      <c r="P39" s="123">
        <v>0</v>
      </c>
      <c r="Q39" s="123">
        <v>124</v>
      </c>
      <c r="R39" s="123"/>
      <c r="S39" s="123"/>
      <c r="T39" s="123"/>
      <c r="U39" s="123"/>
    </row>
    <row r="40" spans="1:21" ht="15" customHeight="1">
      <c r="A40" s="125" t="s">
        <v>2205</v>
      </c>
      <c r="B40" s="123">
        <v>1</v>
      </c>
      <c r="C40" s="123">
        <v>88</v>
      </c>
      <c r="D40" s="123">
        <v>68</v>
      </c>
      <c r="E40" s="123">
        <v>66</v>
      </c>
      <c r="F40" s="123">
        <v>0</v>
      </c>
      <c r="G40" s="123">
        <v>0</v>
      </c>
      <c r="H40" s="123">
        <v>0</v>
      </c>
      <c r="I40" s="123">
        <v>0</v>
      </c>
      <c r="J40" s="123">
        <v>0</v>
      </c>
      <c r="K40" s="123">
        <v>50</v>
      </c>
      <c r="L40" s="123">
        <v>11</v>
      </c>
      <c r="M40" s="123">
        <v>5</v>
      </c>
      <c r="N40" s="123">
        <v>0</v>
      </c>
      <c r="O40" s="123">
        <v>2</v>
      </c>
      <c r="P40" s="123">
        <v>0</v>
      </c>
      <c r="Q40" s="123">
        <v>20</v>
      </c>
      <c r="R40" s="123"/>
      <c r="S40" s="123"/>
      <c r="T40" s="123"/>
      <c r="U40" s="123"/>
    </row>
    <row r="41" spans="1:21" ht="15" customHeight="1">
      <c r="A41" s="125" t="s">
        <v>2206</v>
      </c>
      <c r="B41" s="123">
        <v>1</v>
      </c>
      <c r="C41" s="123">
        <v>209</v>
      </c>
      <c r="D41" s="123">
        <v>124</v>
      </c>
      <c r="E41" s="123">
        <v>117</v>
      </c>
      <c r="F41" s="123">
        <v>8</v>
      </c>
      <c r="G41" s="123">
        <v>0</v>
      </c>
      <c r="H41" s="123">
        <v>0</v>
      </c>
      <c r="I41" s="123">
        <v>0</v>
      </c>
      <c r="J41" s="123">
        <v>1</v>
      </c>
      <c r="K41" s="123">
        <v>75</v>
      </c>
      <c r="L41" s="123">
        <v>15</v>
      </c>
      <c r="M41" s="123">
        <v>15</v>
      </c>
      <c r="N41" s="123">
        <v>3</v>
      </c>
      <c r="O41" s="123">
        <v>6</v>
      </c>
      <c r="P41" s="123">
        <v>1</v>
      </c>
      <c r="Q41" s="123">
        <v>85</v>
      </c>
      <c r="R41" s="123"/>
      <c r="S41" s="123"/>
      <c r="T41" s="123"/>
      <c r="U41" s="123"/>
    </row>
    <row r="42" spans="1:21" ht="15" customHeight="1">
      <c r="A42" s="125" t="s">
        <v>2207</v>
      </c>
      <c r="B42" s="123">
        <v>1</v>
      </c>
      <c r="C42" s="123">
        <v>58</v>
      </c>
      <c r="D42" s="123">
        <v>31</v>
      </c>
      <c r="E42" s="123">
        <v>29</v>
      </c>
      <c r="F42" s="123">
        <v>3</v>
      </c>
      <c r="G42" s="123">
        <v>0</v>
      </c>
      <c r="H42" s="123">
        <v>0</v>
      </c>
      <c r="I42" s="123">
        <v>0</v>
      </c>
      <c r="J42" s="123">
        <v>0</v>
      </c>
      <c r="K42" s="123">
        <v>17</v>
      </c>
      <c r="L42" s="123">
        <v>4</v>
      </c>
      <c r="M42" s="123">
        <v>4</v>
      </c>
      <c r="N42" s="123">
        <v>1</v>
      </c>
      <c r="O42" s="123">
        <v>1</v>
      </c>
      <c r="P42" s="123">
        <v>1</v>
      </c>
      <c r="Q42" s="123">
        <v>27</v>
      </c>
      <c r="R42" s="123"/>
      <c r="S42" s="123"/>
      <c r="T42" s="123"/>
      <c r="U42" s="123"/>
    </row>
    <row r="43" spans="1:21" ht="15" customHeight="1">
      <c r="A43" s="125" t="s">
        <v>1604</v>
      </c>
      <c r="B43" s="123">
        <v>1</v>
      </c>
      <c r="C43" s="123">
        <v>409</v>
      </c>
      <c r="D43" s="123">
        <v>270</v>
      </c>
      <c r="E43" s="123">
        <v>266</v>
      </c>
      <c r="F43" s="123">
        <v>8</v>
      </c>
      <c r="G43" s="123">
        <v>0</v>
      </c>
      <c r="H43" s="123">
        <v>3</v>
      </c>
      <c r="I43" s="123">
        <v>1</v>
      </c>
      <c r="J43" s="123">
        <v>0</v>
      </c>
      <c r="K43" s="123">
        <v>152</v>
      </c>
      <c r="L43" s="123">
        <v>64</v>
      </c>
      <c r="M43" s="123">
        <v>33</v>
      </c>
      <c r="N43" s="123">
        <v>5</v>
      </c>
      <c r="O43" s="123">
        <v>4</v>
      </c>
      <c r="P43" s="123">
        <v>0</v>
      </c>
      <c r="Q43" s="123">
        <v>139</v>
      </c>
      <c r="R43" s="123"/>
      <c r="S43" s="123"/>
      <c r="T43" s="123"/>
      <c r="U43" s="123"/>
    </row>
    <row r="44" spans="1:21" ht="18">
      <c r="A44" s="125" t="s">
        <v>2208</v>
      </c>
      <c r="B44" s="123">
        <v>1</v>
      </c>
      <c r="C44" s="123">
        <v>358</v>
      </c>
      <c r="D44" s="123">
        <v>211</v>
      </c>
      <c r="E44" s="123">
        <v>205</v>
      </c>
      <c r="F44" s="123">
        <v>6</v>
      </c>
      <c r="G44" s="123">
        <v>0</v>
      </c>
      <c r="H44" s="123">
        <v>0</v>
      </c>
      <c r="I44" s="123">
        <v>0</v>
      </c>
      <c r="J44" s="123">
        <v>1</v>
      </c>
      <c r="K44" s="123">
        <v>117</v>
      </c>
      <c r="L44" s="123">
        <v>41</v>
      </c>
      <c r="M44" s="123">
        <v>36</v>
      </c>
      <c r="N44" s="123">
        <v>4</v>
      </c>
      <c r="O44" s="123">
        <v>6</v>
      </c>
      <c r="P44" s="123">
        <v>0</v>
      </c>
      <c r="Q44" s="123">
        <v>147</v>
      </c>
      <c r="R44" s="123"/>
      <c r="S44" s="123"/>
      <c r="T44" s="123"/>
      <c r="U44" s="123"/>
    </row>
    <row r="45" spans="1:21" ht="15" customHeight="1">
      <c r="A45" s="125" t="s">
        <v>2209</v>
      </c>
      <c r="B45" s="123">
        <v>1</v>
      </c>
      <c r="C45" s="123">
        <v>196</v>
      </c>
      <c r="D45" s="123">
        <v>124</v>
      </c>
      <c r="E45" s="123">
        <v>121</v>
      </c>
      <c r="F45" s="123">
        <v>1</v>
      </c>
      <c r="G45" s="123">
        <v>0</v>
      </c>
      <c r="H45" s="123">
        <v>0</v>
      </c>
      <c r="I45" s="123">
        <v>0</v>
      </c>
      <c r="J45" s="123">
        <v>0</v>
      </c>
      <c r="K45" s="123">
        <v>70</v>
      </c>
      <c r="L45" s="123">
        <v>37</v>
      </c>
      <c r="M45" s="123">
        <v>11</v>
      </c>
      <c r="N45" s="123">
        <v>2</v>
      </c>
      <c r="O45" s="123">
        <v>2</v>
      </c>
      <c r="P45" s="123">
        <v>1</v>
      </c>
      <c r="Q45" s="123">
        <v>72</v>
      </c>
      <c r="R45" s="123"/>
      <c r="S45" s="123"/>
      <c r="T45" s="123"/>
      <c r="U45" s="123"/>
    </row>
    <row r="46" spans="1:21" ht="15" customHeight="1">
      <c r="A46" s="125" t="s">
        <v>798</v>
      </c>
      <c r="B46" s="123">
        <v>1</v>
      </c>
      <c r="C46" s="123">
        <v>241</v>
      </c>
      <c r="D46" s="123">
        <v>172</v>
      </c>
      <c r="E46" s="123">
        <v>171</v>
      </c>
      <c r="F46" s="123">
        <v>19</v>
      </c>
      <c r="G46" s="123">
        <v>0</v>
      </c>
      <c r="H46" s="123">
        <v>1</v>
      </c>
      <c r="I46" s="123">
        <v>0</v>
      </c>
      <c r="J46" s="123">
        <v>1</v>
      </c>
      <c r="K46" s="123">
        <v>92</v>
      </c>
      <c r="L46" s="123">
        <v>27</v>
      </c>
      <c r="M46" s="123">
        <v>26</v>
      </c>
      <c r="N46" s="123">
        <v>5</v>
      </c>
      <c r="O46" s="123">
        <v>1</v>
      </c>
      <c r="P46" s="123">
        <v>0</v>
      </c>
      <c r="Q46" s="123">
        <v>69</v>
      </c>
      <c r="R46" s="123"/>
      <c r="S46" s="123"/>
      <c r="T46" s="123"/>
      <c r="U46" s="123"/>
    </row>
    <row r="47" spans="1:21" ht="18">
      <c r="A47" s="125" t="s">
        <v>2210</v>
      </c>
      <c r="B47" s="123">
        <v>1</v>
      </c>
      <c r="C47" s="123">
        <v>205</v>
      </c>
      <c r="D47" s="123">
        <v>146</v>
      </c>
      <c r="E47" s="123">
        <v>139</v>
      </c>
      <c r="F47" s="123">
        <v>5</v>
      </c>
      <c r="G47" s="123">
        <v>0</v>
      </c>
      <c r="H47" s="123">
        <v>0</v>
      </c>
      <c r="I47" s="123">
        <v>2</v>
      </c>
      <c r="J47" s="123">
        <v>0</v>
      </c>
      <c r="K47" s="123">
        <v>102</v>
      </c>
      <c r="L47" s="123">
        <v>4</v>
      </c>
      <c r="M47" s="123">
        <v>26</v>
      </c>
      <c r="N47" s="123">
        <v>0</v>
      </c>
      <c r="O47" s="123">
        <v>7</v>
      </c>
      <c r="P47" s="123">
        <v>0</v>
      </c>
      <c r="Q47" s="123">
        <v>59</v>
      </c>
      <c r="R47" s="123"/>
      <c r="S47" s="123"/>
      <c r="T47" s="123"/>
      <c r="U47" s="123"/>
    </row>
    <row r="48" spans="1:21" ht="15" customHeight="1">
      <c r="A48" s="125" t="s">
        <v>2211</v>
      </c>
      <c r="B48" s="123">
        <v>1</v>
      </c>
      <c r="C48" s="123">
        <v>27</v>
      </c>
      <c r="D48" s="123">
        <v>15</v>
      </c>
      <c r="E48" s="123">
        <v>15</v>
      </c>
      <c r="F48" s="123">
        <v>2</v>
      </c>
      <c r="G48" s="123">
        <v>0</v>
      </c>
      <c r="H48" s="123">
        <v>0</v>
      </c>
      <c r="I48" s="123">
        <v>0</v>
      </c>
      <c r="J48" s="123">
        <v>0</v>
      </c>
      <c r="K48" s="123">
        <v>13</v>
      </c>
      <c r="L48" s="123">
        <v>0</v>
      </c>
      <c r="M48" s="123">
        <v>0</v>
      </c>
      <c r="N48" s="123">
        <v>0</v>
      </c>
      <c r="O48" s="123">
        <v>0</v>
      </c>
      <c r="P48" s="123">
        <v>0</v>
      </c>
      <c r="Q48" s="123">
        <v>12</v>
      </c>
      <c r="R48" s="123"/>
      <c r="S48" s="123"/>
      <c r="T48" s="123"/>
      <c r="U48" s="123"/>
    </row>
    <row r="49" spans="1:21" s="149" customFormat="1" ht="24.95" customHeight="1">
      <c r="A49" s="122" t="s">
        <v>2212</v>
      </c>
      <c r="B49" s="123">
        <v>16</v>
      </c>
      <c r="C49" s="123">
        <v>3947</v>
      </c>
      <c r="D49" s="123">
        <v>2281.0000000000005</v>
      </c>
      <c r="E49" s="123">
        <v>2217.9999999999991</v>
      </c>
      <c r="F49" s="123">
        <v>85</v>
      </c>
      <c r="G49" s="123">
        <v>4.0000000000000009</v>
      </c>
      <c r="H49" s="123">
        <v>3.0000000000000004</v>
      </c>
      <c r="I49" s="123">
        <v>15</v>
      </c>
      <c r="J49" s="123">
        <v>14.000000000000004</v>
      </c>
      <c r="K49" s="123">
        <v>966.99999999999989</v>
      </c>
      <c r="L49" s="123">
        <v>633</v>
      </c>
      <c r="M49" s="123">
        <v>473.00000000000006</v>
      </c>
      <c r="N49" s="123">
        <v>23.999999999999996</v>
      </c>
      <c r="O49" s="123">
        <v>54.000000000000007</v>
      </c>
      <c r="P49" s="123">
        <v>9.0000000000000018</v>
      </c>
      <c r="Q49" s="123">
        <v>1665.9999999999998</v>
      </c>
      <c r="R49" s="123"/>
      <c r="S49" s="123"/>
      <c r="T49" s="123"/>
      <c r="U49" s="123"/>
    </row>
    <row r="50" spans="1:21" ht="15" customHeight="1">
      <c r="A50" s="125" t="s">
        <v>2213</v>
      </c>
      <c r="B50" s="123">
        <v>4</v>
      </c>
      <c r="C50" s="123">
        <v>1830</v>
      </c>
      <c r="D50" s="123">
        <v>1043</v>
      </c>
      <c r="E50" s="123">
        <v>1023</v>
      </c>
      <c r="F50" s="123">
        <v>32</v>
      </c>
      <c r="G50" s="123">
        <v>1</v>
      </c>
      <c r="H50" s="123">
        <v>1</v>
      </c>
      <c r="I50" s="123">
        <v>11</v>
      </c>
      <c r="J50" s="123">
        <v>6</v>
      </c>
      <c r="K50" s="123">
        <v>387</v>
      </c>
      <c r="L50" s="123">
        <v>299</v>
      </c>
      <c r="M50" s="123">
        <v>273</v>
      </c>
      <c r="N50" s="123">
        <v>13</v>
      </c>
      <c r="O50" s="123">
        <v>18</v>
      </c>
      <c r="P50" s="123">
        <v>2</v>
      </c>
      <c r="Q50" s="123">
        <v>787</v>
      </c>
      <c r="R50" s="123"/>
      <c r="S50" s="123"/>
      <c r="T50" s="123"/>
      <c r="U50" s="123"/>
    </row>
    <row r="51" spans="1:21" ht="15" customHeight="1">
      <c r="A51" s="125" t="s">
        <v>2214</v>
      </c>
      <c r="B51" s="123">
        <v>1</v>
      </c>
      <c r="C51" s="123">
        <v>207</v>
      </c>
      <c r="D51" s="123">
        <v>97</v>
      </c>
      <c r="E51" s="123">
        <v>87</v>
      </c>
      <c r="F51" s="123">
        <v>5</v>
      </c>
      <c r="G51" s="123">
        <v>0</v>
      </c>
      <c r="H51" s="123">
        <v>0</v>
      </c>
      <c r="I51" s="123">
        <v>0</v>
      </c>
      <c r="J51" s="123">
        <v>1</v>
      </c>
      <c r="K51" s="123">
        <v>29</v>
      </c>
      <c r="L51" s="123">
        <v>36</v>
      </c>
      <c r="M51" s="123">
        <v>14</v>
      </c>
      <c r="N51" s="123">
        <v>2</v>
      </c>
      <c r="O51" s="123">
        <v>9</v>
      </c>
      <c r="P51" s="123">
        <v>1</v>
      </c>
      <c r="Q51" s="123">
        <v>110</v>
      </c>
      <c r="R51" s="123"/>
      <c r="S51" s="123"/>
      <c r="T51" s="123"/>
      <c r="U51" s="123"/>
    </row>
    <row r="52" spans="1:21" ht="15" customHeight="1">
      <c r="A52" s="125" t="s">
        <v>1016</v>
      </c>
      <c r="B52" s="123">
        <v>1</v>
      </c>
      <c r="C52" s="123">
        <v>120</v>
      </c>
      <c r="D52" s="123">
        <v>63</v>
      </c>
      <c r="E52" s="123">
        <v>61</v>
      </c>
      <c r="F52" s="123">
        <v>1</v>
      </c>
      <c r="G52" s="123">
        <v>0</v>
      </c>
      <c r="H52" s="123">
        <v>0</v>
      </c>
      <c r="I52" s="123">
        <v>0</v>
      </c>
      <c r="J52" s="123">
        <v>0</v>
      </c>
      <c r="K52" s="123">
        <v>34</v>
      </c>
      <c r="L52" s="123">
        <v>9</v>
      </c>
      <c r="M52" s="123">
        <v>16</v>
      </c>
      <c r="N52" s="123">
        <v>1</v>
      </c>
      <c r="O52" s="123">
        <v>2</v>
      </c>
      <c r="P52" s="123">
        <v>0</v>
      </c>
      <c r="Q52" s="123">
        <v>57</v>
      </c>
      <c r="R52" s="123"/>
      <c r="S52" s="123"/>
      <c r="T52" s="123"/>
      <c r="U52" s="123"/>
    </row>
    <row r="53" spans="1:21" ht="15" customHeight="1">
      <c r="A53" s="125" t="s">
        <v>1083</v>
      </c>
      <c r="B53" s="123">
        <v>2</v>
      </c>
      <c r="C53" s="123">
        <v>601</v>
      </c>
      <c r="D53" s="123">
        <v>334</v>
      </c>
      <c r="E53" s="123">
        <v>326</v>
      </c>
      <c r="F53" s="123">
        <v>17</v>
      </c>
      <c r="G53" s="123">
        <v>1</v>
      </c>
      <c r="H53" s="123">
        <v>1</v>
      </c>
      <c r="I53" s="123">
        <v>0</v>
      </c>
      <c r="J53" s="123">
        <v>2</v>
      </c>
      <c r="K53" s="123">
        <v>182</v>
      </c>
      <c r="L53" s="123">
        <v>79</v>
      </c>
      <c r="M53" s="123">
        <v>42</v>
      </c>
      <c r="N53" s="123">
        <v>2</v>
      </c>
      <c r="O53" s="123">
        <v>7</v>
      </c>
      <c r="P53" s="123">
        <v>1</v>
      </c>
      <c r="Q53" s="123">
        <v>267</v>
      </c>
      <c r="R53" s="123"/>
      <c r="S53" s="123"/>
      <c r="T53" s="123"/>
      <c r="U53" s="123"/>
    </row>
    <row r="54" spans="1:21" ht="15" customHeight="1">
      <c r="A54" s="125" t="s">
        <v>5</v>
      </c>
      <c r="B54" s="123">
        <v>1</v>
      </c>
      <c r="C54" s="123">
        <v>231</v>
      </c>
      <c r="D54" s="123">
        <v>154</v>
      </c>
      <c r="E54" s="123">
        <v>149</v>
      </c>
      <c r="F54" s="123">
        <v>6</v>
      </c>
      <c r="G54" s="123">
        <v>1</v>
      </c>
      <c r="H54" s="123">
        <v>0</v>
      </c>
      <c r="I54" s="123">
        <v>0</v>
      </c>
      <c r="J54" s="123">
        <v>4</v>
      </c>
      <c r="K54" s="123">
        <v>57</v>
      </c>
      <c r="L54" s="123">
        <v>48</v>
      </c>
      <c r="M54" s="123">
        <v>31</v>
      </c>
      <c r="N54" s="123">
        <v>2</v>
      </c>
      <c r="O54" s="123">
        <v>4</v>
      </c>
      <c r="P54" s="123">
        <v>1</v>
      </c>
      <c r="Q54" s="123">
        <v>77</v>
      </c>
      <c r="R54" s="123"/>
      <c r="S54" s="123"/>
      <c r="T54" s="123"/>
      <c r="U54" s="123"/>
    </row>
    <row r="55" spans="1:21" ht="15" customHeight="1">
      <c r="A55" s="125" t="s">
        <v>2215</v>
      </c>
      <c r="B55" s="123">
        <v>1</v>
      </c>
      <c r="C55" s="123">
        <v>89</v>
      </c>
      <c r="D55" s="123">
        <v>49</v>
      </c>
      <c r="E55" s="123">
        <v>45</v>
      </c>
      <c r="F55" s="123">
        <v>1</v>
      </c>
      <c r="G55" s="123">
        <v>0</v>
      </c>
      <c r="H55" s="123">
        <v>0</v>
      </c>
      <c r="I55" s="123">
        <v>0</v>
      </c>
      <c r="J55" s="123">
        <v>0</v>
      </c>
      <c r="K55" s="123">
        <v>22</v>
      </c>
      <c r="L55" s="123">
        <v>5</v>
      </c>
      <c r="M55" s="123">
        <v>16</v>
      </c>
      <c r="N55" s="123">
        <v>1</v>
      </c>
      <c r="O55" s="123">
        <v>3</v>
      </c>
      <c r="P55" s="123">
        <v>1</v>
      </c>
      <c r="Q55" s="123">
        <v>40</v>
      </c>
      <c r="R55" s="123"/>
      <c r="S55" s="123"/>
      <c r="T55" s="123"/>
      <c r="U55" s="123"/>
    </row>
    <row r="56" spans="1:21" ht="15" customHeight="1">
      <c r="A56" s="125" t="s">
        <v>1063</v>
      </c>
      <c r="B56" s="123">
        <v>1</v>
      </c>
      <c r="C56" s="123">
        <v>140</v>
      </c>
      <c r="D56" s="123">
        <v>79</v>
      </c>
      <c r="E56" s="123">
        <v>76</v>
      </c>
      <c r="F56" s="123">
        <v>11</v>
      </c>
      <c r="G56" s="123">
        <v>0</v>
      </c>
      <c r="H56" s="123">
        <v>1</v>
      </c>
      <c r="I56" s="123">
        <v>0</v>
      </c>
      <c r="J56" s="123">
        <v>0</v>
      </c>
      <c r="K56" s="123">
        <v>35</v>
      </c>
      <c r="L56" s="123">
        <v>20</v>
      </c>
      <c r="M56" s="123">
        <v>8</v>
      </c>
      <c r="N56" s="123">
        <v>1</v>
      </c>
      <c r="O56" s="123">
        <v>2</v>
      </c>
      <c r="P56" s="123">
        <v>1</v>
      </c>
      <c r="Q56" s="123">
        <v>61</v>
      </c>
      <c r="R56" s="123"/>
      <c r="S56" s="123"/>
      <c r="T56" s="123"/>
      <c r="U56" s="123"/>
    </row>
    <row r="57" spans="1:21" ht="15" customHeight="1">
      <c r="A57" s="125" t="s">
        <v>2216</v>
      </c>
      <c r="B57" s="123">
        <v>1</v>
      </c>
      <c r="C57" s="123">
        <v>95</v>
      </c>
      <c r="D57" s="123">
        <v>72</v>
      </c>
      <c r="E57" s="123">
        <v>70</v>
      </c>
      <c r="F57" s="123">
        <v>3</v>
      </c>
      <c r="G57" s="123">
        <v>1</v>
      </c>
      <c r="H57" s="123">
        <v>0</v>
      </c>
      <c r="I57" s="123">
        <v>0</v>
      </c>
      <c r="J57" s="123">
        <v>0</v>
      </c>
      <c r="K57" s="123">
        <v>38</v>
      </c>
      <c r="L57" s="123">
        <v>20</v>
      </c>
      <c r="M57" s="123">
        <v>8</v>
      </c>
      <c r="N57" s="123">
        <v>0</v>
      </c>
      <c r="O57" s="123">
        <v>2</v>
      </c>
      <c r="P57" s="123">
        <v>0</v>
      </c>
      <c r="Q57" s="123">
        <v>23</v>
      </c>
      <c r="R57" s="123"/>
      <c r="S57" s="123"/>
      <c r="T57" s="123"/>
      <c r="U57" s="123"/>
    </row>
    <row r="58" spans="1:21" ht="15" customHeight="1">
      <c r="A58" s="125" t="s">
        <v>2217</v>
      </c>
      <c r="B58" s="123">
        <v>1</v>
      </c>
      <c r="C58" s="123">
        <v>185</v>
      </c>
      <c r="D58" s="123">
        <v>105</v>
      </c>
      <c r="E58" s="123">
        <v>105</v>
      </c>
      <c r="F58" s="123">
        <v>2</v>
      </c>
      <c r="G58" s="123">
        <v>0</v>
      </c>
      <c r="H58" s="123">
        <v>0</v>
      </c>
      <c r="I58" s="123">
        <v>1</v>
      </c>
      <c r="J58" s="123">
        <v>0</v>
      </c>
      <c r="K58" s="123">
        <v>47</v>
      </c>
      <c r="L58" s="123">
        <v>37</v>
      </c>
      <c r="M58" s="123">
        <v>17</v>
      </c>
      <c r="N58" s="123">
        <v>1</v>
      </c>
      <c r="O58" s="123">
        <v>0</v>
      </c>
      <c r="P58" s="123">
        <v>0</v>
      </c>
      <c r="Q58" s="123">
        <v>80</v>
      </c>
      <c r="R58" s="123"/>
      <c r="S58" s="123"/>
      <c r="T58" s="123"/>
      <c r="U58" s="123"/>
    </row>
    <row r="59" spans="1:21" ht="15" customHeight="1">
      <c r="A59" s="125" t="s">
        <v>2218</v>
      </c>
      <c r="B59" s="123">
        <v>1</v>
      </c>
      <c r="C59" s="123">
        <v>123</v>
      </c>
      <c r="D59" s="123">
        <v>80</v>
      </c>
      <c r="E59" s="123">
        <v>79</v>
      </c>
      <c r="F59" s="123">
        <v>0</v>
      </c>
      <c r="G59" s="123">
        <v>0</v>
      </c>
      <c r="H59" s="123">
        <v>0</v>
      </c>
      <c r="I59" s="123">
        <v>2</v>
      </c>
      <c r="J59" s="123">
        <v>0</v>
      </c>
      <c r="K59" s="123">
        <v>52</v>
      </c>
      <c r="L59" s="123">
        <v>16</v>
      </c>
      <c r="M59" s="123">
        <v>8</v>
      </c>
      <c r="N59" s="123">
        <v>1</v>
      </c>
      <c r="O59" s="123">
        <v>1</v>
      </c>
      <c r="P59" s="123">
        <v>0</v>
      </c>
      <c r="Q59" s="123">
        <v>43</v>
      </c>
      <c r="R59" s="123"/>
      <c r="S59" s="123"/>
      <c r="T59" s="123"/>
      <c r="U59" s="123"/>
    </row>
    <row r="60" spans="1:21" ht="15" customHeight="1">
      <c r="A60" s="125" t="s">
        <v>1241</v>
      </c>
      <c r="B60" s="123">
        <v>1</v>
      </c>
      <c r="C60" s="123">
        <v>221</v>
      </c>
      <c r="D60" s="123">
        <v>143</v>
      </c>
      <c r="E60" s="123">
        <v>139</v>
      </c>
      <c r="F60" s="123">
        <v>7</v>
      </c>
      <c r="G60" s="123">
        <v>0</v>
      </c>
      <c r="H60" s="123">
        <v>0</v>
      </c>
      <c r="I60" s="123">
        <v>1</v>
      </c>
      <c r="J60" s="123">
        <v>0</v>
      </c>
      <c r="K60" s="123">
        <v>52</v>
      </c>
      <c r="L60" s="123">
        <v>46</v>
      </c>
      <c r="M60" s="123">
        <v>33</v>
      </c>
      <c r="N60" s="123">
        <v>0</v>
      </c>
      <c r="O60" s="123">
        <v>3</v>
      </c>
      <c r="P60" s="123">
        <v>1</v>
      </c>
      <c r="Q60" s="123">
        <v>78</v>
      </c>
      <c r="R60" s="123"/>
      <c r="S60" s="123"/>
      <c r="T60" s="123"/>
      <c r="U60" s="123"/>
    </row>
    <row r="61" spans="1:21" ht="15" customHeight="1">
      <c r="A61" s="125" t="s">
        <v>2219</v>
      </c>
      <c r="B61" s="123">
        <v>1</v>
      </c>
      <c r="C61" s="123">
        <v>105</v>
      </c>
      <c r="D61" s="123">
        <v>62</v>
      </c>
      <c r="E61" s="123">
        <v>58</v>
      </c>
      <c r="F61" s="123">
        <v>0</v>
      </c>
      <c r="G61" s="123">
        <v>0</v>
      </c>
      <c r="H61" s="123">
        <v>0</v>
      </c>
      <c r="I61" s="123">
        <v>0</v>
      </c>
      <c r="J61" s="123">
        <v>1</v>
      </c>
      <c r="K61" s="123">
        <v>32</v>
      </c>
      <c r="L61" s="123">
        <v>18</v>
      </c>
      <c r="M61" s="123">
        <v>7</v>
      </c>
      <c r="N61" s="123">
        <v>0</v>
      </c>
      <c r="O61" s="123">
        <v>3</v>
      </c>
      <c r="P61" s="123">
        <v>1</v>
      </c>
      <c r="Q61" s="123">
        <v>43</v>
      </c>
      <c r="R61" s="123"/>
      <c r="S61" s="123"/>
      <c r="T61" s="123"/>
      <c r="U61" s="123"/>
    </row>
    <row r="62" spans="1:21" s="149" customFormat="1" ht="24.95" customHeight="1">
      <c r="A62" s="122" t="s">
        <v>2220</v>
      </c>
      <c r="B62" s="123">
        <v>6</v>
      </c>
      <c r="C62" s="123">
        <v>2128</v>
      </c>
      <c r="D62" s="123">
        <v>1184</v>
      </c>
      <c r="E62" s="123">
        <v>1122</v>
      </c>
      <c r="F62" s="123">
        <v>61.000000000000007</v>
      </c>
      <c r="G62" s="123">
        <v>2</v>
      </c>
      <c r="H62" s="123">
        <v>4</v>
      </c>
      <c r="I62" s="123">
        <v>18</v>
      </c>
      <c r="J62" s="123">
        <v>2</v>
      </c>
      <c r="K62" s="123">
        <v>510</v>
      </c>
      <c r="L62" s="123">
        <v>355</v>
      </c>
      <c r="M62" s="123">
        <v>152</v>
      </c>
      <c r="N62" s="123">
        <v>18</v>
      </c>
      <c r="O62" s="123">
        <v>54</v>
      </c>
      <c r="P62" s="123">
        <v>8</v>
      </c>
      <c r="Q62" s="123">
        <v>944</v>
      </c>
      <c r="R62" s="123"/>
      <c r="S62" s="123"/>
      <c r="T62" s="123"/>
      <c r="U62" s="123"/>
    </row>
    <row r="63" spans="1:21" ht="15" customHeight="1">
      <c r="A63" s="125" t="s">
        <v>2221</v>
      </c>
      <c r="B63" s="123">
        <v>1</v>
      </c>
      <c r="C63" s="123">
        <v>329</v>
      </c>
      <c r="D63" s="123">
        <v>181</v>
      </c>
      <c r="E63" s="123">
        <v>172</v>
      </c>
      <c r="F63" s="123">
        <v>19</v>
      </c>
      <c r="G63" s="123">
        <v>0</v>
      </c>
      <c r="H63" s="123">
        <v>2</v>
      </c>
      <c r="I63" s="123">
        <v>2</v>
      </c>
      <c r="J63" s="123">
        <v>0</v>
      </c>
      <c r="K63" s="123">
        <v>78</v>
      </c>
      <c r="L63" s="123">
        <v>48</v>
      </c>
      <c r="M63" s="123">
        <v>23</v>
      </c>
      <c r="N63" s="123">
        <v>0</v>
      </c>
      <c r="O63" s="123">
        <v>9</v>
      </c>
      <c r="P63" s="123">
        <v>0</v>
      </c>
      <c r="Q63" s="123">
        <v>148</v>
      </c>
      <c r="R63" s="123"/>
      <c r="S63" s="123"/>
      <c r="T63" s="123"/>
      <c r="U63" s="123"/>
    </row>
    <row r="64" spans="1:21" ht="18">
      <c r="A64" s="125" t="s">
        <v>2222</v>
      </c>
      <c r="B64" s="123">
        <v>3</v>
      </c>
      <c r="C64" s="123">
        <v>1293</v>
      </c>
      <c r="D64" s="123">
        <v>730</v>
      </c>
      <c r="E64" s="123">
        <v>693</v>
      </c>
      <c r="F64" s="123">
        <v>25</v>
      </c>
      <c r="G64" s="123">
        <v>2</v>
      </c>
      <c r="H64" s="123">
        <v>2</v>
      </c>
      <c r="I64" s="123">
        <v>10</v>
      </c>
      <c r="J64" s="123">
        <v>2</v>
      </c>
      <c r="K64" s="123">
        <v>285</v>
      </c>
      <c r="L64" s="123">
        <v>245</v>
      </c>
      <c r="M64" s="123">
        <v>107</v>
      </c>
      <c r="N64" s="123">
        <v>15</v>
      </c>
      <c r="O64" s="123">
        <v>33</v>
      </c>
      <c r="P64" s="123">
        <v>4</v>
      </c>
      <c r="Q64" s="123">
        <v>563</v>
      </c>
      <c r="R64" s="123"/>
      <c r="S64" s="123"/>
      <c r="T64" s="123"/>
      <c r="U64" s="123"/>
    </row>
    <row r="65" spans="1:21" ht="15" customHeight="1">
      <c r="A65" s="125" t="s">
        <v>2223</v>
      </c>
      <c r="B65" s="123">
        <v>1</v>
      </c>
      <c r="C65" s="123">
        <v>289</v>
      </c>
      <c r="D65" s="123">
        <v>140</v>
      </c>
      <c r="E65" s="123">
        <v>134</v>
      </c>
      <c r="F65" s="123">
        <v>5</v>
      </c>
      <c r="G65" s="123">
        <v>0</v>
      </c>
      <c r="H65" s="123">
        <v>0</v>
      </c>
      <c r="I65" s="123">
        <v>5</v>
      </c>
      <c r="J65" s="123">
        <v>0</v>
      </c>
      <c r="K65" s="123">
        <v>97</v>
      </c>
      <c r="L65" s="123">
        <v>21</v>
      </c>
      <c r="M65" s="123">
        <v>4</v>
      </c>
      <c r="N65" s="123">
        <v>2</v>
      </c>
      <c r="O65" s="123">
        <v>5</v>
      </c>
      <c r="P65" s="123">
        <v>1</v>
      </c>
      <c r="Q65" s="123">
        <v>149</v>
      </c>
      <c r="R65" s="123"/>
      <c r="S65" s="123"/>
      <c r="T65" s="123"/>
      <c r="U65" s="123"/>
    </row>
    <row r="66" spans="1:21" ht="15" customHeight="1">
      <c r="A66" s="125" t="s">
        <v>2224</v>
      </c>
      <c r="B66" s="123">
        <v>1</v>
      </c>
      <c r="C66" s="123">
        <v>217</v>
      </c>
      <c r="D66" s="123">
        <v>133</v>
      </c>
      <c r="E66" s="123">
        <v>123</v>
      </c>
      <c r="F66" s="123">
        <v>12</v>
      </c>
      <c r="G66" s="123">
        <v>0</v>
      </c>
      <c r="H66" s="123">
        <v>0</v>
      </c>
      <c r="I66" s="123">
        <v>1</v>
      </c>
      <c r="J66" s="123">
        <v>0</v>
      </c>
      <c r="K66" s="123">
        <v>50</v>
      </c>
      <c r="L66" s="123">
        <v>41</v>
      </c>
      <c r="M66" s="123">
        <v>18</v>
      </c>
      <c r="N66" s="123">
        <v>1</v>
      </c>
      <c r="O66" s="123">
        <v>7</v>
      </c>
      <c r="P66" s="123">
        <v>3</v>
      </c>
      <c r="Q66" s="123">
        <v>84</v>
      </c>
      <c r="R66" s="123"/>
      <c r="S66" s="123"/>
      <c r="T66" s="123"/>
      <c r="U66" s="123"/>
    </row>
    <row r="67" spans="1:21" s="149" customFormat="1" ht="24.95" customHeight="1">
      <c r="A67" s="122" t="s">
        <v>2225</v>
      </c>
      <c r="B67" s="123">
        <v>2</v>
      </c>
      <c r="C67" s="123">
        <v>641</v>
      </c>
      <c r="D67" s="123">
        <v>451</v>
      </c>
      <c r="E67" s="123">
        <v>442</v>
      </c>
      <c r="F67" s="123">
        <v>10</v>
      </c>
      <c r="G67" s="123">
        <v>0</v>
      </c>
      <c r="H67" s="123">
        <v>0</v>
      </c>
      <c r="I67" s="123">
        <v>4</v>
      </c>
      <c r="J67" s="123">
        <v>0</v>
      </c>
      <c r="K67" s="123">
        <v>236</v>
      </c>
      <c r="L67" s="123">
        <v>89</v>
      </c>
      <c r="M67" s="123">
        <v>96</v>
      </c>
      <c r="N67" s="123">
        <v>7</v>
      </c>
      <c r="O67" s="123">
        <v>7</v>
      </c>
      <c r="P67" s="123">
        <v>2</v>
      </c>
      <c r="Q67" s="123">
        <v>190</v>
      </c>
      <c r="R67" s="123"/>
      <c r="S67" s="123"/>
      <c r="T67" s="123"/>
      <c r="U67" s="123"/>
    </row>
    <row r="68" spans="1:21" ht="15" customHeight="1">
      <c r="A68" s="125" t="s">
        <v>2226</v>
      </c>
      <c r="B68" s="123">
        <v>1</v>
      </c>
      <c r="C68" s="123">
        <v>525</v>
      </c>
      <c r="D68" s="123">
        <v>365</v>
      </c>
      <c r="E68" s="123">
        <v>357</v>
      </c>
      <c r="F68" s="123">
        <v>8</v>
      </c>
      <c r="G68" s="123">
        <v>0</v>
      </c>
      <c r="H68" s="123">
        <v>0</v>
      </c>
      <c r="I68" s="123">
        <v>3</v>
      </c>
      <c r="J68" s="123">
        <v>0</v>
      </c>
      <c r="K68" s="123">
        <v>190</v>
      </c>
      <c r="L68" s="123">
        <v>71</v>
      </c>
      <c r="M68" s="123">
        <v>78</v>
      </c>
      <c r="N68" s="123">
        <v>7</v>
      </c>
      <c r="O68" s="123">
        <v>6</v>
      </c>
      <c r="P68" s="123">
        <v>2</v>
      </c>
      <c r="Q68" s="123">
        <v>160</v>
      </c>
      <c r="R68" s="123"/>
      <c r="S68" s="123"/>
      <c r="T68" s="123"/>
      <c r="U68" s="123"/>
    </row>
    <row r="69" spans="1:21" ht="15" customHeight="1">
      <c r="A69" s="125" t="s">
        <v>1108</v>
      </c>
      <c r="B69" s="123">
        <v>1</v>
      </c>
      <c r="C69" s="123">
        <v>116</v>
      </c>
      <c r="D69" s="123">
        <v>86</v>
      </c>
      <c r="E69" s="123">
        <v>85</v>
      </c>
      <c r="F69" s="123">
        <v>2</v>
      </c>
      <c r="G69" s="123">
        <v>0</v>
      </c>
      <c r="H69" s="123">
        <v>0</v>
      </c>
      <c r="I69" s="123">
        <v>1</v>
      </c>
      <c r="J69" s="123">
        <v>0</v>
      </c>
      <c r="K69" s="123">
        <v>46</v>
      </c>
      <c r="L69" s="123">
        <v>18</v>
      </c>
      <c r="M69" s="123">
        <v>18</v>
      </c>
      <c r="N69" s="123">
        <v>0</v>
      </c>
      <c r="O69" s="123">
        <v>1</v>
      </c>
      <c r="P69" s="123">
        <v>0</v>
      </c>
      <c r="Q69" s="123">
        <v>30</v>
      </c>
      <c r="R69" s="123"/>
      <c r="S69" s="123"/>
      <c r="T69" s="123"/>
      <c r="U69" s="123"/>
    </row>
    <row r="70" spans="1:21" s="149" customFormat="1" ht="24.95" customHeight="1">
      <c r="A70" s="122" t="s">
        <v>2227</v>
      </c>
      <c r="B70" s="123">
        <v>42</v>
      </c>
      <c r="C70" s="123">
        <v>19219</v>
      </c>
      <c r="D70" s="123">
        <v>11384</v>
      </c>
      <c r="E70" s="123">
        <v>11092</v>
      </c>
      <c r="F70" s="123">
        <v>588.00000000000011</v>
      </c>
      <c r="G70" s="123">
        <v>8</v>
      </c>
      <c r="H70" s="123">
        <v>16.999999999999996</v>
      </c>
      <c r="I70" s="123">
        <v>69</v>
      </c>
      <c r="J70" s="123">
        <v>51.000000000000007</v>
      </c>
      <c r="K70" s="123">
        <v>5205.0000000000027</v>
      </c>
      <c r="L70" s="123">
        <v>3658.0000000000014</v>
      </c>
      <c r="M70" s="123">
        <v>1313.0000000000007</v>
      </c>
      <c r="N70" s="123">
        <v>182.99999999999994</v>
      </c>
      <c r="O70" s="123">
        <v>250</v>
      </c>
      <c r="P70" s="123">
        <v>42.000000000000007</v>
      </c>
      <c r="Q70" s="123">
        <v>7834.9999999999982</v>
      </c>
      <c r="R70" s="123"/>
      <c r="S70" s="123"/>
      <c r="T70" s="123"/>
      <c r="U70" s="123"/>
    </row>
    <row r="71" spans="1:21" ht="15" customHeight="1">
      <c r="A71" s="125" t="s">
        <v>1344</v>
      </c>
      <c r="B71" s="123">
        <v>21</v>
      </c>
      <c r="C71" s="123">
        <v>10220</v>
      </c>
      <c r="D71" s="123">
        <v>6154</v>
      </c>
      <c r="E71" s="123">
        <v>6000.9999999999991</v>
      </c>
      <c r="F71" s="123">
        <v>321</v>
      </c>
      <c r="G71" s="123">
        <v>3</v>
      </c>
      <c r="H71" s="123">
        <v>9</v>
      </c>
      <c r="I71" s="123">
        <v>41.999999999999993</v>
      </c>
      <c r="J71" s="123">
        <v>22</v>
      </c>
      <c r="K71" s="123">
        <v>3005</v>
      </c>
      <c r="L71" s="123">
        <v>1826</v>
      </c>
      <c r="M71" s="123">
        <v>667.00000000000011</v>
      </c>
      <c r="N71" s="123">
        <v>105.99999999999997</v>
      </c>
      <c r="O71" s="123">
        <v>132</v>
      </c>
      <c r="P71" s="123">
        <v>21.000000000000004</v>
      </c>
      <c r="Q71" s="123">
        <v>4065.9999999999995</v>
      </c>
      <c r="R71" s="123"/>
      <c r="S71" s="123"/>
      <c r="T71" s="123"/>
      <c r="U71" s="123"/>
    </row>
    <row r="72" spans="1:21" ht="15" customHeight="1">
      <c r="A72" s="125" t="s">
        <v>2228</v>
      </c>
      <c r="B72" s="123">
        <v>1</v>
      </c>
      <c r="C72" s="123">
        <v>478</v>
      </c>
      <c r="D72" s="123">
        <v>332</v>
      </c>
      <c r="E72" s="123">
        <v>324</v>
      </c>
      <c r="F72" s="123">
        <v>10</v>
      </c>
      <c r="G72" s="123">
        <v>0</v>
      </c>
      <c r="H72" s="123">
        <v>0</v>
      </c>
      <c r="I72" s="123">
        <v>0</v>
      </c>
      <c r="J72" s="123">
        <v>2</v>
      </c>
      <c r="K72" s="123">
        <v>157</v>
      </c>
      <c r="L72" s="123">
        <v>78</v>
      </c>
      <c r="M72" s="123">
        <v>76</v>
      </c>
      <c r="N72" s="123">
        <v>1</v>
      </c>
      <c r="O72" s="123">
        <v>8</v>
      </c>
      <c r="P72" s="123">
        <v>0</v>
      </c>
      <c r="Q72" s="123">
        <v>146</v>
      </c>
      <c r="R72" s="123"/>
      <c r="S72" s="123"/>
      <c r="T72" s="123"/>
      <c r="U72" s="123"/>
    </row>
    <row r="73" spans="1:21" ht="15" customHeight="1">
      <c r="A73" s="125" t="s">
        <v>2229</v>
      </c>
      <c r="B73" s="123">
        <v>1</v>
      </c>
      <c r="C73" s="123">
        <v>301</v>
      </c>
      <c r="D73" s="123">
        <v>184</v>
      </c>
      <c r="E73" s="123">
        <v>175</v>
      </c>
      <c r="F73" s="123">
        <v>15</v>
      </c>
      <c r="G73" s="123">
        <v>0</v>
      </c>
      <c r="H73" s="123">
        <v>0</v>
      </c>
      <c r="I73" s="123">
        <v>2</v>
      </c>
      <c r="J73" s="123">
        <v>3</v>
      </c>
      <c r="K73" s="123">
        <v>68</v>
      </c>
      <c r="L73" s="123">
        <v>73</v>
      </c>
      <c r="M73" s="123">
        <v>13</v>
      </c>
      <c r="N73" s="123">
        <v>1</v>
      </c>
      <c r="O73" s="123">
        <v>7</v>
      </c>
      <c r="P73" s="123">
        <v>2</v>
      </c>
      <c r="Q73" s="123">
        <v>117</v>
      </c>
      <c r="R73" s="123"/>
      <c r="S73" s="123"/>
      <c r="T73" s="123"/>
      <c r="U73" s="123"/>
    </row>
    <row r="74" spans="1:21" ht="15" customHeight="1">
      <c r="A74" s="125" t="s">
        <v>2230</v>
      </c>
      <c r="B74" s="123">
        <v>4</v>
      </c>
      <c r="C74" s="123">
        <v>1854</v>
      </c>
      <c r="D74" s="123">
        <v>1039</v>
      </c>
      <c r="E74" s="123">
        <v>1012</v>
      </c>
      <c r="F74" s="123">
        <v>37</v>
      </c>
      <c r="G74" s="123">
        <v>1</v>
      </c>
      <c r="H74" s="123">
        <v>2</v>
      </c>
      <c r="I74" s="123">
        <v>3</v>
      </c>
      <c r="J74" s="123">
        <v>3</v>
      </c>
      <c r="K74" s="123">
        <v>464</v>
      </c>
      <c r="L74" s="123">
        <v>349</v>
      </c>
      <c r="M74" s="123">
        <v>131</v>
      </c>
      <c r="N74" s="123">
        <v>22</v>
      </c>
      <c r="O74" s="123">
        <v>21</v>
      </c>
      <c r="P74" s="123">
        <v>6</v>
      </c>
      <c r="Q74" s="123">
        <v>815</v>
      </c>
      <c r="R74" s="123"/>
      <c r="S74" s="123"/>
      <c r="T74" s="123"/>
      <c r="U74" s="123"/>
    </row>
    <row r="75" spans="1:21" ht="15" customHeight="1">
      <c r="A75" s="125" t="s">
        <v>1871</v>
      </c>
      <c r="B75" s="123">
        <v>1</v>
      </c>
      <c r="C75" s="123">
        <v>277</v>
      </c>
      <c r="D75" s="123">
        <v>179</v>
      </c>
      <c r="E75" s="123">
        <v>172</v>
      </c>
      <c r="F75" s="123">
        <v>19</v>
      </c>
      <c r="G75" s="123">
        <v>0</v>
      </c>
      <c r="H75" s="123">
        <v>0</v>
      </c>
      <c r="I75" s="123">
        <v>0</v>
      </c>
      <c r="J75" s="123">
        <v>1</v>
      </c>
      <c r="K75" s="123">
        <v>63</v>
      </c>
      <c r="L75" s="123">
        <v>60</v>
      </c>
      <c r="M75" s="123">
        <v>29</v>
      </c>
      <c r="N75" s="123">
        <v>0</v>
      </c>
      <c r="O75" s="123">
        <v>6</v>
      </c>
      <c r="P75" s="123">
        <v>1</v>
      </c>
      <c r="Q75" s="123">
        <v>98</v>
      </c>
      <c r="R75" s="123"/>
      <c r="S75" s="123"/>
      <c r="T75" s="123"/>
      <c r="U75" s="123"/>
    </row>
    <row r="76" spans="1:21" ht="15" customHeight="1">
      <c r="A76" s="125" t="s">
        <v>2231</v>
      </c>
      <c r="B76" s="123">
        <v>6</v>
      </c>
      <c r="C76" s="123">
        <v>2991</v>
      </c>
      <c r="D76" s="123">
        <v>1715</v>
      </c>
      <c r="E76" s="123">
        <v>1676.0000000000002</v>
      </c>
      <c r="F76" s="123">
        <v>103</v>
      </c>
      <c r="G76" s="123">
        <v>1</v>
      </c>
      <c r="H76" s="123">
        <v>2</v>
      </c>
      <c r="I76" s="123">
        <v>11</v>
      </c>
      <c r="J76" s="123">
        <v>12</v>
      </c>
      <c r="K76" s="123">
        <v>683</v>
      </c>
      <c r="L76" s="123">
        <v>651</v>
      </c>
      <c r="M76" s="123">
        <v>181</v>
      </c>
      <c r="N76" s="123">
        <v>32</v>
      </c>
      <c r="O76" s="123">
        <v>34</v>
      </c>
      <c r="P76" s="123">
        <v>5</v>
      </c>
      <c r="Q76" s="123">
        <v>1276</v>
      </c>
      <c r="R76" s="123"/>
      <c r="S76" s="123"/>
      <c r="T76" s="123"/>
      <c r="U76" s="123"/>
    </row>
    <row r="77" spans="1:21" ht="15" customHeight="1">
      <c r="A77" s="125" t="s">
        <v>2232</v>
      </c>
      <c r="B77" s="123">
        <v>7</v>
      </c>
      <c r="C77" s="123">
        <v>3077</v>
      </c>
      <c r="D77" s="123">
        <v>1765.0000000000002</v>
      </c>
      <c r="E77" s="123">
        <v>1717</v>
      </c>
      <c r="F77" s="123">
        <v>80</v>
      </c>
      <c r="G77" s="123">
        <v>3</v>
      </c>
      <c r="H77" s="123">
        <v>3</v>
      </c>
      <c r="I77" s="123">
        <v>11</v>
      </c>
      <c r="J77" s="123">
        <v>8.0000000000000018</v>
      </c>
      <c r="K77" s="123">
        <v>760</v>
      </c>
      <c r="L77" s="123">
        <v>617</v>
      </c>
      <c r="M77" s="123">
        <v>214</v>
      </c>
      <c r="N77" s="123">
        <v>21</v>
      </c>
      <c r="O77" s="123">
        <v>42.000000000000007</v>
      </c>
      <c r="P77" s="123">
        <v>6</v>
      </c>
      <c r="Q77" s="123">
        <v>1312</v>
      </c>
      <c r="R77" s="123"/>
      <c r="S77" s="123"/>
      <c r="T77" s="123"/>
      <c r="U77" s="123"/>
    </row>
    <row r="78" spans="1:21" ht="15" customHeight="1">
      <c r="A78" s="125" t="s">
        <v>2233</v>
      </c>
      <c r="B78" s="123">
        <v>1</v>
      </c>
      <c r="C78" s="123">
        <v>21</v>
      </c>
      <c r="D78" s="123">
        <v>16</v>
      </c>
      <c r="E78" s="123">
        <v>15</v>
      </c>
      <c r="F78" s="123">
        <v>3</v>
      </c>
      <c r="G78" s="123">
        <v>0</v>
      </c>
      <c r="H78" s="123">
        <v>1</v>
      </c>
      <c r="I78" s="123">
        <v>0</v>
      </c>
      <c r="J78" s="123">
        <v>0</v>
      </c>
      <c r="K78" s="123">
        <v>5</v>
      </c>
      <c r="L78" s="123">
        <v>4</v>
      </c>
      <c r="M78" s="123">
        <v>2</v>
      </c>
      <c r="N78" s="123">
        <v>0</v>
      </c>
      <c r="O78" s="123">
        <v>0</v>
      </c>
      <c r="P78" s="123">
        <v>1</v>
      </c>
      <c r="Q78" s="123">
        <v>5</v>
      </c>
      <c r="R78" s="123"/>
      <c r="S78" s="123"/>
      <c r="T78" s="123"/>
      <c r="U78" s="123"/>
    </row>
    <row r="79" spans="1:21" s="149" customFormat="1" ht="24.95" customHeight="1">
      <c r="A79" s="122" t="s">
        <v>2234</v>
      </c>
      <c r="B79" s="123">
        <v>6</v>
      </c>
      <c r="C79" s="123">
        <v>2576</v>
      </c>
      <c r="D79" s="123">
        <v>1749.9999999999998</v>
      </c>
      <c r="E79" s="123">
        <v>1713</v>
      </c>
      <c r="F79" s="123">
        <v>30</v>
      </c>
      <c r="G79" s="123">
        <v>0</v>
      </c>
      <c r="H79" s="123">
        <v>0</v>
      </c>
      <c r="I79" s="123">
        <v>33</v>
      </c>
      <c r="J79" s="123">
        <v>2</v>
      </c>
      <c r="K79" s="123">
        <v>777</v>
      </c>
      <c r="L79" s="123">
        <v>572</v>
      </c>
      <c r="M79" s="123">
        <v>284</v>
      </c>
      <c r="N79" s="123">
        <v>15</v>
      </c>
      <c r="O79" s="123">
        <v>27.999999999999996</v>
      </c>
      <c r="P79" s="123">
        <v>9</v>
      </c>
      <c r="Q79" s="123">
        <v>826.00000000000011</v>
      </c>
      <c r="R79" s="123"/>
      <c r="S79" s="123"/>
      <c r="T79" s="123"/>
      <c r="U79" s="123"/>
    </row>
    <row r="80" spans="1:21" ht="15" customHeight="1">
      <c r="A80" s="125" t="s">
        <v>2235</v>
      </c>
      <c r="B80" s="123">
        <v>1</v>
      </c>
      <c r="C80" s="123">
        <v>520</v>
      </c>
      <c r="D80" s="123">
        <v>373</v>
      </c>
      <c r="E80" s="123">
        <v>368</v>
      </c>
      <c r="F80" s="123">
        <v>1</v>
      </c>
      <c r="G80" s="123">
        <v>0</v>
      </c>
      <c r="H80" s="123">
        <v>0</v>
      </c>
      <c r="I80" s="123">
        <v>5</v>
      </c>
      <c r="J80" s="123">
        <v>1</v>
      </c>
      <c r="K80" s="123">
        <v>190</v>
      </c>
      <c r="L80" s="123">
        <v>81</v>
      </c>
      <c r="M80" s="123">
        <v>88</v>
      </c>
      <c r="N80" s="123">
        <v>2</v>
      </c>
      <c r="O80" s="123">
        <v>4</v>
      </c>
      <c r="P80" s="123">
        <v>1</v>
      </c>
      <c r="Q80" s="123">
        <v>147</v>
      </c>
      <c r="R80" s="123"/>
      <c r="S80" s="123"/>
      <c r="T80" s="123"/>
      <c r="U80" s="123"/>
    </row>
    <row r="81" spans="1:21" ht="15" customHeight="1">
      <c r="A81" s="125" t="s">
        <v>1044</v>
      </c>
      <c r="B81" s="123">
        <v>4</v>
      </c>
      <c r="C81" s="123">
        <v>1779</v>
      </c>
      <c r="D81" s="123">
        <v>1194</v>
      </c>
      <c r="E81" s="123">
        <v>1167</v>
      </c>
      <c r="F81" s="123">
        <v>15</v>
      </c>
      <c r="G81" s="123">
        <v>0</v>
      </c>
      <c r="H81" s="123">
        <v>0</v>
      </c>
      <c r="I81" s="123">
        <v>25</v>
      </c>
      <c r="J81" s="123">
        <v>1</v>
      </c>
      <c r="K81" s="123">
        <v>516</v>
      </c>
      <c r="L81" s="123">
        <v>429</v>
      </c>
      <c r="M81" s="123">
        <v>168</v>
      </c>
      <c r="N81" s="123">
        <v>13</v>
      </c>
      <c r="O81" s="123">
        <v>20</v>
      </c>
      <c r="P81" s="123">
        <v>7</v>
      </c>
      <c r="Q81" s="123">
        <v>585</v>
      </c>
      <c r="R81" s="123"/>
      <c r="S81" s="123"/>
      <c r="T81" s="123"/>
      <c r="U81" s="123"/>
    </row>
    <row r="82" spans="1:21" ht="15" customHeight="1">
      <c r="A82" s="125" t="s">
        <v>2236</v>
      </c>
      <c r="B82" s="123">
        <v>1</v>
      </c>
      <c r="C82" s="123">
        <v>277</v>
      </c>
      <c r="D82" s="123">
        <v>183</v>
      </c>
      <c r="E82" s="123">
        <v>178</v>
      </c>
      <c r="F82" s="123">
        <v>14</v>
      </c>
      <c r="G82" s="123">
        <v>0</v>
      </c>
      <c r="H82" s="123">
        <v>0</v>
      </c>
      <c r="I82" s="123">
        <v>3</v>
      </c>
      <c r="J82" s="123">
        <v>0</v>
      </c>
      <c r="K82" s="123">
        <v>71</v>
      </c>
      <c r="L82" s="123">
        <v>62</v>
      </c>
      <c r="M82" s="123">
        <v>28</v>
      </c>
      <c r="N82" s="123">
        <v>0</v>
      </c>
      <c r="O82" s="123">
        <v>4</v>
      </c>
      <c r="P82" s="123">
        <v>1</v>
      </c>
      <c r="Q82" s="123">
        <v>94</v>
      </c>
      <c r="R82" s="123"/>
      <c r="S82" s="123"/>
      <c r="T82" s="123"/>
      <c r="U82" s="123"/>
    </row>
    <row r="83" spans="1:21" s="149" customFormat="1" ht="24.95" customHeight="1">
      <c r="A83" s="122" t="s">
        <v>2237</v>
      </c>
      <c r="B83" s="123">
        <v>1</v>
      </c>
      <c r="C83" s="123">
        <v>32</v>
      </c>
      <c r="D83" s="123">
        <v>6</v>
      </c>
      <c r="E83" s="123">
        <v>6</v>
      </c>
      <c r="F83" s="123">
        <v>0</v>
      </c>
      <c r="G83" s="123">
        <v>0</v>
      </c>
      <c r="H83" s="123">
        <v>0</v>
      </c>
      <c r="I83" s="123">
        <v>0</v>
      </c>
      <c r="J83" s="123">
        <v>0</v>
      </c>
      <c r="K83" s="123">
        <v>3</v>
      </c>
      <c r="L83" s="123">
        <v>0</v>
      </c>
      <c r="M83" s="123">
        <v>3</v>
      </c>
      <c r="N83" s="123">
        <v>0</v>
      </c>
      <c r="O83" s="123">
        <v>0</v>
      </c>
      <c r="P83" s="123">
        <v>0</v>
      </c>
      <c r="Q83" s="123">
        <v>26</v>
      </c>
      <c r="R83" s="123"/>
      <c r="S83" s="123"/>
      <c r="T83" s="123"/>
      <c r="U83" s="123"/>
    </row>
    <row r="84" spans="1:21" ht="15" customHeight="1">
      <c r="A84" s="125" t="s">
        <v>2238</v>
      </c>
      <c r="B84" s="123">
        <v>1</v>
      </c>
      <c r="C84" s="123">
        <v>32</v>
      </c>
      <c r="D84" s="123">
        <v>6</v>
      </c>
      <c r="E84" s="123">
        <v>6</v>
      </c>
      <c r="F84" s="123">
        <v>0</v>
      </c>
      <c r="G84" s="123">
        <v>0</v>
      </c>
      <c r="H84" s="123">
        <v>0</v>
      </c>
      <c r="I84" s="123">
        <v>0</v>
      </c>
      <c r="J84" s="123">
        <v>0</v>
      </c>
      <c r="K84" s="123">
        <v>3</v>
      </c>
      <c r="L84" s="123">
        <v>0</v>
      </c>
      <c r="M84" s="123">
        <v>3</v>
      </c>
      <c r="N84" s="123">
        <v>0</v>
      </c>
      <c r="O84" s="123">
        <v>0</v>
      </c>
      <c r="P84" s="123">
        <v>0</v>
      </c>
      <c r="Q84" s="123">
        <v>26</v>
      </c>
      <c r="R84" s="123"/>
      <c r="S84" s="123"/>
      <c r="T84" s="123"/>
      <c r="U84" s="123"/>
    </row>
    <row r="85" spans="1:21" s="149" customFormat="1" ht="24.95" customHeight="1">
      <c r="A85" s="122" t="s">
        <v>2239</v>
      </c>
      <c r="B85" s="123">
        <v>14</v>
      </c>
      <c r="C85" s="123">
        <v>3745</v>
      </c>
      <c r="D85" s="123">
        <v>1927</v>
      </c>
      <c r="E85" s="123">
        <v>1880.0000000000002</v>
      </c>
      <c r="F85" s="123">
        <v>49.000000000000007</v>
      </c>
      <c r="G85" s="123">
        <v>3.0000000000000004</v>
      </c>
      <c r="H85" s="123">
        <v>7</v>
      </c>
      <c r="I85" s="123">
        <v>19.999999999999996</v>
      </c>
      <c r="J85" s="123">
        <v>25</v>
      </c>
      <c r="K85" s="123">
        <v>801.00000000000011</v>
      </c>
      <c r="L85" s="123">
        <v>521</v>
      </c>
      <c r="M85" s="123">
        <v>436.99999999999989</v>
      </c>
      <c r="N85" s="123">
        <v>17</v>
      </c>
      <c r="O85" s="123">
        <v>39.000000000000007</v>
      </c>
      <c r="P85" s="123">
        <v>8.0000000000000018</v>
      </c>
      <c r="Q85" s="123">
        <v>1818</v>
      </c>
      <c r="R85" s="123"/>
      <c r="S85" s="123"/>
      <c r="T85" s="123"/>
      <c r="U85" s="123"/>
    </row>
    <row r="86" spans="1:21" ht="15" customHeight="1">
      <c r="A86" s="125" t="s">
        <v>1074</v>
      </c>
      <c r="B86" s="123">
        <v>1</v>
      </c>
      <c r="C86" s="123">
        <v>262</v>
      </c>
      <c r="D86" s="123">
        <v>155</v>
      </c>
      <c r="E86" s="123">
        <v>149</v>
      </c>
      <c r="F86" s="123">
        <v>2</v>
      </c>
      <c r="G86" s="123">
        <v>0</v>
      </c>
      <c r="H86" s="123">
        <v>1</v>
      </c>
      <c r="I86" s="123">
        <v>1</v>
      </c>
      <c r="J86" s="123">
        <v>0</v>
      </c>
      <c r="K86" s="123">
        <v>51</v>
      </c>
      <c r="L86" s="123">
        <v>46</v>
      </c>
      <c r="M86" s="123">
        <v>47</v>
      </c>
      <c r="N86" s="123">
        <v>1</v>
      </c>
      <c r="O86" s="123">
        <v>5</v>
      </c>
      <c r="P86" s="123">
        <v>1</v>
      </c>
      <c r="Q86" s="123">
        <v>107</v>
      </c>
      <c r="R86" s="123"/>
      <c r="S86" s="123"/>
      <c r="T86" s="123"/>
      <c r="U86" s="123"/>
    </row>
    <row r="87" spans="1:21" ht="15" customHeight="1">
      <c r="A87" s="125" t="s">
        <v>1571</v>
      </c>
      <c r="B87" s="123">
        <v>4</v>
      </c>
      <c r="C87" s="123">
        <v>1640</v>
      </c>
      <c r="D87" s="123">
        <v>822</v>
      </c>
      <c r="E87" s="123">
        <v>806</v>
      </c>
      <c r="F87" s="123">
        <v>21</v>
      </c>
      <c r="G87" s="123">
        <v>2</v>
      </c>
      <c r="H87" s="123">
        <v>4</v>
      </c>
      <c r="I87" s="123">
        <v>8</v>
      </c>
      <c r="J87" s="123">
        <v>3</v>
      </c>
      <c r="K87" s="123">
        <v>341</v>
      </c>
      <c r="L87" s="123">
        <v>223</v>
      </c>
      <c r="M87" s="123">
        <v>195</v>
      </c>
      <c r="N87" s="123">
        <v>9</v>
      </c>
      <c r="O87" s="123">
        <v>16</v>
      </c>
      <c r="P87" s="123">
        <v>0</v>
      </c>
      <c r="Q87" s="123">
        <v>818</v>
      </c>
      <c r="R87" s="123"/>
      <c r="S87" s="123"/>
      <c r="T87" s="123"/>
      <c r="U87" s="123"/>
    </row>
    <row r="88" spans="1:21" ht="15" customHeight="1">
      <c r="A88" s="125" t="s">
        <v>2240</v>
      </c>
      <c r="B88" s="123">
        <v>1</v>
      </c>
      <c r="C88" s="123">
        <v>263</v>
      </c>
      <c r="D88" s="123">
        <v>134</v>
      </c>
      <c r="E88" s="123">
        <v>130</v>
      </c>
      <c r="F88" s="123">
        <v>1</v>
      </c>
      <c r="G88" s="123">
        <v>0</v>
      </c>
      <c r="H88" s="123">
        <v>0</v>
      </c>
      <c r="I88" s="123">
        <v>1</v>
      </c>
      <c r="J88" s="123">
        <v>18</v>
      </c>
      <c r="K88" s="123">
        <v>39</v>
      </c>
      <c r="L88" s="123">
        <v>22</v>
      </c>
      <c r="M88" s="123">
        <v>47</v>
      </c>
      <c r="N88" s="123">
        <v>2</v>
      </c>
      <c r="O88" s="123">
        <v>3</v>
      </c>
      <c r="P88" s="123">
        <v>1</v>
      </c>
      <c r="Q88" s="123">
        <v>129</v>
      </c>
      <c r="R88" s="123"/>
      <c r="S88" s="123"/>
      <c r="T88" s="123"/>
      <c r="U88" s="123"/>
    </row>
    <row r="89" spans="1:21" ht="15" customHeight="1">
      <c r="A89" s="125" t="s">
        <v>1532</v>
      </c>
      <c r="B89" s="123">
        <v>1</v>
      </c>
      <c r="C89" s="123">
        <v>184</v>
      </c>
      <c r="D89" s="123">
        <v>96</v>
      </c>
      <c r="E89" s="123">
        <v>93</v>
      </c>
      <c r="F89" s="123">
        <v>1</v>
      </c>
      <c r="G89" s="123">
        <v>0</v>
      </c>
      <c r="H89" s="123">
        <v>1</v>
      </c>
      <c r="I89" s="123">
        <v>1</v>
      </c>
      <c r="J89" s="123">
        <v>0</v>
      </c>
      <c r="K89" s="123">
        <v>37</v>
      </c>
      <c r="L89" s="123">
        <v>24</v>
      </c>
      <c r="M89" s="123">
        <v>27</v>
      </c>
      <c r="N89" s="123">
        <v>2</v>
      </c>
      <c r="O89" s="123">
        <v>3</v>
      </c>
      <c r="P89" s="123">
        <v>0</v>
      </c>
      <c r="Q89" s="123">
        <v>88</v>
      </c>
      <c r="R89" s="123"/>
      <c r="S89" s="123"/>
      <c r="T89" s="123"/>
      <c r="U89" s="123"/>
    </row>
    <row r="90" spans="1:21" ht="15" customHeight="1">
      <c r="A90" s="125" t="s">
        <v>2241</v>
      </c>
      <c r="B90" s="123">
        <v>1</v>
      </c>
      <c r="C90" s="123">
        <v>215</v>
      </c>
      <c r="D90" s="123">
        <v>121</v>
      </c>
      <c r="E90" s="123">
        <v>120</v>
      </c>
      <c r="F90" s="123">
        <v>2</v>
      </c>
      <c r="G90" s="123">
        <v>0</v>
      </c>
      <c r="H90" s="123">
        <v>0</v>
      </c>
      <c r="I90" s="123">
        <v>2</v>
      </c>
      <c r="J90" s="123">
        <v>0</v>
      </c>
      <c r="K90" s="123">
        <v>57</v>
      </c>
      <c r="L90" s="123">
        <v>51</v>
      </c>
      <c r="M90" s="123">
        <v>8</v>
      </c>
      <c r="N90" s="123">
        <v>0</v>
      </c>
      <c r="O90" s="123">
        <v>1</v>
      </c>
      <c r="P90" s="123">
        <v>0</v>
      </c>
      <c r="Q90" s="123">
        <v>94</v>
      </c>
      <c r="R90" s="123"/>
      <c r="S90" s="123"/>
      <c r="T90" s="123"/>
      <c r="U90" s="123"/>
    </row>
    <row r="91" spans="1:21" ht="15" customHeight="1">
      <c r="A91" s="125" t="s">
        <v>1885</v>
      </c>
      <c r="B91" s="123">
        <v>1</v>
      </c>
      <c r="C91" s="123">
        <v>103</v>
      </c>
      <c r="D91" s="123">
        <v>60</v>
      </c>
      <c r="E91" s="123">
        <v>54</v>
      </c>
      <c r="F91" s="123">
        <v>1</v>
      </c>
      <c r="G91" s="123">
        <v>0</v>
      </c>
      <c r="H91" s="123">
        <v>0</v>
      </c>
      <c r="I91" s="123">
        <v>2</v>
      </c>
      <c r="J91" s="123">
        <v>0</v>
      </c>
      <c r="K91" s="123">
        <v>34</v>
      </c>
      <c r="L91" s="123">
        <v>15</v>
      </c>
      <c r="M91" s="123">
        <v>2</v>
      </c>
      <c r="N91" s="123">
        <v>0</v>
      </c>
      <c r="O91" s="123">
        <v>3</v>
      </c>
      <c r="P91" s="123">
        <v>3</v>
      </c>
      <c r="Q91" s="123">
        <v>43</v>
      </c>
      <c r="R91" s="123"/>
      <c r="S91" s="123"/>
      <c r="T91" s="123"/>
      <c r="U91" s="123"/>
    </row>
    <row r="92" spans="1:21" ht="15" customHeight="1">
      <c r="A92" s="125" t="s">
        <v>2242</v>
      </c>
      <c r="B92" s="123">
        <v>1</v>
      </c>
      <c r="C92" s="123">
        <v>146</v>
      </c>
      <c r="D92" s="123">
        <v>85</v>
      </c>
      <c r="E92" s="123">
        <v>81</v>
      </c>
      <c r="F92" s="123">
        <v>2</v>
      </c>
      <c r="G92" s="123">
        <v>0</v>
      </c>
      <c r="H92" s="123">
        <v>0</v>
      </c>
      <c r="I92" s="123">
        <v>0</v>
      </c>
      <c r="J92" s="123">
        <v>0</v>
      </c>
      <c r="K92" s="123">
        <v>40</v>
      </c>
      <c r="L92" s="123">
        <v>26</v>
      </c>
      <c r="M92" s="123">
        <v>13</v>
      </c>
      <c r="N92" s="123">
        <v>0</v>
      </c>
      <c r="O92" s="123">
        <v>2</v>
      </c>
      <c r="P92" s="123">
        <v>2</v>
      </c>
      <c r="Q92" s="123">
        <v>61</v>
      </c>
      <c r="R92" s="123"/>
      <c r="S92" s="123"/>
      <c r="T92" s="123"/>
      <c r="U92" s="123"/>
    </row>
    <row r="93" spans="1:21" ht="15" customHeight="1">
      <c r="A93" s="125" t="s">
        <v>1570</v>
      </c>
      <c r="B93" s="123">
        <v>1</v>
      </c>
      <c r="C93" s="123">
        <v>103</v>
      </c>
      <c r="D93" s="123">
        <v>46</v>
      </c>
      <c r="E93" s="123">
        <v>45</v>
      </c>
      <c r="F93" s="123">
        <v>1</v>
      </c>
      <c r="G93" s="123">
        <v>0</v>
      </c>
      <c r="H93" s="123">
        <v>0</v>
      </c>
      <c r="I93" s="123">
        <v>0</v>
      </c>
      <c r="J93" s="123">
        <v>1</v>
      </c>
      <c r="K93" s="123">
        <v>17</v>
      </c>
      <c r="L93" s="123">
        <v>9</v>
      </c>
      <c r="M93" s="123">
        <v>17</v>
      </c>
      <c r="N93" s="123">
        <v>0</v>
      </c>
      <c r="O93" s="123">
        <v>0</v>
      </c>
      <c r="P93" s="123">
        <v>1</v>
      </c>
      <c r="Q93" s="123">
        <v>57</v>
      </c>
      <c r="R93" s="123"/>
      <c r="S93" s="123"/>
      <c r="T93" s="123"/>
      <c r="U93" s="123"/>
    </row>
    <row r="94" spans="1:21" ht="15" customHeight="1">
      <c r="A94" s="125" t="s">
        <v>2243</v>
      </c>
      <c r="B94" s="123">
        <v>1</v>
      </c>
      <c r="C94" s="123">
        <v>276</v>
      </c>
      <c r="D94" s="123">
        <v>149</v>
      </c>
      <c r="E94" s="123">
        <v>145</v>
      </c>
      <c r="F94" s="123">
        <v>6</v>
      </c>
      <c r="G94" s="123">
        <v>1</v>
      </c>
      <c r="H94" s="123">
        <v>1</v>
      </c>
      <c r="I94" s="123">
        <v>2</v>
      </c>
      <c r="J94" s="123">
        <v>3</v>
      </c>
      <c r="K94" s="123">
        <v>48</v>
      </c>
      <c r="L94" s="123">
        <v>28</v>
      </c>
      <c r="M94" s="123">
        <v>53</v>
      </c>
      <c r="N94" s="123">
        <v>3</v>
      </c>
      <c r="O94" s="123">
        <v>4</v>
      </c>
      <c r="P94" s="123">
        <v>0</v>
      </c>
      <c r="Q94" s="123">
        <v>127</v>
      </c>
      <c r="R94" s="123"/>
      <c r="S94" s="123"/>
      <c r="T94" s="123"/>
      <c r="U94" s="123"/>
    </row>
    <row r="95" spans="1:21" ht="15" customHeight="1">
      <c r="A95" s="125" t="s">
        <v>2244</v>
      </c>
      <c r="B95" s="123">
        <v>2</v>
      </c>
      <c r="C95" s="123">
        <v>553</v>
      </c>
      <c r="D95" s="123">
        <v>259</v>
      </c>
      <c r="E95" s="123">
        <v>257</v>
      </c>
      <c r="F95" s="123">
        <v>12</v>
      </c>
      <c r="G95" s="123">
        <v>0</v>
      </c>
      <c r="H95" s="123">
        <v>0</v>
      </c>
      <c r="I95" s="123">
        <v>3</v>
      </c>
      <c r="J95" s="123">
        <v>0</v>
      </c>
      <c r="K95" s="123">
        <v>137</v>
      </c>
      <c r="L95" s="123">
        <v>77</v>
      </c>
      <c r="M95" s="123">
        <v>28</v>
      </c>
      <c r="N95" s="123">
        <v>0</v>
      </c>
      <c r="O95" s="123">
        <v>2</v>
      </c>
      <c r="P95" s="123">
        <v>0</v>
      </c>
      <c r="Q95" s="123">
        <v>294</v>
      </c>
      <c r="R95" s="123"/>
      <c r="S95" s="123"/>
      <c r="T95" s="123"/>
      <c r="U95" s="123"/>
    </row>
    <row r="96" spans="1:21" s="149" customFormat="1" ht="24.95" customHeight="1">
      <c r="A96" s="122" t="s">
        <v>2245</v>
      </c>
      <c r="B96" s="123">
        <v>26</v>
      </c>
      <c r="C96" s="123">
        <v>12450</v>
      </c>
      <c r="D96" s="123">
        <v>7179.0000000000009</v>
      </c>
      <c r="E96" s="123">
        <v>6986.0000000000009</v>
      </c>
      <c r="F96" s="123">
        <v>566.99999999999989</v>
      </c>
      <c r="G96" s="123">
        <v>6</v>
      </c>
      <c r="H96" s="123">
        <v>10</v>
      </c>
      <c r="I96" s="123">
        <v>56</v>
      </c>
      <c r="J96" s="123">
        <v>31.000000000000007</v>
      </c>
      <c r="K96" s="123">
        <v>3240</v>
      </c>
      <c r="L96" s="123">
        <v>2275</v>
      </c>
      <c r="M96" s="123">
        <v>699.99999999999977</v>
      </c>
      <c r="N96" s="123">
        <v>100.99999999999999</v>
      </c>
      <c r="O96" s="123">
        <v>164.99999999999997</v>
      </c>
      <c r="P96" s="123">
        <v>28.000000000000004</v>
      </c>
      <c r="Q96" s="123">
        <v>5271</v>
      </c>
      <c r="R96" s="123"/>
      <c r="S96" s="123"/>
      <c r="T96" s="123"/>
      <c r="U96" s="123"/>
    </row>
    <row r="97" spans="1:21" ht="15" customHeight="1">
      <c r="A97" s="125" t="s">
        <v>2246</v>
      </c>
      <c r="B97" s="123">
        <v>14</v>
      </c>
      <c r="C97" s="123">
        <v>6581</v>
      </c>
      <c r="D97" s="123">
        <v>3963</v>
      </c>
      <c r="E97" s="123">
        <v>3884.0000000000009</v>
      </c>
      <c r="F97" s="123">
        <v>278.99999999999994</v>
      </c>
      <c r="G97" s="123">
        <v>2.0000000000000004</v>
      </c>
      <c r="H97" s="123">
        <v>6</v>
      </c>
      <c r="I97" s="123">
        <v>25</v>
      </c>
      <c r="J97" s="123">
        <v>23</v>
      </c>
      <c r="K97" s="123">
        <v>1713</v>
      </c>
      <c r="L97" s="123">
        <v>1321</v>
      </c>
      <c r="M97" s="123">
        <v>449</v>
      </c>
      <c r="N97" s="123">
        <v>65.999999999999986</v>
      </c>
      <c r="O97" s="123">
        <v>64</v>
      </c>
      <c r="P97" s="123">
        <v>15.000000000000004</v>
      </c>
      <c r="Q97" s="123">
        <v>2618</v>
      </c>
      <c r="R97" s="123"/>
      <c r="S97" s="123"/>
      <c r="T97" s="123"/>
      <c r="U97" s="123"/>
    </row>
    <row r="98" spans="1:21" ht="15" customHeight="1">
      <c r="A98" s="125" t="s">
        <v>2247</v>
      </c>
      <c r="B98" s="123">
        <v>12</v>
      </c>
      <c r="C98" s="123">
        <v>5869</v>
      </c>
      <c r="D98" s="123">
        <v>3216</v>
      </c>
      <c r="E98" s="123">
        <v>3102</v>
      </c>
      <c r="F98" s="123">
        <v>287.99999999999994</v>
      </c>
      <c r="G98" s="123">
        <v>4</v>
      </c>
      <c r="H98" s="123">
        <v>4</v>
      </c>
      <c r="I98" s="123">
        <v>30.999999999999996</v>
      </c>
      <c r="J98" s="123">
        <v>8</v>
      </c>
      <c r="K98" s="123">
        <v>1527</v>
      </c>
      <c r="L98" s="123">
        <v>954.00000000000023</v>
      </c>
      <c r="M98" s="123">
        <v>250.99999999999997</v>
      </c>
      <c r="N98" s="123">
        <v>35</v>
      </c>
      <c r="O98" s="123">
        <v>101</v>
      </c>
      <c r="P98" s="123">
        <v>13</v>
      </c>
      <c r="Q98" s="123">
        <v>2653</v>
      </c>
      <c r="R98" s="123"/>
      <c r="S98" s="123"/>
      <c r="T98" s="123"/>
      <c r="U98" s="123"/>
    </row>
    <row r="99" spans="1:21" s="149" customFormat="1" ht="24.95" customHeight="1">
      <c r="A99" s="122" t="s">
        <v>2248</v>
      </c>
      <c r="B99" s="123">
        <v>3</v>
      </c>
      <c r="C99" s="123">
        <v>1044</v>
      </c>
      <c r="D99" s="123">
        <v>686</v>
      </c>
      <c r="E99" s="123">
        <v>663</v>
      </c>
      <c r="F99" s="123">
        <v>61</v>
      </c>
      <c r="G99" s="123">
        <v>0</v>
      </c>
      <c r="H99" s="123">
        <v>3</v>
      </c>
      <c r="I99" s="123">
        <v>3</v>
      </c>
      <c r="J99" s="123">
        <v>2</v>
      </c>
      <c r="K99" s="123">
        <v>317</v>
      </c>
      <c r="L99" s="123">
        <v>165</v>
      </c>
      <c r="M99" s="123">
        <v>107</v>
      </c>
      <c r="N99" s="123">
        <v>5</v>
      </c>
      <c r="O99" s="123">
        <v>17</v>
      </c>
      <c r="P99" s="123">
        <v>6</v>
      </c>
      <c r="Q99" s="123">
        <v>358</v>
      </c>
      <c r="R99" s="123"/>
      <c r="S99" s="123"/>
      <c r="T99" s="123"/>
      <c r="U99" s="123"/>
    </row>
    <row r="100" spans="1:21" ht="15" customHeight="1">
      <c r="A100" s="125" t="s">
        <v>2249</v>
      </c>
      <c r="B100" s="123">
        <v>1</v>
      </c>
      <c r="C100" s="123">
        <v>444</v>
      </c>
      <c r="D100" s="123">
        <v>287</v>
      </c>
      <c r="E100" s="123">
        <v>279</v>
      </c>
      <c r="F100" s="123">
        <v>26</v>
      </c>
      <c r="G100" s="123">
        <v>0</v>
      </c>
      <c r="H100" s="123">
        <v>1</v>
      </c>
      <c r="I100" s="123">
        <v>0</v>
      </c>
      <c r="J100" s="123">
        <v>1</v>
      </c>
      <c r="K100" s="123">
        <v>138</v>
      </c>
      <c r="L100" s="123">
        <v>52</v>
      </c>
      <c r="M100" s="123">
        <v>58</v>
      </c>
      <c r="N100" s="123">
        <v>3</v>
      </c>
      <c r="O100" s="123">
        <v>6</v>
      </c>
      <c r="P100" s="123">
        <v>2</v>
      </c>
      <c r="Q100" s="123">
        <v>157</v>
      </c>
      <c r="R100" s="123"/>
      <c r="S100" s="123"/>
      <c r="T100" s="123"/>
      <c r="U100" s="123"/>
    </row>
    <row r="101" spans="1:21" ht="15" customHeight="1">
      <c r="A101" s="125" t="s">
        <v>761</v>
      </c>
      <c r="B101" s="123">
        <v>1</v>
      </c>
      <c r="C101" s="123">
        <v>319</v>
      </c>
      <c r="D101" s="123">
        <v>217</v>
      </c>
      <c r="E101" s="123">
        <v>208</v>
      </c>
      <c r="F101" s="123">
        <v>10</v>
      </c>
      <c r="G101" s="123">
        <v>0</v>
      </c>
      <c r="H101" s="123">
        <v>1</v>
      </c>
      <c r="I101" s="123">
        <v>1</v>
      </c>
      <c r="J101" s="123">
        <v>1</v>
      </c>
      <c r="K101" s="123">
        <v>117</v>
      </c>
      <c r="L101" s="123">
        <v>61</v>
      </c>
      <c r="M101" s="123">
        <v>15</v>
      </c>
      <c r="N101" s="123">
        <v>2</v>
      </c>
      <c r="O101" s="123">
        <v>7</v>
      </c>
      <c r="P101" s="123">
        <v>2</v>
      </c>
      <c r="Q101" s="123">
        <v>102</v>
      </c>
      <c r="R101" s="123"/>
      <c r="S101" s="123"/>
      <c r="T101" s="123"/>
      <c r="U101" s="123"/>
    </row>
    <row r="102" spans="1:21" ht="15" customHeight="1">
      <c r="A102" s="125" t="s">
        <v>2250</v>
      </c>
      <c r="B102" s="123">
        <v>1</v>
      </c>
      <c r="C102" s="123">
        <v>281</v>
      </c>
      <c r="D102" s="123">
        <v>182</v>
      </c>
      <c r="E102" s="123">
        <v>176</v>
      </c>
      <c r="F102" s="123">
        <v>25</v>
      </c>
      <c r="G102" s="123">
        <v>0</v>
      </c>
      <c r="H102" s="123">
        <v>1</v>
      </c>
      <c r="I102" s="123">
        <v>2</v>
      </c>
      <c r="J102" s="123">
        <v>0</v>
      </c>
      <c r="K102" s="123">
        <v>62</v>
      </c>
      <c r="L102" s="123">
        <v>52</v>
      </c>
      <c r="M102" s="123">
        <v>34</v>
      </c>
      <c r="N102" s="123">
        <v>0</v>
      </c>
      <c r="O102" s="123">
        <v>4</v>
      </c>
      <c r="P102" s="123">
        <v>2</v>
      </c>
      <c r="Q102" s="123">
        <v>99</v>
      </c>
      <c r="R102" s="123"/>
      <c r="S102" s="123"/>
      <c r="T102" s="123"/>
      <c r="U102" s="123"/>
    </row>
    <row r="103" spans="1:21" s="149" customFormat="1" ht="24.95" customHeight="1">
      <c r="A103" s="122" t="s">
        <v>2251</v>
      </c>
      <c r="B103" s="123">
        <v>3</v>
      </c>
      <c r="C103" s="123">
        <v>887</v>
      </c>
      <c r="D103" s="123">
        <v>566</v>
      </c>
      <c r="E103" s="123">
        <v>543</v>
      </c>
      <c r="F103" s="123">
        <v>48</v>
      </c>
      <c r="G103" s="123">
        <v>0</v>
      </c>
      <c r="H103" s="123">
        <v>1</v>
      </c>
      <c r="I103" s="123">
        <v>5</v>
      </c>
      <c r="J103" s="123">
        <v>3</v>
      </c>
      <c r="K103" s="123">
        <v>277</v>
      </c>
      <c r="L103" s="123">
        <v>142</v>
      </c>
      <c r="M103" s="123">
        <v>55</v>
      </c>
      <c r="N103" s="123">
        <v>12</v>
      </c>
      <c r="O103" s="123">
        <v>19</v>
      </c>
      <c r="P103" s="123">
        <v>4</v>
      </c>
      <c r="Q103" s="123">
        <v>321</v>
      </c>
      <c r="R103" s="123"/>
      <c r="S103" s="123"/>
      <c r="T103" s="123"/>
      <c r="U103" s="123"/>
    </row>
    <row r="104" spans="1:21" ht="15" customHeight="1">
      <c r="A104" s="125" t="s">
        <v>2252</v>
      </c>
      <c r="B104" s="123">
        <v>2</v>
      </c>
      <c r="C104" s="123">
        <v>826</v>
      </c>
      <c r="D104" s="123">
        <v>535</v>
      </c>
      <c r="E104" s="123">
        <v>513</v>
      </c>
      <c r="F104" s="123">
        <v>46</v>
      </c>
      <c r="G104" s="123">
        <v>0</v>
      </c>
      <c r="H104" s="123">
        <v>1</v>
      </c>
      <c r="I104" s="123">
        <v>5</v>
      </c>
      <c r="J104" s="123">
        <v>3</v>
      </c>
      <c r="K104" s="123">
        <v>260</v>
      </c>
      <c r="L104" s="123">
        <v>137</v>
      </c>
      <c r="M104" s="123">
        <v>49</v>
      </c>
      <c r="N104" s="123">
        <v>12</v>
      </c>
      <c r="O104" s="123">
        <v>18</v>
      </c>
      <c r="P104" s="123">
        <v>4</v>
      </c>
      <c r="Q104" s="123">
        <v>291</v>
      </c>
      <c r="R104" s="123"/>
      <c r="S104" s="123"/>
      <c r="T104" s="123"/>
      <c r="U104" s="123"/>
    </row>
    <row r="105" spans="1:21" ht="15" customHeight="1">
      <c r="A105" s="125" t="s">
        <v>2253</v>
      </c>
      <c r="B105" s="123">
        <v>1</v>
      </c>
      <c r="C105" s="123">
        <v>61</v>
      </c>
      <c r="D105" s="123">
        <v>31</v>
      </c>
      <c r="E105" s="123">
        <v>30</v>
      </c>
      <c r="F105" s="123">
        <v>2</v>
      </c>
      <c r="G105" s="123">
        <v>0</v>
      </c>
      <c r="H105" s="123">
        <v>0</v>
      </c>
      <c r="I105" s="123">
        <v>0</v>
      </c>
      <c r="J105" s="123">
        <v>0</v>
      </c>
      <c r="K105" s="123">
        <v>17</v>
      </c>
      <c r="L105" s="123">
        <v>5</v>
      </c>
      <c r="M105" s="123">
        <v>6</v>
      </c>
      <c r="N105" s="123">
        <v>0</v>
      </c>
      <c r="O105" s="123">
        <v>1</v>
      </c>
      <c r="P105" s="123">
        <v>0</v>
      </c>
      <c r="Q105" s="123">
        <v>30</v>
      </c>
      <c r="R105" s="123"/>
      <c r="S105" s="123"/>
      <c r="T105" s="123"/>
      <c r="U105" s="123"/>
    </row>
    <row r="106" spans="1:21" s="149" customFormat="1" ht="24.95" customHeight="1">
      <c r="A106" s="122" t="s">
        <v>2254</v>
      </c>
      <c r="B106" s="123">
        <v>22</v>
      </c>
      <c r="C106" s="123">
        <v>9771</v>
      </c>
      <c r="D106" s="123">
        <v>6444.0000000000009</v>
      </c>
      <c r="E106" s="123">
        <v>6354.9999999999991</v>
      </c>
      <c r="F106" s="123">
        <v>410</v>
      </c>
      <c r="G106" s="123">
        <v>7.0000000000000009</v>
      </c>
      <c r="H106" s="123">
        <v>8</v>
      </c>
      <c r="I106" s="123">
        <v>32</v>
      </c>
      <c r="J106" s="123">
        <v>30.999999999999996</v>
      </c>
      <c r="K106" s="123">
        <v>3141</v>
      </c>
      <c r="L106" s="123">
        <v>1606</v>
      </c>
      <c r="M106" s="123">
        <v>1028.9999999999998</v>
      </c>
      <c r="N106" s="123">
        <v>91</v>
      </c>
      <c r="O106" s="123">
        <v>74</v>
      </c>
      <c r="P106" s="123">
        <v>15.000000000000004</v>
      </c>
      <c r="Q106" s="123">
        <v>3327.0000000000005</v>
      </c>
      <c r="R106" s="123"/>
      <c r="S106" s="123"/>
      <c r="T106" s="123"/>
      <c r="U106" s="123"/>
    </row>
    <row r="107" spans="1:21" ht="15" customHeight="1">
      <c r="A107" s="125" t="s">
        <v>1158</v>
      </c>
      <c r="B107" s="123">
        <v>14</v>
      </c>
      <c r="C107" s="123">
        <v>6754</v>
      </c>
      <c r="D107" s="123">
        <v>4789</v>
      </c>
      <c r="E107" s="123">
        <v>4737</v>
      </c>
      <c r="F107" s="123">
        <v>283</v>
      </c>
      <c r="G107" s="123">
        <v>5</v>
      </c>
      <c r="H107" s="123">
        <v>4.9999999999999991</v>
      </c>
      <c r="I107" s="123">
        <v>22</v>
      </c>
      <c r="J107" s="123">
        <v>26.999999999999996</v>
      </c>
      <c r="K107" s="123">
        <v>2340</v>
      </c>
      <c r="L107" s="123">
        <v>1058</v>
      </c>
      <c r="M107" s="123">
        <v>928.99999999999989</v>
      </c>
      <c r="N107" s="123">
        <v>68</v>
      </c>
      <c r="O107" s="123">
        <v>43</v>
      </c>
      <c r="P107" s="123">
        <v>9</v>
      </c>
      <c r="Q107" s="123">
        <v>1965.0000000000005</v>
      </c>
      <c r="R107" s="123"/>
      <c r="S107" s="123"/>
      <c r="T107" s="123"/>
      <c r="U107" s="123"/>
    </row>
    <row r="108" spans="1:21" ht="15" customHeight="1">
      <c r="A108" s="125" t="s">
        <v>2255</v>
      </c>
      <c r="B108" s="123">
        <v>2</v>
      </c>
      <c r="C108" s="123">
        <v>393</v>
      </c>
      <c r="D108" s="123">
        <v>158</v>
      </c>
      <c r="E108" s="123">
        <v>154</v>
      </c>
      <c r="F108" s="123">
        <v>15</v>
      </c>
      <c r="G108" s="123">
        <v>0</v>
      </c>
      <c r="H108" s="123">
        <v>0</v>
      </c>
      <c r="I108" s="123">
        <v>2</v>
      </c>
      <c r="J108" s="123">
        <v>0</v>
      </c>
      <c r="K108" s="123">
        <v>94</v>
      </c>
      <c r="L108" s="123">
        <v>31</v>
      </c>
      <c r="M108" s="123">
        <v>12</v>
      </c>
      <c r="N108" s="123">
        <v>0</v>
      </c>
      <c r="O108" s="123">
        <v>3</v>
      </c>
      <c r="P108" s="123">
        <v>1</v>
      </c>
      <c r="Q108" s="123">
        <v>235</v>
      </c>
      <c r="R108" s="123"/>
      <c r="S108" s="123"/>
      <c r="T108" s="123"/>
      <c r="U108" s="123"/>
    </row>
    <row r="109" spans="1:21" ht="15" customHeight="1">
      <c r="A109" s="125" t="s">
        <v>1831</v>
      </c>
      <c r="B109" s="123">
        <v>4</v>
      </c>
      <c r="C109" s="123">
        <v>1618</v>
      </c>
      <c r="D109" s="123">
        <v>892</v>
      </c>
      <c r="E109" s="123">
        <v>875</v>
      </c>
      <c r="F109" s="123">
        <v>66</v>
      </c>
      <c r="G109" s="123">
        <v>2</v>
      </c>
      <c r="H109" s="123">
        <v>3</v>
      </c>
      <c r="I109" s="123">
        <v>5</v>
      </c>
      <c r="J109" s="123">
        <v>3</v>
      </c>
      <c r="K109" s="123">
        <v>442</v>
      </c>
      <c r="L109" s="123">
        <v>293</v>
      </c>
      <c r="M109" s="123">
        <v>43</v>
      </c>
      <c r="N109" s="123">
        <v>18</v>
      </c>
      <c r="O109" s="123">
        <v>12</v>
      </c>
      <c r="P109" s="123">
        <v>5</v>
      </c>
      <c r="Q109" s="123">
        <v>726</v>
      </c>
      <c r="R109" s="123"/>
      <c r="S109" s="123"/>
      <c r="T109" s="123"/>
      <c r="U109" s="123"/>
    </row>
    <row r="110" spans="1:21" ht="15" customHeight="1">
      <c r="A110" s="125" t="s">
        <v>2256</v>
      </c>
      <c r="B110" s="123">
        <v>2</v>
      </c>
      <c r="C110" s="123">
        <v>1006</v>
      </c>
      <c r="D110" s="123">
        <v>605</v>
      </c>
      <c r="E110" s="123">
        <v>589</v>
      </c>
      <c r="F110" s="123">
        <v>46</v>
      </c>
      <c r="G110" s="123">
        <v>0</v>
      </c>
      <c r="H110" s="123">
        <v>0</v>
      </c>
      <c r="I110" s="123">
        <v>3</v>
      </c>
      <c r="J110" s="123">
        <v>1</v>
      </c>
      <c r="K110" s="123">
        <v>265</v>
      </c>
      <c r="L110" s="123">
        <v>224</v>
      </c>
      <c r="M110" s="123">
        <v>45</v>
      </c>
      <c r="N110" s="123">
        <v>5</v>
      </c>
      <c r="O110" s="123">
        <v>16</v>
      </c>
      <c r="P110" s="123">
        <v>0</v>
      </c>
      <c r="Q110" s="123">
        <v>401</v>
      </c>
      <c r="R110" s="123"/>
      <c r="S110" s="123"/>
      <c r="T110" s="123"/>
      <c r="U110" s="123"/>
    </row>
    <row r="111" spans="1:21" s="149" customFormat="1" ht="24.95" customHeight="1">
      <c r="A111" s="122" t="s">
        <v>2257</v>
      </c>
      <c r="B111" s="123">
        <v>3</v>
      </c>
      <c r="C111" s="123">
        <v>576</v>
      </c>
      <c r="D111" s="123">
        <v>407</v>
      </c>
      <c r="E111" s="123">
        <v>399</v>
      </c>
      <c r="F111" s="123">
        <v>23</v>
      </c>
      <c r="G111" s="123">
        <v>1</v>
      </c>
      <c r="H111" s="123">
        <v>0</v>
      </c>
      <c r="I111" s="123">
        <v>1</v>
      </c>
      <c r="J111" s="123">
        <v>0</v>
      </c>
      <c r="K111" s="123">
        <v>181</v>
      </c>
      <c r="L111" s="123">
        <v>83</v>
      </c>
      <c r="M111" s="123">
        <v>103</v>
      </c>
      <c r="N111" s="123">
        <v>7</v>
      </c>
      <c r="O111" s="123">
        <v>4</v>
      </c>
      <c r="P111" s="123">
        <v>4</v>
      </c>
      <c r="Q111" s="123">
        <v>169</v>
      </c>
      <c r="R111" s="123"/>
      <c r="S111" s="123"/>
      <c r="T111" s="123"/>
      <c r="U111" s="123"/>
    </row>
    <row r="112" spans="1:21" ht="15" customHeight="1">
      <c r="A112" s="125" t="s">
        <v>2258</v>
      </c>
      <c r="B112" s="123">
        <v>1</v>
      </c>
      <c r="C112" s="123">
        <v>141</v>
      </c>
      <c r="D112" s="123">
        <v>104</v>
      </c>
      <c r="E112" s="123">
        <v>103</v>
      </c>
      <c r="F112" s="123">
        <v>7</v>
      </c>
      <c r="G112" s="123">
        <v>0</v>
      </c>
      <c r="H112" s="123">
        <v>0</v>
      </c>
      <c r="I112" s="123">
        <v>1</v>
      </c>
      <c r="J112" s="123">
        <v>0</v>
      </c>
      <c r="K112" s="123">
        <v>52</v>
      </c>
      <c r="L112" s="123">
        <v>26</v>
      </c>
      <c r="M112" s="123">
        <v>16</v>
      </c>
      <c r="N112" s="123">
        <v>1</v>
      </c>
      <c r="O112" s="123">
        <v>1</v>
      </c>
      <c r="P112" s="123">
        <v>0</v>
      </c>
      <c r="Q112" s="123">
        <v>37</v>
      </c>
      <c r="R112" s="123"/>
      <c r="S112" s="123"/>
      <c r="T112" s="123"/>
      <c r="U112" s="123"/>
    </row>
    <row r="113" spans="1:21" ht="18">
      <c r="A113" s="125" t="s">
        <v>2259</v>
      </c>
      <c r="B113" s="123">
        <v>1</v>
      </c>
      <c r="C113" s="123">
        <v>258</v>
      </c>
      <c r="D113" s="123">
        <v>164</v>
      </c>
      <c r="E113" s="123">
        <v>160</v>
      </c>
      <c r="F113" s="123">
        <v>11</v>
      </c>
      <c r="G113" s="123">
        <v>0</v>
      </c>
      <c r="H113" s="123">
        <v>0</v>
      </c>
      <c r="I113" s="123">
        <v>0</v>
      </c>
      <c r="J113" s="123">
        <v>0</v>
      </c>
      <c r="K113" s="123">
        <v>49</v>
      </c>
      <c r="L113" s="123">
        <v>19</v>
      </c>
      <c r="M113" s="123">
        <v>80</v>
      </c>
      <c r="N113" s="123">
        <v>1</v>
      </c>
      <c r="O113" s="123">
        <v>1</v>
      </c>
      <c r="P113" s="123">
        <v>3</v>
      </c>
      <c r="Q113" s="123">
        <v>94</v>
      </c>
      <c r="R113" s="123"/>
      <c r="S113" s="123"/>
      <c r="T113" s="123"/>
      <c r="U113" s="123"/>
    </row>
    <row r="114" spans="1:21" ht="18">
      <c r="A114" s="125" t="s">
        <v>2260</v>
      </c>
      <c r="B114" s="123">
        <v>1</v>
      </c>
      <c r="C114" s="123">
        <v>177</v>
      </c>
      <c r="D114" s="123">
        <v>139</v>
      </c>
      <c r="E114" s="123">
        <v>136</v>
      </c>
      <c r="F114" s="123">
        <v>5</v>
      </c>
      <c r="G114" s="123">
        <v>1</v>
      </c>
      <c r="H114" s="123">
        <v>0</v>
      </c>
      <c r="I114" s="123">
        <v>0</v>
      </c>
      <c r="J114" s="123">
        <v>0</v>
      </c>
      <c r="K114" s="123">
        <v>80</v>
      </c>
      <c r="L114" s="123">
        <v>38</v>
      </c>
      <c r="M114" s="123">
        <v>7</v>
      </c>
      <c r="N114" s="123">
        <v>5</v>
      </c>
      <c r="O114" s="123">
        <v>2</v>
      </c>
      <c r="P114" s="123">
        <v>1</v>
      </c>
      <c r="Q114" s="123">
        <v>38</v>
      </c>
      <c r="R114" s="123"/>
      <c r="S114" s="123"/>
      <c r="T114" s="123"/>
      <c r="U114" s="123"/>
    </row>
    <row r="115" spans="1:21" s="148" customFormat="1" ht="24.95" customHeight="1">
      <c r="A115" s="121" t="s">
        <v>2261</v>
      </c>
      <c r="B115" s="117">
        <v>47</v>
      </c>
      <c r="C115" s="117">
        <v>18283.000000000004</v>
      </c>
      <c r="D115" s="117">
        <v>12687.999999999998</v>
      </c>
      <c r="E115" s="117">
        <v>12472.999999999996</v>
      </c>
      <c r="F115" s="117">
        <v>635.99999999999989</v>
      </c>
      <c r="G115" s="117">
        <v>14.000000000000005</v>
      </c>
      <c r="H115" s="117">
        <v>12.999999999999993</v>
      </c>
      <c r="I115" s="117">
        <v>53</v>
      </c>
      <c r="J115" s="117">
        <v>18.999999999999996</v>
      </c>
      <c r="K115" s="117">
        <v>6173.0000000000009</v>
      </c>
      <c r="L115" s="117">
        <v>3181</v>
      </c>
      <c r="M115" s="117">
        <v>2216.0000000000005</v>
      </c>
      <c r="N115" s="117">
        <v>168</v>
      </c>
      <c r="O115" s="117">
        <v>193.00000000000006</v>
      </c>
      <c r="P115" s="117">
        <v>21.999999999999996</v>
      </c>
      <c r="Q115" s="117">
        <v>5595.0000000000009</v>
      </c>
      <c r="R115" s="117"/>
      <c r="S115" s="117"/>
      <c r="T115" s="117"/>
      <c r="U115" s="117"/>
    </row>
    <row r="116" spans="1:21" s="149" customFormat="1" ht="24.95" customHeight="1">
      <c r="A116" s="122" t="s">
        <v>2262</v>
      </c>
      <c r="B116" s="123">
        <v>28</v>
      </c>
      <c r="C116" s="123">
        <v>12575</v>
      </c>
      <c r="D116" s="123">
        <v>8774</v>
      </c>
      <c r="E116" s="123">
        <v>8647.9999999999982</v>
      </c>
      <c r="F116" s="123">
        <v>450.99999999999983</v>
      </c>
      <c r="G116" s="123">
        <v>10.000000000000002</v>
      </c>
      <c r="H116" s="123">
        <v>8.0000000000000036</v>
      </c>
      <c r="I116" s="123">
        <v>39.999999999999993</v>
      </c>
      <c r="J116" s="123">
        <v>16</v>
      </c>
      <c r="K116" s="123">
        <v>4230.9999999999991</v>
      </c>
      <c r="L116" s="123">
        <v>2128.0000000000005</v>
      </c>
      <c r="M116" s="123">
        <v>1649.0000000000002</v>
      </c>
      <c r="N116" s="123">
        <v>115.00000000000001</v>
      </c>
      <c r="O116" s="123">
        <v>118.00000000000003</v>
      </c>
      <c r="P116" s="123">
        <v>8</v>
      </c>
      <c r="Q116" s="123">
        <v>3801.0000000000018</v>
      </c>
      <c r="R116" s="123"/>
      <c r="S116" s="123"/>
      <c r="T116" s="123"/>
      <c r="U116" s="123"/>
    </row>
    <row r="117" spans="1:21" ht="15" customHeight="1">
      <c r="A117" s="125" t="s">
        <v>80</v>
      </c>
      <c r="B117" s="123">
        <v>17</v>
      </c>
      <c r="C117" s="123">
        <v>8193</v>
      </c>
      <c r="D117" s="123">
        <v>5838.0000000000018</v>
      </c>
      <c r="E117" s="123">
        <v>5765.9999999999991</v>
      </c>
      <c r="F117" s="123">
        <v>291.99999999999994</v>
      </c>
      <c r="G117" s="123">
        <v>5.0000000000000018</v>
      </c>
      <c r="H117" s="123">
        <v>7.0000000000000009</v>
      </c>
      <c r="I117" s="123">
        <v>18</v>
      </c>
      <c r="J117" s="123">
        <v>12</v>
      </c>
      <c r="K117" s="123">
        <v>2839.9999999999991</v>
      </c>
      <c r="L117" s="123">
        <v>1411.9999999999998</v>
      </c>
      <c r="M117" s="123">
        <v>1111</v>
      </c>
      <c r="N117" s="123">
        <v>69</v>
      </c>
      <c r="O117" s="123">
        <v>64</v>
      </c>
      <c r="P117" s="123">
        <v>8</v>
      </c>
      <c r="Q117" s="123">
        <v>2355.0000000000005</v>
      </c>
      <c r="R117" s="123"/>
      <c r="S117" s="123"/>
      <c r="T117" s="123"/>
      <c r="U117" s="123"/>
    </row>
    <row r="118" spans="1:21" ht="15" customHeight="1">
      <c r="A118" s="125" t="s">
        <v>2263</v>
      </c>
      <c r="B118" s="123">
        <v>1</v>
      </c>
      <c r="C118" s="123">
        <v>101</v>
      </c>
      <c r="D118" s="123">
        <v>74</v>
      </c>
      <c r="E118" s="123">
        <v>74</v>
      </c>
      <c r="F118" s="123">
        <v>12</v>
      </c>
      <c r="G118" s="123">
        <v>0</v>
      </c>
      <c r="H118" s="123">
        <v>0</v>
      </c>
      <c r="I118" s="123">
        <v>0</v>
      </c>
      <c r="J118" s="123">
        <v>0</v>
      </c>
      <c r="K118" s="123">
        <v>35</v>
      </c>
      <c r="L118" s="123">
        <v>15</v>
      </c>
      <c r="M118" s="123">
        <v>12</v>
      </c>
      <c r="N118" s="123">
        <v>0</v>
      </c>
      <c r="O118" s="123">
        <v>0</v>
      </c>
      <c r="P118" s="123">
        <v>0</v>
      </c>
      <c r="Q118" s="123">
        <v>27</v>
      </c>
      <c r="R118" s="123"/>
      <c r="S118" s="123"/>
      <c r="T118" s="123"/>
      <c r="U118" s="123"/>
    </row>
    <row r="119" spans="1:21" ht="15" customHeight="1">
      <c r="A119" s="125" t="s">
        <v>2264</v>
      </c>
      <c r="B119" s="123">
        <v>1</v>
      </c>
      <c r="C119" s="123">
        <v>537</v>
      </c>
      <c r="D119" s="123">
        <v>317</v>
      </c>
      <c r="E119" s="123">
        <v>301</v>
      </c>
      <c r="F119" s="123">
        <v>20</v>
      </c>
      <c r="G119" s="123">
        <v>1</v>
      </c>
      <c r="H119" s="123">
        <v>0</v>
      </c>
      <c r="I119" s="123">
        <v>2</v>
      </c>
      <c r="J119" s="123">
        <v>1</v>
      </c>
      <c r="K119" s="123">
        <v>165</v>
      </c>
      <c r="L119" s="123">
        <v>73</v>
      </c>
      <c r="M119" s="123">
        <v>36</v>
      </c>
      <c r="N119" s="123">
        <v>3</v>
      </c>
      <c r="O119" s="123">
        <v>16</v>
      </c>
      <c r="P119" s="123">
        <v>0</v>
      </c>
      <c r="Q119" s="123">
        <v>220</v>
      </c>
      <c r="R119" s="123"/>
      <c r="S119" s="123"/>
      <c r="T119" s="123"/>
      <c r="U119" s="123"/>
    </row>
    <row r="120" spans="1:21" ht="15" customHeight="1">
      <c r="A120" s="125" t="s">
        <v>2265</v>
      </c>
      <c r="B120" s="123">
        <v>4</v>
      </c>
      <c r="C120" s="123">
        <v>1555</v>
      </c>
      <c r="D120" s="123">
        <v>944</v>
      </c>
      <c r="E120" s="123">
        <v>927</v>
      </c>
      <c r="F120" s="123">
        <v>63</v>
      </c>
      <c r="G120" s="123">
        <v>0</v>
      </c>
      <c r="H120" s="123">
        <v>0</v>
      </c>
      <c r="I120" s="123">
        <v>10</v>
      </c>
      <c r="J120" s="123">
        <v>2</v>
      </c>
      <c r="K120" s="123">
        <v>446</v>
      </c>
      <c r="L120" s="123">
        <v>272</v>
      </c>
      <c r="M120" s="123">
        <v>128</v>
      </c>
      <c r="N120" s="123">
        <v>6</v>
      </c>
      <c r="O120" s="123">
        <v>17</v>
      </c>
      <c r="P120" s="123">
        <v>0</v>
      </c>
      <c r="Q120" s="123">
        <v>611</v>
      </c>
      <c r="R120" s="123"/>
      <c r="S120" s="123"/>
      <c r="T120" s="123"/>
      <c r="U120" s="123"/>
    </row>
    <row r="121" spans="1:21" ht="15" customHeight="1">
      <c r="A121" s="125" t="s">
        <v>2266</v>
      </c>
      <c r="B121" s="123">
        <v>5</v>
      </c>
      <c r="C121" s="123">
        <v>2189</v>
      </c>
      <c r="D121" s="123">
        <v>1601</v>
      </c>
      <c r="E121" s="123">
        <v>1580</v>
      </c>
      <c r="F121" s="123">
        <v>64</v>
      </c>
      <c r="G121" s="123">
        <v>4</v>
      </c>
      <c r="H121" s="123">
        <v>1</v>
      </c>
      <c r="I121" s="123">
        <v>10</v>
      </c>
      <c r="J121" s="123">
        <v>1</v>
      </c>
      <c r="K121" s="123">
        <v>745</v>
      </c>
      <c r="L121" s="123">
        <v>356</v>
      </c>
      <c r="M121" s="123">
        <v>362</v>
      </c>
      <c r="N121" s="123">
        <v>37</v>
      </c>
      <c r="O121" s="123">
        <v>21</v>
      </c>
      <c r="P121" s="123">
        <v>0</v>
      </c>
      <c r="Q121" s="123">
        <v>588</v>
      </c>
      <c r="R121" s="123"/>
      <c r="S121" s="123"/>
      <c r="T121" s="123"/>
      <c r="U121" s="123"/>
    </row>
    <row r="122" spans="1:21" s="149" customFormat="1" ht="24.95" customHeight="1">
      <c r="A122" s="122" t="s">
        <v>2267</v>
      </c>
      <c r="B122" s="123">
        <v>8</v>
      </c>
      <c r="C122" s="123">
        <v>2587</v>
      </c>
      <c r="D122" s="123">
        <v>1674.9999999999998</v>
      </c>
      <c r="E122" s="123">
        <v>1629</v>
      </c>
      <c r="F122" s="123">
        <v>96</v>
      </c>
      <c r="G122" s="123">
        <v>3.0000000000000004</v>
      </c>
      <c r="H122" s="123">
        <v>4</v>
      </c>
      <c r="I122" s="123">
        <v>6</v>
      </c>
      <c r="J122" s="123">
        <v>0</v>
      </c>
      <c r="K122" s="123">
        <v>762</v>
      </c>
      <c r="L122" s="123">
        <v>542</v>
      </c>
      <c r="M122" s="123">
        <v>196</v>
      </c>
      <c r="N122" s="123">
        <v>20</v>
      </c>
      <c r="O122" s="123">
        <v>38</v>
      </c>
      <c r="P122" s="123">
        <v>8</v>
      </c>
      <c r="Q122" s="123">
        <v>912</v>
      </c>
      <c r="R122" s="123"/>
      <c r="S122" s="123"/>
      <c r="T122" s="123"/>
      <c r="U122" s="123"/>
    </row>
    <row r="123" spans="1:21" ht="15" customHeight="1">
      <c r="A123" s="125" t="s">
        <v>2094</v>
      </c>
      <c r="B123" s="123">
        <v>3</v>
      </c>
      <c r="C123" s="123">
        <v>1146</v>
      </c>
      <c r="D123" s="123">
        <v>734</v>
      </c>
      <c r="E123" s="123">
        <v>710</v>
      </c>
      <c r="F123" s="123">
        <v>28</v>
      </c>
      <c r="G123" s="123">
        <v>0</v>
      </c>
      <c r="H123" s="123">
        <v>1</v>
      </c>
      <c r="I123" s="123">
        <v>0</v>
      </c>
      <c r="J123" s="123">
        <v>0</v>
      </c>
      <c r="K123" s="123">
        <v>351</v>
      </c>
      <c r="L123" s="123">
        <v>233</v>
      </c>
      <c r="M123" s="123">
        <v>86</v>
      </c>
      <c r="N123" s="123">
        <v>11</v>
      </c>
      <c r="O123" s="123">
        <v>17</v>
      </c>
      <c r="P123" s="123">
        <v>7</v>
      </c>
      <c r="Q123" s="123">
        <v>412</v>
      </c>
      <c r="R123" s="123"/>
      <c r="S123" s="123"/>
      <c r="T123" s="123"/>
      <c r="U123" s="123"/>
    </row>
    <row r="124" spans="1:21" ht="15" customHeight="1">
      <c r="A124" s="125" t="s">
        <v>2268</v>
      </c>
      <c r="B124" s="123">
        <v>2</v>
      </c>
      <c r="C124" s="123">
        <v>613</v>
      </c>
      <c r="D124" s="123">
        <v>431</v>
      </c>
      <c r="E124" s="123">
        <v>425</v>
      </c>
      <c r="F124" s="123">
        <v>42</v>
      </c>
      <c r="G124" s="123">
        <v>1</v>
      </c>
      <c r="H124" s="123">
        <v>2</v>
      </c>
      <c r="I124" s="123">
        <v>3</v>
      </c>
      <c r="J124" s="123">
        <v>0</v>
      </c>
      <c r="K124" s="123">
        <v>161</v>
      </c>
      <c r="L124" s="123">
        <v>139</v>
      </c>
      <c r="M124" s="123">
        <v>73</v>
      </c>
      <c r="N124" s="123">
        <v>4</v>
      </c>
      <c r="O124" s="123">
        <v>6</v>
      </c>
      <c r="P124" s="123">
        <v>0</v>
      </c>
      <c r="Q124" s="123">
        <v>182</v>
      </c>
      <c r="R124" s="123"/>
      <c r="S124" s="123"/>
      <c r="T124" s="123"/>
      <c r="U124" s="123"/>
    </row>
    <row r="125" spans="1:21" ht="15" customHeight="1">
      <c r="A125" s="125" t="s">
        <v>2269</v>
      </c>
      <c r="B125" s="123">
        <v>2</v>
      </c>
      <c r="C125" s="123">
        <v>807</v>
      </c>
      <c r="D125" s="123">
        <v>492</v>
      </c>
      <c r="E125" s="123">
        <v>477</v>
      </c>
      <c r="F125" s="123">
        <v>23</v>
      </c>
      <c r="G125" s="123">
        <v>1</v>
      </c>
      <c r="H125" s="123">
        <v>1</v>
      </c>
      <c r="I125" s="123">
        <v>3</v>
      </c>
      <c r="J125" s="123">
        <v>0</v>
      </c>
      <c r="K125" s="123">
        <v>248</v>
      </c>
      <c r="L125" s="123">
        <v>163</v>
      </c>
      <c r="M125" s="123">
        <v>33</v>
      </c>
      <c r="N125" s="123">
        <v>5</v>
      </c>
      <c r="O125" s="123">
        <v>14</v>
      </c>
      <c r="P125" s="123">
        <v>1</v>
      </c>
      <c r="Q125" s="123">
        <v>315</v>
      </c>
      <c r="R125" s="123"/>
      <c r="S125" s="123"/>
      <c r="T125" s="123"/>
      <c r="U125" s="123"/>
    </row>
    <row r="126" spans="1:21" ht="15" customHeight="1">
      <c r="A126" s="125" t="s">
        <v>2270</v>
      </c>
      <c r="B126" s="123">
        <v>1</v>
      </c>
      <c r="C126" s="123">
        <v>21</v>
      </c>
      <c r="D126" s="123">
        <v>18</v>
      </c>
      <c r="E126" s="123">
        <v>17</v>
      </c>
      <c r="F126" s="123">
        <v>3</v>
      </c>
      <c r="G126" s="123">
        <v>1</v>
      </c>
      <c r="H126" s="123">
        <v>0</v>
      </c>
      <c r="I126" s="123">
        <v>0</v>
      </c>
      <c r="J126" s="123">
        <v>0</v>
      </c>
      <c r="K126" s="123">
        <v>2</v>
      </c>
      <c r="L126" s="123">
        <v>7</v>
      </c>
      <c r="M126" s="123">
        <v>4</v>
      </c>
      <c r="N126" s="123">
        <v>0</v>
      </c>
      <c r="O126" s="123">
        <v>1</v>
      </c>
      <c r="P126" s="123">
        <v>0</v>
      </c>
      <c r="Q126" s="123">
        <v>3</v>
      </c>
      <c r="R126" s="123"/>
      <c r="S126" s="123"/>
      <c r="T126" s="123"/>
      <c r="U126" s="123"/>
    </row>
    <row r="127" spans="1:21" s="149" customFormat="1" ht="24.95" customHeight="1">
      <c r="A127" s="122" t="s">
        <v>2271</v>
      </c>
      <c r="B127" s="123">
        <v>4</v>
      </c>
      <c r="C127" s="123">
        <v>1720</v>
      </c>
      <c r="D127" s="123">
        <v>1238</v>
      </c>
      <c r="E127" s="123">
        <v>1216</v>
      </c>
      <c r="F127" s="123">
        <v>57</v>
      </c>
      <c r="G127" s="123">
        <v>0</v>
      </c>
      <c r="H127" s="123">
        <v>0</v>
      </c>
      <c r="I127" s="123">
        <v>6</v>
      </c>
      <c r="J127" s="123">
        <v>0</v>
      </c>
      <c r="K127" s="123">
        <v>622</v>
      </c>
      <c r="L127" s="123">
        <v>310</v>
      </c>
      <c r="M127" s="123">
        <v>197</v>
      </c>
      <c r="N127" s="123">
        <v>24</v>
      </c>
      <c r="O127" s="123">
        <v>19</v>
      </c>
      <c r="P127" s="123">
        <v>3</v>
      </c>
      <c r="Q127" s="123">
        <v>482</v>
      </c>
      <c r="R127" s="123"/>
      <c r="S127" s="123"/>
      <c r="T127" s="123"/>
      <c r="U127" s="123"/>
    </row>
    <row r="128" spans="1:21" ht="15" customHeight="1">
      <c r="A128" s="125" t="s">
        <v>2272</v>
      </c>
      <c r="B128" s="123">
        <v>3</v>
      </c>
      <c r="C128" s="123">
        <v>1491</v>
      </c>
      <c r="D128" s="123">
        <v>1087</v>
      </c>
      <c r="E128" s="123">
        <v>1066</v>
      </c>
      <c r="F128" s="123">
        <v>53</v>
      </c>
      <c r="G128" s="123">
        <v>0</v>
      </c>
      <c r="H128" s="123">
        <v>0</v>
      </c>
      <c r="I128" s="123">
        <v>4</v>
      </c>
      <c r="J128" s="123">
        <v>0</v>
      </c>
      <c r="K128" s="123">
        <v>514</v>
      </c>
      <c r="L128" s="123">
        <v>284</v>
      </c>
      <c r="M128" s="123">
        <v>188</v>
      </c>
      <c r="N128" s="123">
        <v>23</v>
      </c>
      <c r="O128" s="123">
        <v>18</v>
      </c>
      <c r="P128" s="123">
        <v>3</v>
      </c>
      <c r="Q128" s="123">
        <v>404</v>
      </c>
      <c r="R128" s="123"/>
      <c r="S128" s="123"/>
      <c r="T128" s="123"/>
      <c r="U128" s="123"/>
    </row>
    <row r="129" spans="1:21" ht="15" customHeight="1">
      <c r="A129" s="125" t="s">
        <v>2273</v>
      </c>
      <c r="B129" s="123">
        <v>1</v>
      </c>
      <c r="C129" s="123">
        <v>229</v>
      </c>
      <c r="D129" s="123">
        <v>151</v>
      </c>
      <c r="E129" s="123">
        <v>150</v>
      </c>
      <c r="F129" s="123">
        <v>4</v>
      </c>
      <c r="G129" s="123">
        <v>0</v>
      </c>
      <c r="H129" s="123">
        <v>0</v>
      </c>
      <c r="I129" s="123">
        <v>2</v>
      </c>
      <c r="J129" s="123">
        <v>0</v>
      </c>
      <c r="K129" s="123">
        <v>108</v>
      </c>
      <c r="L129" s="123">
        <v>26</v>
      </c>
      <c r="M129" s="123">
        <v>9</v>
      </c>
      <c r="N129" s="123">
        <v>1</v>
      </c>
      <c r="O129" s="123">
        <v>1</v>
      </c>
      <c r="P129" s="123">
        <v>0</v>
      </c>
      <c r="Q129" s="123">
        <v>78</v>
      </c>
      <c r="R129" s="123"/>
      <c r="S129" s="123"/>
      <c r="T129" s="123"/>
      <c r="U129" s="123"/>
    </row>
    <row r="130" spans="1:21" s="149" customFormat="1" ht="24.95" customHeight="1">
      <c r="A130" s="122" t="s">
        <v>973</v>
      </c>
      <c r="B130" s="123">
        <v>3</v>
      </c>
      <c r="C130" s="123">
        <v>849</v>
      </c>
      <c r="D130" s="123">
        <v>624</v>
      </c>
      <c r="E130" s="123">
        <v>614</v>
      </c>
      <c r="F130" s="123">
        <v>21</v>
      </c>
      <c r="G130" s="123">
        <v>1</v>
      </c>
      <c r="H130" s="123">
        <v>1</v>
      </c>
      <c r="I130" s="123">
        <v>1</v>
      </c>
      <c r="J130" s="123">
        <v>1</v>
      </c>
      <c r="K130" s="123">
        <v>361</v>
      </c>
      <c r="L130" s="123">
        <v>132</v>
      </c>
      <c r="M130" s="123">
        <v>90</v>
      </c>
      <c r="N130" s="123">
        <v>6</v>
      </c>
      <c r="O130" s="123">
        <v>7</v>
      </c>
      <c r="P130" s="123">
        <v>3</v>
      </c>
      <c r="Q130" s="123">
        <v>225</v>
      </c>
      <c r="R130" s="123"/>
      <c r="S130" s="123"/>
      <c r="T130" s="123"/>
      <c r="U130" s="123"/>
    </row>
    <row r="131" spans="1:21" ht="15" customHeight="1">
      <c r="A131" s="125" t="s">
        <v>5</v>
      </c>
      <c r="B131" s="123">
        <v>1</v>
      </c>
      <c r="C131" s="123">
        <v>362</v>
      </c>
      <c r="D131" s="123">
        <v>250</v>
      </c>
      <c r="E131" s="123">
        <v>246</v>
      </c>
      <c r="F131" s="123">
        <v>9</v>
      </c>
      <c r="G131" s="123">
        <v>0</v>
      </c>
      <c r="H131" s="123">
        <v>0</v>
      </c>
      <c r="I131" s="123">
        <v>1</v>
      </c>
      <c r="J131" s="123">
        <v>0</v>
      </c>
      <c r="K131" s="123">
        <v>148</v>
      </c>
      <c r="L131" s="123">
        <v>60</v>
      </c>
      <c r="M131" s="123">
        <v>24</v>
      </c>
      <c r="N131" s="123">
        <v>4</v>
      </c>
      <c r="O131" s="123">
        <v>4</v>
      </c>
      <c r="P131" s="123">
        <v>0</v>
      </c>
      <c r="Q131" s="123">
        <v>112</v>
      </c>
      <c r="R131" s="123"/>
      <c r="S131" s="123"/>
      <c r="T131" s="123"/>
      <c r="U131" s="123"/>
    </row>
    <row r="132" spans="1:21" ht="15" customHeight="1">
      <c r="A132" s="125" t="s">
        <v>2274</v>
      </c>
      <c r="B132" s="123">
        <v>1</v>
      </c>
      <c r="C132" s="123">
        <v>120</v>
      </c>
      <c r="D132" s="123">
        <v>89</v>
      </c>
      <c r="E132" s="123">
        <v>87</v>
      </c>
      <c r="F132" s="123">
        <v>4</v>
      </c>
      <c r="G132" s="123">
        <v>1</v>
      </c>
      <c r="H132" s="123">
        <v>0</v>
      </c>
      <c r="I132" s="123">
        <v>0</v>
      </c>
      <c r="J132" s="123">
        <v>1</v>
      </c>
      <c r="K132" s="123">
        <v>44</v>
      </c>
      <c r="L132" s="123">
        <v>13</v>
      </c>
      <c r="M132" s="123">
        <v>24</v>
      </c>
      <c r="N132" s="123">
        <v>0</v>
      </c>
      <c r="O132" s="123">
        <v>2</v>
      </c>
      <c r="P132" s="123">
        <v>0</v>
      </c>
      <c r="Q132" s="123">
        <v>31</v>
      </c>
      <c r="R132" s="123"/>
      <c r="S132" s="123"/>
      <c r="T132" s="123"/>
      <c r="U132" s="123"/>
    </row>
    <row r="133" spans="1:21" ht="15" customHeight="1">
      <c r="A133" s="125" t="s">
        <v>2275</v>
      </c>
      <c r="B133" s="123">
        <v>1</v>
      </c>
      <c r="C133" s="123">
        <v>367</v>
      </c>
      <c r="D133" s="123">
        <v>285</v>
      </c>
      <c r="E133" s="123">
        <v>281</v>
      </c>
      <c r="F133" s="123">
        <v>8</v>
      </c>
      <c r="G133" s="123">
        <v>0</v>
      </c>
      <c r="H133" s="123">
        <v>1</v>
      </c>
      <c r="I133" s="123">
        <v>0</v>
      </c>
      <c r="J133" s="123">
        <v>0</v>
      </c>
      <c r="K133" s="123">
        <v>169</v>
      </c>
      <c r="L133" s="123">
        <v>59</v>
      </c>
      <c r="M133" s="123">
        <v>42</v>
      </c>
      <c r="N133" s="123">
        <v>2</v>
      </c>
      <c r="O133" s="123">
        <v>1</v>
      </c>
      <c r="P133" s="123">
        <v>3</v>
      </c>
      <c r="Q133" s="123">
        <v>82</v>
      </c>
      <c r="R133" s="123"/>
      <c r="S133" s="123"/>
      <c r="T133" s="123"/>
      <c r="U133" s="123"/>
    </row>
    <row r="134" spans="1:21" s="149" customFormat="1" ht="24.95" customHeight="1">
      <c r="A134" s="122" t="s">
        <v>1350</v>
      </c>
      <c r="B134" s="123">
        <v>4</v>
      </c>
      <c r="C134" s="123">
        <v>552</v>
      </c>
      <c r="D134" s="123">
        <v>377</v>
      </c>
      <c r="E134" s="123">
        <v>366</v>
      </c>
      <c r="F134" s="123">
        <v>11</v>
      </c>
      <c r="G134" s="123">
        <v>0</v>
      </c>
      <c r="H134" s="123">
        <v>0</v>
      </c>
      <c r="I134" s="123">
        <v>0</v>
      </c>
      <c r="J134" s="123">
        <v>2</v>
      </c>
      <c r="K134" s="123">
        <v>197</v>
      </c>
      <c r="L134" s="123">
        <v>69</v>
      </c>
      <c r="M134" s="123">
        <v>84</v>
      </c>
      <c r="N134" s="123">
        <v>3</v>
      </c>
      <c r="O134" s="123">
        <v>11</v>
      </c>
      <c r="P134" s="123">
        <v>0</v>
      </c>
      <c r="Q134" s="123">
        <v>175</v>
      </c>
      <c r="R134" s="123"/>
      <c r="S134" s="123"/>
      <c r="T134" s="123"/>
      <c r="U134" s="123"/>
    </row>
    <row r="135" spans="1:21" ht="15" customHeight="1">
      <c r="A135" s="125" t="s">
        <v>2276</v>
      </c>
      <c r="B135" s="123">
        <v>1</v>
      </c>
      <c r="C135" s="123">
        <v>90</v>
      </c>
      <c r="D135" s="123">
        <v>77</v>
      </c>
      <c r="E135" s="123">
        <v>75</v>
      </c>
      <c r="F135" s="123">
        <v>1</v>
      </c>
      <c r="G135" s="123">
        <v>0</v>
      </c>
      <c r="H135" s="123">
        <v>0</v>
      </c>
      <c r="I135" s="123">
        <v>0</v>
      </c>
      <c r="J135" s="123">
        <v>0</v>
      </c>
      <c r="K135" s="123">
        <v>29</v>
      </c>
      <c r="L135" s="123">
        <v>11</v>
      </c>
      <c r="M135" s="123">
        <v>33</v>
      </c>
      <c r="N135" s="123">
        <v>1</v>
      </c>
      <c r="O135" s="123">
        <v>2</v>
      </c>
      <c r="P135" s="123">
        <v>0</v>
      </c>
      <c r="Q135" s="123">
        <v>13</v>
      </c>
      <c r="R135" s="123"/>
      <c r="S135" s="123"/>
      <c r="T135" s="123"/>
      <c r="U135" s="123"/>
    </row>
    <row r="136" spans="1:21" ht="15" customHeight="1">
      <c r="A136" s="125" t="s">
        <v>2277</v>
      </c>
      <c r="B136" s="123">
        <v>1</v>
      </c>
      <c r="C136" s="123">
        <v>45</v>
      </c>
      <c r="D136" s="123">
        <v>27</v>
      </c>
      <c r="E136" s="123">
        <v>26</v>
      </c>
      <c r="F136" s="123">
        <v>0</v>
      </c>
      <c r="G136" s="123">
        <v>0</v>
      </c>
      <c r="H136" s="123">
        <v>0</v>
      </c>
      <c r="I136" s="123">
        <v>0</v>
      </c>
      <c r="J136" s="123">
        <v>0</v>
      </c>
      <c r="K136" s="123">
        <v>10</v>
      </c>
      <c r="L136" s="123">
        <v>13</v>
      </c>
      <c r="M136" s="123">
        <v>3</v>
      </c>
      <c r="N136" s="123">
        <v>0</v>
      </c>
      <c r="O136" s="123">
        <v>1</v>
      </c>
      <c r="P136" s="123">
        <v>0</v>
      </c>
      <c r="Q136" s="123">
        <v>18</v>
      </c>
      <c r="R136" s="123"/>
      <c r="S136" s="123"/>
      <c r="T136" s="123"/>
      <c r="U136" s="123"/>
    </row>
    <row r="137" spans="1:21" ht="15" customHeight="1">
      <c r="A137" s="125" t="s">
        <v>705</v>
      </c>
      <c r="B137" s="123">
        <v>1</v>
      </c>
      <c r="C137" s="123">
        <v>279</v>
      </c>
      <c r="D137" s="123">
        <v>184</v>
      </c>
      <c r="E137" s="123">
        <v>177</v>
      </c>
      <c r="F137" s="123">
        <v>7</v>
      </c>
      <c r="G137" s="123">
        <v>0</v>
      </c>
      <c r="H137" s="123">
        <v>0</v>
      </c>
      <c r="I137" s="123">
        <v>0</v>
      </c>
      <c r="J137" s="123">
        <v>1</v>
      </c>
      <c r="K137" s="123">
        <v>111</v>
      </c>
      <c r="L137" s="123">
        <v>33</v>
      </c>
      <c r="M137" s="123">
        <v>23</v>
      </c>
      <c r="N137" s="123">
        <v>2</v>
      </c>
      <c r="O137" s="123">
        <v>7</v>
      </c>
      <c r="P137" s="123">
        <v>0</v>
      </c>
      <c r="Q137" s="123">
        <v>95</v>
      </c>
      <c r="R137" s="123"/>
      <c r="S137" s="123"/>
      <c r="T137" s="123"/>
      <c r="U137" s="123"/>
    </row>
    <row r="138" spans="1:21" ht="15" customHeight="1">
      <c r="A138" s="125" t="s">
        <v>2278</v>
      </c>
      <c r="B138" s="123">
        <v>1</v>
      </c>
      <c r="C138" s="123">
        <v>138</v>
      </c>
      <c r="D138" s="123">
        <v>89</v>
      </c>
      <c r="E138" s="123">
        <v>88</v>
      </c>
      <c r="F138" s="123">
        <v>3</v>
      </c>
      <c r="G138" s="123">
        <v>0</v>
      </c>
      <c r="H138" s="123">
        <v>0</v>
      </c>
      <c r="I138" s="123">
        <v>0</v>
      </c>
      <c r="J138" s="123">
        <v>1</v>
      </c>
      <c r="K138" s="123">
        <v>47</v>
      </c>
      <c r="L138" s="123">
        <v>12</v>
      </c>
      <c r="M138" s="123">
        <v>25</v>
      </c>
      <c r="N138" s="123">
        <v>0</v>
      </c>
      <c r="O138" s="123">
        <v>1</v>
      </c>
      <c r="P138" s="123">
        <v>0</v>
      </c>
      <c r="Q138" s="123">
        <v>49</v>
      </c>
      <c r="R138" s="123"/>
      <c r="S138" s="123"/>
      <c r="T138" s="123"/>
      <c r="U138" s="123"/>
    </row>
    <row r="139" spans="1:21" s="148" customFormat="1" ht="24.95" customHeight="1">
      <c r="A139" s="121" t="s">
        <v>2279</v>
      </c>
      <c r="B139" s="117">
        <v>77</v>
      </c>
      <c r="C139" s="117">
        <v>26648.999999999996</v>
      </c>
      <c r="D139" s="117">
        <v>15518.000000000002</v>
      </c>
      <c r="E139" s="117">
        <v>15039.000000000004</v>
      </c>
      <c r="F139" s="117">
        <v>354.99999999999994</v>
      </c>
      <c r="G139" s="117">
        <v>15.000000000000007</v>
      </c>
      <c r="H139" s="117">
        <v>36.999999999999993</v>
      </c>
      <c r="I139" s="117">
        <v>90.999999999999957</v>
      </c>
      <c r="J139" s="117">
        <v>61.000000000000014</v>
      </c>
      <c r="K139" s="117">
        <v>7346.9999999999973</v>
      </c>
      <c r="L139" s="117">
        <v>3238.9999999999995</v>
      </c>
      <c r="M139" s="117">
        <v>3691</v>
      </c>
      <c r="N139" s="117">
        <v>202.99999999999994</v>
      </c>
      <c r="O139" s="117">
        <v>383</v>
      </c>
      <c r="P139" s="117">
        <v>96</v>
      </c>
      <c r="Q139" s="117">
        <v>11131</v>
      </c>
      <c r="R139" s="117"/>
      <c r="S139" s="117"/>
      <c r="T139" s="117"/>
      <c r="U139" s="117"/>
    </row>
    <row r="140" spans="1:21" s="149" customFormat="1" ht="24.95" customHeight="1">
      <c r="A140" s="122" t="s">
        <v>2280</v>
      </c>
      <c r="B140" s="123">
        <v>32</v>
      </c>
      <c r="C140" s="123">
        <v>12950.999999999998</v>
      </c>
      <c r="D140" s="123">
        <v>7505.0000000000018</v>
      </c>
      <c r="E140" s="123">
        <v>7288</v>
      </c>
      <c r="F140" s="123">
        <v>195.00000000000003</v>
      </c>
      <c r="G140" s="123">
        <v>8.9999999999999982</v>
      </c>
      <c r="H140" s="123">
        <v>15.999999999999998</v>
      </c>
      <c r="I140" s="123">
        <v>43.999999999999986</v>
      </c>
      <c r="J140" s="123">
        <v>39</v>
      </c>
      <c r="K140" s="123">
        <v>3346.9999999999991</v>
      </c>
      <c r="L140" s="123">
        <v>1669.0000000000002</v>
      </c>
      <c r="M140" s="123">
        <v>1846.0000000000002</v>
      </c>
      <c r="N140" s="123">
        <v>123</v>
      </c>
      <c r="O140" s="123">
        <v>175</v>
      </c>
      <c r="P140" s="123">
        <v>42.000000000000007</v>
      </c>
      <c r="Q140" s="123">
        <v>5445.9999999999991</v>
      </c>
      <c r="R140" s="123"/>
      <c r="S140" s="123"/>
      <c r="T140" s="123"/>
      <c r="U140" s="123"/>
    </row>
    <row r="141" spans="1:21" ht="15" customHeight="1">
      <c r="A141" s="125" t="s">
        <v>19</v>
      </c>
      <c r="B141" s="123">
        <v>19</v>
      </c>
      <c r="C141" s="123">
        <v>9254</v>
      </c>
      <c r="D141" s="123">
        <v>5376.0000000000009</v>
      </c>
      <c r="E141" s="123">
        <v>5247.0000000000018</v>
      </c>
      <c r="F141" s="123">
        <v>136.00000000000003</v>
      </c>
      <c r="G141" s="123">
        <v>5.0000000000000009</v>
      </c>
      <c r="H141" s="123">
        <v>9</v>
      </c>
      <c r="I141" s="123">
        <v>37.999999999999993</v>
      </c>
      <c r="J141" s="123">
        <v>10.000000000000002</v>
      </c>
      <c r="K141" s="123">
        <v>2436.9999999999995</v>
      </c>
      <c r="L141" s="123">
        <v>1307.0000000000002</v>
      </c>
      <c r="M141" s="123">
        <v>1229</v>
      </c>
      <c r="N141" s="123">
        <v>75.999999999999986</v>
      </c>
      <c r="O141" s="123">
        <v>107</v>
      </c>
      <c r="P141" s="123">
        <v>22</v>
      </c>
      <c r="Q141" s="123">
        <v>3877.9999999999995</v>
      </c>
      <c r="R141" s="123"/>
      <c r="S141" s="123"/>
      <c r="T141" s="123"/>
      <c r="U141" s="123"/>
    </row>
    <row r="142" spans="1:21" ht="15" customHeight="1">
      <c r="A142" s="125" t="s">
        <v>2281</v>
      </c>
      <c r="B142" s="123">
        <v>1</v>
      </c>
      <c r="C142" s="123">
        <v>242</v>
      </c>
      <c r="D142" s="123">
        <v>152</v>
      </c>
      <c r="E142" s="123">
        <v>145</v>
      </c>
      <c r="F142" s="123">
        <v>6</v>
      </c>
      <c r="G142" s="123">
        <v>1</v>
      </c>
      <c r="H142" s="123">
        <v>0</v>
      </c>
      <c r="I142" s="123">
        <v>0</v>
      </c>
      <c r="J142" s="123">
        <v>0</v>
      </c>
      <c r="K142" s="123">
        <v>75</v>
      </c>
      <c r="L142" s="123">
        <v>25</v>
      </c>
      <c r="M142" s="123">
        <v>35</v>
      </c>
      <c r="N142" s="123">
        <v>3</v>
      </c>
      <c r="O142" s="123">
        <v>6</v>
      </c>
      <c r="P142" s="123">
        <v>1</v>
      </c>
      <c r="Q142" s="123">
        <v>90</v>
      </c>
      <c r="R142" s="123"/>
      <c r="S142" s="123"/>
      <c r="T142" s="123"/>
      <c r="U142" s="123"/>
    </row>
    <row r="143" spans="1:21" ht="15" customHeight="1">
      <c r="A143" s="125" t="s">
        <v>2282</v>
      </c>
      <c r="B143" s="123">
        <v>1</v>
      </c>
      <c r="C143" s="123">
        <v>362</v>
      </c>
      <c r="D143" s="123">
        <v>227</v>
      </c>
      <c r="E143" s="123">
        <v>217</v>
      </c>
      <c r="F143" s="123">
        <v>6</v>
      </c>
      <c r="G143" s="123">
        <v>1</v>
      </c>
      <c r="H143" s="123">
        <v>1</v>
      </c>
      <c r="I143" s="123">
        <v>1</v>
      </c>
      <c r="J143" s="123">
        <v>6</v>
      </c>
      <c r="K143" s="123">
        <v>112</v>
      </c>
      <c r="L143" s="123">
        <v>21</v>
      </c>
      <c r="M143" s="123">
        <v>49</v>
      </c>
      <c r="N143" s="123">
        <v>20</v>
      </c>
      <c r="O143" s="123">
        <v>10</v>
      </c>
      <c r="P143" s="123">
        <v>0</v>
      </c>
      <c r="Q143" s="123">
        <v>135</v>
      </c>
      <c r="R143" s="123"/>
      <c r="S143" s="123"/>
      <c r="T143" s="123"/>
      <c r="U143" s="123"/>
    </row>
    <row r="144" spans="1:21" ht="15" customHeight="1">
      <c r="A144" s="125" t="s">
        <v>1209</v>
      </c>
      <c r="B144" s="123">
        <v>2</v>
      </c>
      <c r="C144" s="123">
        <v>647</v>
      </c>
      <c r="D144" s="123">
        <v>359</v>
      </c>
      <c r="E144" s="123">
        <v>340</v>
      </c>
      <c r="F144" s="123">
        <v>6</v>
      </c>
      <c r="G144" s="123">
        <v>0</v>
      </c>
      <c r="H144" s="123">
        <v>0</v>
      </c>
      <c r="I144" s="123">
        <v>2</v>
      </c>
      <c r="J144" s="123">
        <v>15</v>
      </c>
      <c r="K144" s="123">
        <v>134</v>
      </c>
      <c r="L144" s="123">
        <v>48</v>
      </c>
      <c r="M144" s="123">
        <v>131</v>
      </c>
      <c r="N144" s="123">
        <v>4</v>
      </c>
      <c r="O144" s="123">
        <v>12</v>
      </c>
      <c r="P144" s="123">
        <v>7</v>
      </c>
      <c r="Q144" s="123">
        <v>288</v>
      </c>
      <c r="R144" s="123"/>
      <c r="S144" s="123"/>
      <c r="T144" s="123"/>
      <c r="U144" s="123"/>
    </row>
    <row r="145" spans="1:21" ht="15" customHeight="1">
      <c r="A145" s="125" t="s">
        <v>2283</v>
      </c>
      <c r="B145" s="123">
        <v>1</v>
      </c>
      <c r="C145" s="123">
        <v>112</v>
      </c>
      <c r="D145" s="123">
        <v>74</v>
      </c>
      <c r="E145" s="123">
        <v>71</v>
      </c>
      <c r="F145" s="123">
        <v>1</v>
      </c>
      <c r="G145" s="123">
        <v>0</v>
      </c>
      <c r="H145" s="123">
        <v>0</v>
      </c>
      <c r="I145" s="123">
        <v>0</v>
      </c>
      <c r="J145" s="123">
        <v>0</v>
      </c>
      <c r="K145" s="123">
        <v>58</v>
      </c>
      <c r="L145" s="123">
        <v>7</v>
      </c>
      <c r="M145" s="123">
        <v>5</v>
      </c>
      <c r="N145" s="123">
        <v>0</v>
      </c>
      <c r="O145" s="123">
        <v>1</v>
      </c>
      <c r="P145" s="123">
        <v>2</v>
      </c>
      <c r="Q145" s="123">
        <v>38</v>
      </c>
      <c r="R145" s="123"/>
      <c r="S145" s="123"/>
      <c r="T145" s="123"/>
      <c r="U145" s="123"/>
    </row>
    <row r="146" spans="1:21" ht="15" customHeight="1">
      <c r="A146" s="125" t="s">
        <v>2284</v>
      </c>
      <c r="B146" s="123">
        <v>2</v>
      </c>
      <c r="C146" s="123">
        <v>608</v>
      </c>
      <c r="D146" s="123">
        <v>302</v>
      </c>
      <c r="E146" s="123">
        <v>288</v>
      </c>
      <c r="F146" s="123">
        <v>7</v>
      </c>
      <c r="G146" s="123">
        <v>2</v>
      </c>
      <c r="H146" s="123">
        <v>2</v>
      </c>
      <c r="I146" s="123">
        <v>0</v>
      </c>
      <c r="J146" s="123">
        <v>2</v>
      </c>
      <c r="K146" s="123">
        <v>123</v>
      </c>
      <c r="L146" s="123">
        <v>57</v>
      </c>
      <c r="M146" s="123">
        <v>90</v>
      </c>
      <c r="N146" s="123">
        <v>5</v>
      </c>
      <c r="O146" s="123">
        <v>9</v>
      </c>
      <c r="P146" s="123">
        <v>5</v>
      </c>
      <c r="Q146" s="123">
        <v>306</v>
      </c>
      <c r="R146" s="123"/>
      <c r="S146" s="123"/>
      <c r="T146" s="123"/>
      <c r="U146" s="123"/>
    </row>
    <row r="147" spans="1:21" ht="15" customHeight="1">
      <c r="A147" s="125" t="s">
        <v>2285</v>
      </c>
      <c r="B147" s="123">
        <v>1</v>
      </c>
      <c r="C147" s="123">
        <v>328</v>
      </c>
      <c r="D147" s="123">
        <v>228</v>
      </c>
      <c r="E147" s="123">
        <v>218</v>
      </c>
      <c r="F147" s="123">
        <v>7</v>
      </c>
      <c r="G147" s="123">
        <v>0</v>
      </c>
      <c r="H147" s="123">
        <v>0</v>
      </c>
      <c r="I147" s="123">
        <v>1</v>
      </c>
      <c r="J147" s="123">
        <v>0</v>
      </c>
      <c r="K147" s="123">
        <v>90</v>
      </c>
      <c r="L147" s="123">
        <v>42</v>
      </c>
      <c r="M147" s="123">
        <v>77</v>
      </c>
      <c r="N147" s="123">
        <v>1</v>
      </c>
      <c r="O147" s="123">
        <v>9</v>
      </c>
      <c r="P147" s="123">
        <v>1</v>
      </c>
      <c r="Q147" s="123">
        <v>100</v>
      </c>
      <c r="R147" s="123"/>
      <c r="S147" s="123"/>
      <c r="T147" s="123"/>
      <c r="U147" s="123"/>
    </row>
    <row r="148" spans="1:21" ht="15" customHeight="1">
      <c r="A148" s="125" t="s">
        <v>2286</v>
      </c>
      <c r="B148" s="123">
        <v>1</v>
      </c>
      <c r="C148" s="123">
        <v>68</v>
      </c>
      <c r="D148" s="123">
        <v>45</v>
      </c>
      <c r="E148" s="123">
        <v>45</v>
      </c>
      <c r="F148" s="123">
        <v>1</v>
      </c>
      <c r="G148" s="123">
        <v>0</v>
      </c>
      <c r="H148" s="123">
        <v>0</v>
      </c>
      <c r="I148" s="123">
        <v>0</v>
      </c>
      <c r="J148" s="123">
        <v>0</v>
      </c>
      <c r="K148" s="123">
        <v>10</v>
      </c>
      <c r="L148" s="123">
        <v>4</v>
      </c>
      <c r="M148" s="123">
        <v>30</v>
      </c>
      <c r="N148" s="123">
        <v>0</v>
      </c>
      <c r="O148" s="123">
        <v>0</v>
      </c>
      <c r="P148" s="123">
        <v>0</v>
      </c>
      <c r="Q148" s="123">
        <v>23</v>
      </c>
      <c r="R148" s="123"/>
      <c r="S148" s="123"/>
      <c r="T148" s="123"/>
      <c r="U148" s="123"/>
    </row>
    <row r="149" spans="1:21" ht="15" customHeight="1">
      <c r="A149" s="125" t="s">
        <v>2287</v>
      </c>
      <c r="B149" s="123">
        <v>1</v>
      </c>
      <c r="C149" s="123">
        <v>289</v>
      </c>
      <c r="D149" s="123">
        <v>129</v>
      </c>
      <c r="E149" s="123">
        <v>125</v>
      </c>
      <c r="F149" s="123">
        <v>9</v>
      </c>
      <c r="G149" s="123">
        <v>0</v>
      </c>
      <c r="H149" s="123">
        <v>2</v>
      </c>
      <c r="I149" s="123">
        <v>1</v>
      </c>
      <c r="J149" s="123">
        <v>2</v>
      </c>
      <c r="K149" s="123">
        <v>55</v>
      </c>
      <c r="L149" s="123">
        <v>10</v>
      </c>
      <c r="M149" s="123">
        <v>44</v>
      </c>
      <c r="N149" s="123">
        <v>2</v>
      </c>
      <c r="O149" s="123">
        <v>4</v>
      </c>
      <c r="P149" s="123">
        <v>0</v>
      </c>
      <c r="Q149" s="123">
        <v>160</v>
      </c>
      <c r="R149" s="123"/>
      <c r="S149" s="123"/>
      <c r="T149" s="123"/>
      <c r="U149" s="123"/>
    </row>
    <row r="150" spans="1:21" ht="15" customHeight="1">
      <c r="A150" s="125" t="s">
        <v>2288</v>
      </c>
      <c r="B150" s="123">
        <v>1</v>
      </c>
      <c r="C150" s="123">
        <v>196</v>
      </c>
      <c r="D150" s="123">
        <v>105</v>
      </c>
      <c r="E150" s="123">
        <v>101</v>
      </c>
      <c r="F150" s="123">
        <v>3</v>
      </c>
      <c r="G150" s="123">
        <v>0</v>
      </c>
      <c r="H150" s="123">
        <v>1</v>
      </c>
      <c r="I150" s="123">
        <v>0</v>
      </c>
      <c r="J150" s="123">
        <v>0</v>
      </c>
      <c r="K150" s="123">
        <v>57</v>
      </c>
      <c r="L150" s="123">
        <v>19</v>
      </c>
      <c r="M150" s="123">
        <v>20</v>
      </c>
      <c r="N150" s="123">
        <v>1</v>
      </c>
      <c r="O150" s="123">
        <v>3</v>
      </c>
      <c r="P150" s="123">
        <v>1</v>
      </c>
      <c r="Q150" s="123">
        <v>91</v>
      </c>
      <c r="R150" s="123"/>
      <c r="S150" s="123"/>
      <c r="T150" s="123"/>
      <c r="U150" s="123"/>
    </row>
    <row r="151" spans="1:21" ht="15" customHeight="1">
      <c r="A151" s="125" t="s">
        <v>2289</v>
      </c>
      <c r="B151" s="123">
        <v>1</v>
      </c>
      <c r="C151" s="123">
        <v>363</v>
      </c>
      <c r="D151" s="123">
        <v>204</v>
      </c>
      <c r="E151" s="123">
        <v>193</v>
      </c>
      <c r="F151" s="123">
        <v>5</v>
      </c>
      <c r="G151" s="123">
        <v>0</v>
      </c>
      <c r="H151" s="123">
        <v>0</v>
      </c>
      <c r="I151" s="123">
        <v>0</v>
      </c>
      <c r="J151" s="123">
        <v>0</v>
      </c>
      <c r="K151" s="123">
        <v>72</v>
      </c>
      <c r="L151" s="123">
        <v>56</v>
      </c>
      <c r="M151" s="123">
        <v>56</v>
      </c>
      <c r="N151" s="123">
        <v>4</v>
      </c>
      <c r="O151" s="123">
        <v>10</v>
      </c>
      <c r="P151" s="123">
        <v>1</v>
      </c>
      <c r="Q151" s="123">
        <v>159</v>
      </c>
      <c r="R151" s="123"/>
      <c r="S151" s="123"/>
      <c r="T151" s="123"/>
      <c r="U151" s="123"/>
    </row>
    <row r="152" spans="1:21" ht="15" customHeight="1">
      <c r="A152" s="125" t="s">
        <v>618</v>
      </c>
      <c r="B152" s="123">
        <v>1</v>
      </c>
      <c r="C152" s="123">
        <v>482</v>
      </c>
      <c r="D152" s="123">
        <v>304</v>
      </c>
      <c r="E152" s="123">
        <v>298</v>
      </c>
      <c r="F152" s="123">
        <v>8</v>
      </c>
      <c r="G152" s="123">
        <v>0</v>
      </c>
      <c r="H152" s="123">
        <v>1</v>
      </c>
      <c r="I152" s="123">
        <v>1</v>
      </c>
      <c r="J152" s="123">
        <v>4</v>
      </c>
      <c r="K152" s="123">
        <v>124</v>
      </c>
      <c r="L152" s="123">
        <v>73</v>
      </c>
      <c r="M152" s="123">
        <v>80</v>
      </c>
      <c r="N152" s="123">
        <v>7</v>
      </c>
      <c r="O152" s="123">
        <v>4</v>
      </c>
      <c r="P152" s="123">
        <v>2</v>
      </c>
      <c r="Q152" s="123">
        <v>178</v>
      </c>
      <c r="R152" s="123"/>
      <c r="S152" s="123"/>
      <c r="T152" s="123"/>
      <c r="U152" s="123"/>
    </row>
    <row r="153" spans="1:21" s="149" customFormat="1" ht="24.95" customHeight="1">
      <c r="A153" s="122" t="s">
        <v>2290</v>
      </c>
      <c r="B153" s="123">
        <v>5</v>
      </c>
      <c r="C153" s="123">
        <v>2174</v>
      </c>
      <c r="D153" s="123">
        <v>1312</v>
      </c>
      <c r="E153" s="123">
        <v>1251</v>
      </c>
      <c r="F153" s="123">
        <v>37</v>
      </c>
      <c r="G153" s="123">
        <v>0</v>
      </c>
      <c r="H153" s="123">
        <v>2</v>
      </c>
      <c r="I153" s="123">
        <v>2</v>
      </c>
      <c r="J153" s="123">
        <v>1</v>
      </c>
      <c r="K153" s="123">
        <v>779</v>
      </c>
      <c r="L153" s="123">
        <v>235</v>
      </c>
      <c r="M153" s="123">
        <v>177</v>
      </c>
      <c r="N153" s="123">
        <v>18</v>
      </c>
      <c r="O153" s="123">
        <v>51</v>
      </c>
      <c r="P153" s="123">
        <v>10</v>
      </c>
      <c r="Q153" s="123">
        <v>862</v>
      </c>
      <c r="R153" s="123"/>
      <c r="S153" s="123"/>
      <c r="T153" s="123"/>
      <c r="U153" s="123"/>
    </row>
    <row r="154" spans="1:21" ht="15" customHeight="1">
      <c r="A154" s="125" t="s">
        <v>2291</v>
      </c>
      <c r="B154" s="123">
        <v>2</v>
      </c>
      <c r="C154" s="123">
        <v>966</v>
      </c>
      <c r="D154" s="123">
        <v>606</v>
      </c>
      <c r="E154" s="123">
        <v>568</v>
      </c>
      <c r="F154" s="123">
        <v>15</v>
      </c>
      <c r="G154" s="123">
        <v>0</v>
      </c>
      <c r="H154" s="123">
        <v>2</v>
      </c>
      <c r="I154" s="123">
        <v>2</v>
      </c>
      <c r="J154" s="123">
        <v>1</v>
      </c>
      <c r="K154" s="123">
        <v>388</v>
      </c>
      <c r="L154" s="123">
        <v>101</v>
      </c>
      <c r="M154" s="123">
        <v>50</v>
      </c>
      <c r="N154" s="123">
        <v>9</v>
      </c>
      <c r="O154" s="123">
        <v>31</v>
      </c>
      <c r="P154" s="123">
        <v>7</v>
      </c>
      <c r="Q154" s="123">
        <v>360</v>
      </c>
      <c r="R154" s="123"/>
      <c r="S154" s="123"/>
      <c r="T154" s="123"/>
      <c r="U154" s="123"/>
    </row>
    <row r="155" spans="1:21" ht="15" customHeight="1">
      <c r="A155" s="125" t="s">
        <v>2292</v>
      </c>
      <c r="B155" s="123">
        <v>1</v>
      </c>
      <c r="C155" s="123">
        <v>516</v>
      </c>
      <c r="D155" s="123">
        <v>297</v>
      </c>
      <c r="E155" s="123">
        <v>288</v>
      </c>
      <c r="F155" s="123">
        <v>4</v>
      </c>
      <c r="G155" s="123">
        <v>0</v>
      </c>
      <c r="H155" s="123">
        <v>0</v>
      </c>
      <c r="I155" s="123">
        <v>0</v>
      </c>
      <c r="J155" s="123">
        <v>0</v>
      </c>
      <c r="K155" s="123">
        <v>192</v>
      </c>
      <c r="L155" s="123">
        <v>72</v>
      </c>
      <c r="M155" s="123">
        <v>17</v>
      </c>
      <c r="N155" s="123">
        <v>3</v>
      </c>
      <c r="O155" s="123">
        <v>9</v>
      </c>
      <c r="P155" s="123">
        <v>0</v>
      </c>
      <c r="Q155" s="123">
        <v>219</v>
      </c>
      <c r="R155" s="123"/>
      <c r="S155" s="123"/>
      <c r="T155" s="123"/>
      <c r="U155" s="123"/>
    </row>
    <row r="156" spans="1:21" ht="15" customHeight="1">
      <c r="A156" s="125" t="s">
        <v>2293</v>
      </c>
      <c r="B156" s="123">
        <v>1</v>
      </c>
      <c r="C156" s="123">
        <v>308</v>
      </c>
      <c r="D156" s="123">
        <v>177</v>
      </c>
      <c r="E156" s="123">
        <v>172</v>
      </c>
      <c r="F156" s="123">
        <v>5</v>
      </c>
      <c r="G156" s="123">
        <v>0</v>
      </c>
      <c r="H156" s="123">
        <v>0</v>
      </c>
      <c r="I156" s="123">
        <v>0</v>
      </c>
      <c r="J156" s="123">
        <v>0</v>
      </c>
      <c r="K156" s="123">
        <v>99</v>
      </c>
      <c r="L156" s="123">
        <v>19</v>
      </c>
      <c r="M156" s="123">
        <v>46</v>
      </c>
      <c r="N156" s="123">
        <v>3</v>
      </c>
      <c r="O156" s="123">
        <v>3</v>
      </c>
      <c r="P156" s="123">
        <v>2</v>
      </c>
      <c r="Q156" s="123">
        <v>131</v>
      </c>
      <c r="R156" s="123"/>
      <c r="S156" s="123"/>
      <c r="T156" s="123"/>
      <c r="U156" s="123"/>
    </row>
    <row r="157" spans="1:21" ht="15" customHeight="1">
      <c r="A157" s="125" t="s">
        <v>2294</v>
      </c>
      <c r="B157" s="123">
        <v>1</v>
      </c>
      <c r="C157" s="123">
        <v>384</v>
      </c>
      <c r="D157" s="123">
        <v>232</v>
      </c>
      <c r="E157" s="123">
        <v>223</v>
      </c>
      <c r="F157" s="123">
        <v>13</v>
      </c>
      <c r="G157" s="123">
        <v>0</v>
      </c>
      <c r="H157" s="123">
        <v>0</v>
      </c>
      <c r="I157" s="123">
        <v>0</v>
      </c>
      <c r="J157" s="123">
        <v>0</v>
      </c>
      <c r="K157" s="123">
        <v>100</v>
      </c>
      <c r="L157" s="123">
        <v>43</v>
      </c>
      <c r="M157" s="123">
        <v>64</v>
      </c>
      <c r="N157" s="123">
        <v>3</v>
      </c>
      <c r="O157" s="123">
        <v>8</v>
      </c>
      <c r="P157" s="123">
        <v>1</v>
      </c>
      <c r="Q157" s="123">
        <v>152</v>
      </c>
      <c r="R157" s="123"/>
      <c r="S157" s="123"/>
      <c r="T157" s="123"/>
      <c r="U157" s="123"/>
    </row>
    <row r="158" spans="1:21" s="149" customFormat="1" ht="24.95" customHeight="1">
      <c r="A158" s="122" t="s">
        <v>2295</v>
      </c>
      <c r="B158" s="123">
        <v>10</v>
      </c>
      <c r="C158" s="123">
        <v>3227</v>
      </c>
      <c r="D158" s="123">
        <v>1932</v>
      </c>
      <c r="E158" s="123">
        <v>1857</v>
      </c>
      <c r="F158" s="123">
        <v>37</v>
      </c>
      <c r="G158" s="123">
        <v>2.0000000000000004</v>
      </c>
      <c r="H158" s="123">
        <v>10</v>
      </c>
      <c r="I158" s="123">
        <v>23.000000000000004</v>
      </c>
      <c r="J158" s="123">
        <v>14</v>
      </c>
      <c r="K158" s="123">
        <v>789</v>
      </c>
      <c r="L158" s="123">
        <v>466</v>
      </c>
      <c r="M158" s="123">
        <v>505</v>
      </c>
      <c r="N158" s="123">
        <v>11</v>
      </c>
      <c r="O158" s="123">
        <v>56.000000000000007</v>
      </c>
      <c r="P158" s="123">
        <v>19</v>
      </c>
      <c r="Q158" s="123">
        <v>1294.9999999999998</v>
      </c>
      <c r="R158" s="123"/>
      <c r="S158" s="123"/>
      <c r="T158" s="123"/>
      <c r="U158" s="123"/>
    </row>
    <row r="159" spans="1:21" ht="15" customHeight="1">
      <c r="A159" s="125" t="s">
        <v>2296</v>
      </c>
      <c r="B159" s="123">
        <v>2</v>
      </c>
      <c r="C159" s="123">
        <v>703</v>
      </c>
      <c r="D159" s="123">
        <v>423</v>
      </c>
      <c r="E159" s="123">
        <v>410</v>
      </c>
      <c r="F159" s="123">
        <v>15</v>
      </c>
      <c r="G159" s="123">
        <v>1</v>
      </c>
      <c r="H159" s="123">
        <v>2</v>
      </c>
      <c r="I159" s="123">
        <v>2</v>
      </c>
      <c r="J159" s="123">
        <v>2</v>
      </c>
      <c r="K159" s="123">
        <v>203</v>
      </c>
      <c r="L159" s="123">
        <v>70</v>
      </c>
      <c r="M159" s="123">
        <v>113</v>
      </c>
      <c r="N159" s="123">
        <v>2</v>
      </c>
      <c r="O159" s="123">
        <v>9</v>
      </c>
      <c r="P159" s="123">
        <v>4</v>
      </c>
      <c r="Q159" s="123">
        <v>280</v>
      </c>
      <c r="R159" s="123"/>
      <c r="S159" s="123"/>
      <c r="T159" s="123"/>
      <c r="U159" s="123"/>
    </row>
    <row r="160" spans="1:21" ht="15" customHeight="1">
      <c r="A160" s="125" t="s">
        <v>2297</v>
      </c>
      <c r="B160" s="123">
        <v>1</v>
      </c>
      <c r="C160" s="123">
        <v>458</v>
      </c>
      <c r="D160" s="123">
        <v>251</v>
      </c>
      <c r="E160" s="123">
        <v>234</v>
      </c>
      <c r="F160" s="123">
        <v>7</v>
      </c>
      <c r="G160" s="123">
        <v>0</v>
      </c>
      <c r="H160" s="123">
        <v>1</v>
      </c>
      <c r="I160" s="123">
        <v>2</v>
      </c>
      <c r="J160" s="123">
        <v>0</v>
      </c>
      <c r="K160" s="123">
        <v>76</v>
      </c>
      <c r="L160" s="123">
        <v>50</v>
      </c>
      <c r="M160" s="123">
        <v>97</v>
      </c>
      <c r="N160" s="123">
        <v>1</v>
      </c>
      <c r="O160" s="123">
        <v>14</v>
      </c>
      <c r="P160" s="123">
        <v>3</v>
      </c>
      <c r="Q160" s="123">
        <v>207</v>
      </c>
      <c r="R160" s="123"/>
      <c r="S160" s="123"/>
      <c r="T160" s="123"/>
      <c r="U160" s="123"/>
    </row>
    <row r="161" spans="1:21" ht="15" customHeight="1">
      <c r="A161" s="125" t="s">
        <v>2298</v>
      </c>
      <c r="B161" s="123">
        <v>1</v>
      </c>
      <c r="C161" s="123">
        <v>275</v>
      </c>
      <c r="D161" s="123">
        <v>171</v>
      </c>
      <c r="E161" s="123">
        <v>167</v>
      </c>
      <c r="F161" s="123">
        <v>2</v>
      </c>
      <c r="G161" s="123">
        <v>0</v>
      </c>
      <c r="H161" s="123">
        <v>1</v>
      </c>
      <c r="I161" s="123">
        <v>2</v>
      </c>
      <c r="J161" s="123">
        <v>2</v>
      </c>
      <c r="K161" s="123">
        <v>68</v>
      </c>
      <c r="L161" s="123">
        <v>41</v>
      </c>
      <c r="M161" s="123">
        <v>50</v>
      </c>
      <c r="N161" s="123">
        <v>1</v>
      </c>
      <c r="O161" s="123">
        <v>4</v>
      </c>
      <c r="P161" s="123">
        <v>0</v>
      </c>
      <c r="Q161" s="123">
        <v>104</v>
      </c>
      <c r="R161" s="123"/>
      <c r="S161" s="123"/>
      <c r="T161" s="123"/>
      <c r="U161" s="123"/>
    </row>
    <row r="162" spans="1:21" ht="15" customHeight="1">
      <c r="A162" s="125" t="s">
        <v>2299</v>
      </c>
      <c r="B162" s="123">
        <v>1</v>
      </c>
      <c r="C162" s="123">
        <v>321</v>
      </c>
      <c r="D162" s="123">
        <v>184</v>
      </c>
      <c r="E162" s="123">
        <v>179</v>
      </c>
      <c r="F162" s="123">
        <v>1</v>
      </c>
      <c r="G162" s="123">
        <v>0</v>
      </c>
      <c r="H162" s="123">
        <v>0</v>
      </c>
      <c r="I162" s="123">
        <v>2</v>
      </c>
      <c r="J162" s="123">
        <v>0</v>
      </c>
      <c r="K162" s="123">
        <v>109</v>
      </c>
      <c r="L162" s="123">
        <v>39</v>
      </c>
      <c r="M162" s="123">
        <v>27</v>
      </c>
      <c r="N162" s="123">
        <v>1</v>
      </c>
      <c r="O162" s="123">
        <v>5</v>
      </c>
      <c r="P162" s="123">
        <v>0</v>
      </c>
      <c r="Q162" s="123">
        <v>137</v>
      </c>
      <c r="R162" s="123"/>
      <c r="S162" s="123"/>
      <c r="T162" s="123"/>
      <c r="U162" s="123"/>
    </row>
    <row r="163" spans="1:21" ht="15" customHeight="1">
      <c r="A163" s="125" t="s">
        <v>2300</v>
      </c>
      <c r="B163" s="123">
        <v>1</v>
      </c>
      <c r="C163" s="123">
        <v>432</v>
      </c>
      <c r="D163" s="123">
        <v>312</v>
      </c>
      <c r="E163" s="123">
        <v>301</v>
      </c>
      <c r="F163" s="123">
        <v>4</v>
      </c>
      <c r="G163" s="123">
        <v>1</v>
      </c>
      <c r="H163" s="123">
        <v>2</v>
      </c>
      <c r="I163" s="123">
        <v>2</v>
      </c>
      <c r="J163" s="123">
        <v>4</v>
      </c>
      <c r="K163" s="123">
        <v>149</v>
      </c>
      <c r="L163" s="123">
        <v>63</v>
      </c>
      <c r="M163" s="123">
        <v>73</v>
      </c>
      <c r="N163" s="123">
        <v>3</v>
      </c>
      <c r="O163" s="123">
        <v>9</v>
      </c>
      <c r="P163" s="123">
        <v>2</v>
      </c>
      <c r="Q163" s="123">
        <v>120</v>
      </c>
      <c r="R163" s="123"/>
      <c r="S163" s="123"/>
      <c r="T163" s="123"/>
      <c r="U163" s="123"/>
    </row>
    <row r="164" spans="1:21" ht="15" customHeight="1">
      <c r="A164" s="125" t="s">
        <v>2301</v>
      </c>
      <c r="B164" s="123">
        <v>1</v>
      </c>
      <c r="C164" s="123">
        <v>546</v>
      </c>
      <c r="D164" s="123">
        <v>309</v>
      </c>
      <c r="E164" s="123">
        <v>291</v>
      </c>
      <c r="F164" s="123">
        <v>4</v>
      </c>
      <c r="G164" s="123">
        <v>0</v>
      </c>
      <c r="H164" s="123">
        <v>3</v>
      </c>
      <c r="I164" s="123">
        <v>2</v>
      </c>
      <c r="J164" s="123">
        <v>4</v>
      </c>
      <c r="K164" s="123">
        <v>107</v>
      </c>
      <c r="L164" s="123">
        <v>54</v>
      </c>
      <c r="M164" s="123">
        <v>115</v>
      </c>
      <c r="N164" s="123">
        <v>2</v>
      </c>
      <c r="O164" s="123">
        <v>10</v>
      </c>
      <c r="P164" s="123">
        <v>8</v>
      </c>
      <c r="Q164" s="123">
        <v>237</v>
      </c>
      <c r="R164" s="123"/>
      <c r="S164" s="123"/>
      <c r="T164" s="123"/>
      <c r="U164" s="123"/>
    </row>
    <row r="165" spans="1:21" ht="15" customHeight="1">
      <c r="A165" s="125" t="s">
        <v>2302</v>
      </c>
      <c r="B165" s="123">
        <v>1</v>
      </c>
      <c r="C165" s="123">
        <v>56</v>
      </c>
      <c r="D165" s="123">
        <v>21</v>
      </c>
      <c r="E165" s="123">
        <v>21</v>
      </c>
      <c r="F165" s="123">
        <v>0</v>
      </c>
      <c r="G165" s="123">
        <v>0</v>
      </c>
      <c r="H165" s="123">
        <v>0</v>
      </c>
      <c r="I165" s="123">
        <v>0</v>
      </c>
      <c r="J165" s="123">
        <v>0</v>
      </c>
      <c r="K165" s="123">
        <v>8</v>
      </c>
      <c r="L165" s="123">
        <v>7</v>
      </c>
      <c r="M165" s="123">
        <v>6</v>
      </c>
      <c r="N165" s="123">
        <v>0</v>
      </c>
      <c r="O165" s="123">
        <v>0</v>
      </c>
      <c r="P165" s="123">
        <v>0</v>
      </c>
      <c r="Q165" s="123">
        <v>35</v>
      </c>
      <c r="R165" s="123"/>
      <c r="S165" s="123"/>
      <c r="T165" s="123"/>
      <c r="U165" s="123"/>
    </row>
    <row r="166" spans="1:21" ht="15" customHeight="1">
      <c r="A166" s="125" t="s">
        <v>2303</v>
      </c>
      <c r="B166" s="123">
        <v>1</v>
      </c>
      <c r="C166" s="123">
        <v>235</v>
      </c>
      <c r="D166" s="123">
        <v>146</v>
      </c>
      <c r="E166" s="123">
        <v>143</v>
      </c>
      <c r="F166" s="123">
        <v>3</v>
      </c>
      <c r="G166" s="123">
        <v>0</v>
      </c>
      <c r="H166" s="123">
        <v>1</v>
      </c>
      <c r="I166" s="123">
        <v>8</v>
      </c>
      <c r="J166" s="123">
        <v>1</v>
      </c>
      <c r="K166" s="123">
        <v>46</v>
      </c>
      <c r="L166" s="123">
        <v>74</v>
      </c>
      <c r="M166" s="123">
        <v>10</v>
      </c>
      <c r="N166" s="123">
        <v>0</v>
      </c>
      <c r="O166" s="123">
        <v>3</v>
      </c>
      <c r="P166" s="123">
        <v>0</v>
      </c>
      <c r="Q166" s="123">
        <v>89</v>
      </c>
      <c r="R166" s="123"/>
      <c r="S166" s="123"/>
      <c r="T166" s="123"/>
      <c r="U166" s="123"/>
    </row>
    <row r="167" spans="1:21" ht="15" customHeight="1">
      <c r="A167" s="125" t="s">
        <v>696</v>
      </c>
      <c r="B167" s="123">
        <v>1</v>
      </c>
      <c r="C167" s="123">
        <v>201</v>
      </c>
      <c r="D167" s="123">
        <v>115</v>
      </c>
      <c r="E167" s="123">
        <v>111</v>
      </c>
      <c r="F167" s="123">
        <v>1</v>
      </c>
      <c r="G167" s="123">
        <v>0</v>
      </c>
      <c r="H167" s="123">
        <v>0</v>
      </c>
      <c r="I167" s="123">
        <v>3</v>
      </c>
      <c r="J167" s="123">
        <v>1</v>
      </c>
      <c r="K167" s="123">
        <v>23</v>
      </c>
      <c r="L167" s="123">
        <v>68</v>
      </c>
      <c r="M167" s="123">
        <v>14</v>
      </c>
      <c r="N167" s="123">
        <v>1</v>
      </c>
      <c r="O167" s="123">
        <v>2</v>
      </c>
      <c r="P167" s="123">
        <v>2</v>
      </c>
      <c r="Q167" s="123">
        <v>86</v>
      </c>
      <c r="R167" s="123"/>
      <c r="S167" s="123"/>
      <c r="T167" s="123"/>
      <c r="U167" s="123"/>
    </row>
    <row r="168" spans="1:21" s="149" customFormat="1" ht="24.95" customHeight="1">
      <c r="A168" s="122" t="s">
        <v>2304</v>
      </c>
      <c r="B168" s="123">
        <v>5</v>
      </c>
      <c r="C168" s="123">
        <v>1737</v>
      </c>
      <c r="D168" s="123">
        <v>1010</v>
      </c>
      <c r="E168" s="123">
        <v>980</v>
      </c>
      <c r="F168" s="123">
        <v>13</v>
      </c>
      <c r="G168" s="123">
        <v>0</v>
      </c>
      <c r="H168" s="123">
        <v>2</v>
      </c>
      <c r="I168" s="123">
        <v>3</v>
      </c>
      <c r="J168" s="123">
        <v>3</v>
      </c>
      <c r="K168" s="123">
        <v>403</v>
      </c>
      <c r="L168" s="123">
        <v>242</v>
      </c>
      <c r="M168" s="123">
        <v>298</v>
      </c>
      <c r="N168" s="123">
        <v>16</v>
      </c>
      <c r="O168" s="123">
        <v>25</v>
      </c>
      <c r="P168" s="123">
        <v>5</v>
      </c>
      <c r="Q168" s="123">
        <v>727</v>
      </c>
      <c r="R168" s="123"/>
      <c r="S168" s="123"/>
      <c r="T168" s="123"/>
      <c r="U168" s="123"/>
    </row>
    <row r="169" spans="1:21" ht="15" customHeight="1">
      <c r="A169" s="125" t="s">
        <v>2305</v>
      </c>
      <c r="B169" s="123">
        <v>2</v>
      </c>
      <c r="C169" s="123">
        <v>1002</v>
      </c>
      <c r="D169" s="123">
        <v>605</v>
      </c>
      <c r="E169" s="123">
        <v>590</v>
      </c>
      <c r="F169" s="123">
        <v>6</v>
      </c>
      <c r="G169" s="123">
        <v>0</v>
      </c>
      <c r="H169" s="123">
        <v>1</v>
      </c>
      <c r="I169" s="123">
        <v>2</v>
      </c>
      <c r="J169" s="123">
        <v>0</v>
      </c>
      <c r="K169" s="123">
        <v>237</v>
      </c>
      <c r="L169" s="123">
        <v>157</v>
      </c>
      <c r="M169" s="123">
        <v>183</v>
      </c>
      <c r="N169" s="123">
        <v>4</v>
      </c>
      <c r="O169" s="123">
        <v>13</v>
      </c>
      <c r="P169" s="123">
        <v>2</v>
      </c>
      <c r="Q169" s="123">
        <v>397</v>
      </c>
      <c r="R169" s="123"/>
      <c r="S169" s="123"/>
      <c r="T169" s="123"/>
      <c r="U169" s="123"/>
    </row>
    <row r="170" spans="1:21" ht="15" customHeight="1">
      <c r="A170" s="125" t="s">
        <v>2306</v>
      </c>
      <c r="B170" s="123">
        <v>1</v>
      </c>
      <c r="C170" s="123">
        <v>296</v>
      </c>
      <c r="D170" s="123">
        <v>185</v>
      </c>
      <c r="E170" s="123">
        <v>181</v>
      </c>
      <c r="F170" s="123">
        <v>5</v>
      </c>
      <c r="G170" s="123">
        <v>0</v>
      </c>
      <c r="H170" s="123">
        <v>0</v>
      </c>
      <c r="I170" s="123">
        <v>1</v>
      </c>
      <c r="J170" s="123">
        <v>3</v>
      </c>
      <c r="K170" s="123">
        <v>99</v>
      </c>
      <c r="L170" s="123">
        <v>24</v>
      </c>
      <c r="M170" s="123">
        <v>42</v>
      </c>
      <c r="N170" s="123">
        <v>7</v>
      </c>
      <c r="O170" s="123">
        <v>4</v>
      </c>
      <c r="P170" s="123">
        <v>0</v>
      </c>
      <c r="Q170" s="123">
        <v>111</v>
      </c>
      <c r="R170" s="123"/>
      <c r="S170" s="123"/>
      <c r="T170" s="123"/>
      <c r="U170" s="123"/>
    </row>
    <row r="171" spans="1:21" ht="15" customHeight="1">
      <c r="A171" s="125" t="s">
        <v>2307</v>
      </c>
      <c r="B171" s="123">
        <v>1</v>
      </c>
      <c r="C171" s="123">
        <v>270</v>
      </c>
      <c r="D171" s="123">
        <v>121</v>
      </c>
      <c r="E171" s="123">
        <v>114</v>
      </c>
      <c r="F171" s="123">
        <v>1</v>
      </c>
      <c r="G171" s="123">
        <v>0</v>
      </c>
      <c r="H171" s="123">
        <v>1</v>
      </c>
      <c r="I171" s="123">
        <v>0</v>
      </c>
      <c r="J171" s="123">
        <v>0</v>
      </c>
      <c r="K171" s="123">
        <v>33</v>
      </c>
      <c r="L171" s="123">
        <v>38</v>
      </c>
      <c r="M171" s="123">
        <v>36</v>
      </c>
      <c r="N171" s="123">
        <v>5</v>
      </c>
      <c r="O171" s="123">
        <v>6</v>
      </c>
      <c r="P171" s="123">
        <v>1</v>
      </c>
      <c r="Q171" s="123">
        <v>149</v>
      </c>
      <c r="R171" s="123"/>
      <c r="S171" s="123"/>
      <c r="T171" s="123"/>
      <c r="U171" s="123"/>
    </row>
    <row r="172" spans="1:21" ht="15" customHeight="1">
      <c r="A172" s="125" t="s">
        <v>2308</v>
      </c>
      <c r="B172" s="123">
        <v>1</v>
      </c>
      <c r="C172" s="123">
        <v>169</v>
      </c>
      <c r="D172" s="123">
        <v>99</v>
      </c>
      <c r="E172" s="123">
        <v>95</v>
      </c>
      <c r="F172" s="123">
        <v>1</v>
      </c>
      <c r="G172" s="123">
        <v>0</v>
      </c>
      <c r="H172" s="123">
        <v>0</v>
      </c>
      <c r="I172" s="123">
        <v>0</v>
      </c>
      <c r="J172" s="123">
        <v>0</v>
      </c>
      <c r="K172" s="123">
        <v>34</v>
      </c>
      <c r="L172" s="123">
        <v>23</v>
      </c>
      <c r="M172" s="123">
        <v>37</v>
      </c>
      <c r="N172" s="123">
        <v>0</v>
      </c>
      <c r="O172" s="123">
        <v>2</v>
      </c>
      <c r="P172" s="123">
        <v>2</v>
      </c>
      <c r="Q172" s="123">
        <v>70</v>
      </c>
      <c r="R172" s="123"/>
      <c r="S172" s="123"/>
      <c r="T172" s="123"/>
      <c r="U172" s="123"/>
    </row>
    <row r="173" spans="1:21" s="149" customFormat="1" ht="24.95" customHeight="1">
      <c r="A173" s="122" t="s">
        <v>2309</v>
      </c>
      <c r="B173" s="123">
        <v>4</v>
      </c>
      <c r="C173" s="123">
        <v>1009</v>
      </c>
      <c r="D173" s="123">
        <v>615</v>
      </c>
      <c r="E173" s="123">
        <v>610</v>
      </c>
      <c r="F173" s="123">
        <v>7</v>
      </c>
      <c r="G173" s="123">
        <v>0</v>
      </c>
      <c r="H173" s="123">
        <v>1</v>
      </c>
      <c r="I173" s="123">
        <v>0</v>
      </c>
      <c r="J173" s="123">
        <v>1</v>
      </c>
      <c r="K173" s="123">
        <v>276</v>
      </c>
      <c r="L173" s="123">
        <v>83</v>
      </c>
      <c r="M173" s="123">
        <v>234</v>
      </c>
      <c r="N173" s="123">
        <v>8</v>
      </c>
      <c r="O173" s="123">
        <v>3</v>
      </c>
      <c r="P173" s="123">
        <v>2</v>
      </c>
      <c r="Q173" s="123">
        <v>394</v>
      </c>
      <c r="R173" s="123"/>
      <c r="S173" s="123"/>
      <c r="T173" s="123"/>
      <c r="U173" s="123"/>
    </row>
    <row r="174" spans="1:21" ht="15" customHeight="1">
      <c r="A174" s="125" t="s">
        <v>1172</v>
      </c>
      <c r="B174" s="123">
        <v>1</v>
      </c>
      <c r="C174" s="123">
        <v>122</v>
      </c>
      <c r="D174" s="123">
        <v>64</v>
      </c>
      <c r="E174" s="123">
        <v>64</v>
      </c>
      <c r="F174" s="123">
        <v>0</v>
      </c>
      <c r="G174" s="123">
        <v>0</v>
      </c>
      <c r="H174" s="123">
        <v>1</v>
      </c>
      <c r="I174" s="123">
        <v>0</v>
      </c>
      <c r="J174" s="123">
        <v>0</v>
      </c>
      <c r="K174" s="123">
        <v>19</v>
      </c>
      <c r="L174" s="123">
        <v>12</v>
      </c>
      <c r="M174" s="123">
        <v>32</v>
      </c>
      <c r="N174" s="123">
        <v>0</v>
      </c>
      <c r="O174" s="123">
        <v>0</v>
      </c>
      <c r="P174" s="123">
        <v>0</v>
      </c>
      <c r="Q174" s="123">
        <v>58</v>
      </c>
      <c r="R174" s="123"/>
      <c r="S174" s="123"/>
      <c r="T174" s="123"/>
      <c r="U174" s="123"/>
    </row>
    <row r="175" spans="1:21" ht="15" customHeight="1">
      <c r="A175" s="125" t="s">
        <v>2310</v>
      </c>
      <c r="B175" s="123">
        <v>1</v>
      </c>
      <c r="C175" s="123">
        <v>388</v>
      </c>
      <c r="D175" s="123">
        <v>270</v>
      </c>
      <c r="E175" s="123">
        <v>266</v>
      </c>
      <c r="F175" s="123">
        <v>1</v>
      </c>
      <c r="G175" s="123">
        <v>0</v>
      </c>
      <c r="H175" s="123">
        <v>0</v>
      </c>
      <c r="I175" s="123">
        <v>0</v>
      </c>
      <c r="J175" s="123">
        <v>1</v>
      </c>
      <c r="K175" s="123">
        <v>98</v>
      </c>
      <c r="L175" s="123">
        <v>26</v>
      </c>
      <c r="M175" s="123">
        <v>135</v>
      </c>
      <c r="N175" s="123">
        <v>5</v>
      </c>
      <c r="O175" s="123">
        <v>3</v>
      </c>
      <c r="P175" s="123">
        <v>1</v>
      </c>
      <c r="Q175" s="123">
        <v>118</v>
      </c>
      <c r="R175" s="123"/>
      <c r="S175" s="123"/>
      <c r="T175" s="123"/>
      <c r="U175" s="123"/>
    </row>
    <row r="176" spans="1:21" ht="15" customHeight="1">
      <c r="A176" s="125" t="s">
        <v>938</v>
      </c>
      <c r="B176" s="123">
        <v>1</v>
      </c>
      <c r="C176" s="123">
        <v>393</v>
      </c>
      <c r="D176" s="123">
        <v>215</v>
      </c>
      <c r="E176" s="123">
        <v>214</v>
      </c>
      <c r="F176" s="123">
        <v>6</v>
      </c>
      <c r="G176" s="123">
        <v>0</v>
      </c>
      <c r="H176" s="123">
        <v>0</v>
      </c>
      <c r="I176" s="123">
        <v>0</v>
      </c>
      <c r="J176" s="123">
        <v>0</v>
      </c>
      <c r="K176" s="123">
        <v>125</v>
      </c>
      <c r="L176" s="123">
        <v>44</v>
      </c>
      <c r="M176" s="123">
        <v>36</v>
      </c>
      <c r="N176" s="123">
        <v>3</v>
      </c>
      <c r="O176" s="123">
        <v>0</v>
      </c>
      <c r="P176" s="123">
        <v>1</v>
      </c>
      <c r="Q176" s="123">
        <v>178</v>
      </c>
      <c r="R176" s="123"/>
      <c r="S176" s="123"/>
      <c r="T176" s="123"/>
      <c r="U176" s="123"/>
    </row>
    <row r="177" spans="1:21" ht="15" customHeight="1">
      <c r="A177" s="125" t="s">
        <v>2311</v>
      </c>
      <c r="B177" s="123">
        <v>1</v>
      </c>
      <c r="C177" s="123">
        <v>106</v>
      </c>
      <c r="D177" s="123">
        <v>66</v>
      </c>
      <c r="E177" s="123">
        <v>66</v>
      </c>
      <c r="F177" s="123">
        <v>0</v>
      </c>
      <c r="G177" s="123">
        <v>0</v>
      </c>
      <c r="H177" s="123">
        <v>0</v>
      </c>
      <c r="I177" s="123">
        <v>0</v>
      </c>
      <c r="J177" s="123">
        <v>0</v>
      </c>
      <c r="K177" s="123">
        <v>34</v>
      </c>
      <c r="L177" s="123">
        <v>1</v>
      </c>
      <c r="M177" s="123">
        <v>31</v>
      </c>
      <c r="N177" s="123">
        <v>0</v>
      </c>
      <c r="O177" s="123">
        <v>0</v>
      </c>
      <c r="P177" s="123">
        <v>0</v>
      </c>
      <c r="Q177" s="123">
        <v>40</v>
      </c>
      <c r="R177" s="123"/>
      <c r="S177" s="123"/>
      <c r="T177" s="123"/>
      <c r="U177" s="123"/>
    </row>
    <row r="178" spans="1:21" s="149" customFormat="1" ht="24.95" customHeight="1">
      <c r="A178" s="122" t="s">
        <v>2312</v>
      </c>
      <c r="B178" s="123">
        <v>3</v>
      </c>
      <c r="C178" s="123">
        <v>925</v>
      </c>
      <c r="D178" s="123">
        <v>482</v>
      </c>
      <c r="E178" s="123">
        <v>466</v>
      </c>
      <c r="F178" s="123">
        <v>11</v>
      </c>
      <c r="G178" s="123">
        <v>1</v>
      </c>
      <c r="H178" s="123">
        <v>1</v>
      </c>
      <c r="I178" s="123">
        <v>1</v>
      </c>
      <c r="J178" s="123">
        <v>1</v>
      </c>
      <c r="K178" s="123">
        <v>161</v>
      </c>
      <c r="L178" s="123">
        <v>89</v>
      </c>
      <c r="M178" s="123">
        <v>195</v>
      </c>
      <c r="N178" s="123">
        <v>6</v>
      </c>
      <c r="O178" s="123">
        <v>15</v>
      </c>
      <c r="P178" s="123">
        <v>1</v>
      </c>
      <c r="Q178" s="123">
        <v>443</v>
      </c>
      <c r="R178" s="123"/>
      <c r="S178" s="123"/>
      <c r="T178" s="123"/>
      <c r="U178" s="123"/>
    </row>
    <row r="179" spans="1:21" ht="15" customHeight="1">
      <c r="A179" s="125" t="s">
        <v>2313</v>
      </c>
      <c r="B179" s="123">
        <v>1</v>
      </c>
      <c r="C179" s="123">
        <v>345</v>
      </c>
      <c r="D179" s="123">
        <v>157</v>
      </c>
      <c r="E179" s="123">
        <v>154</v>
      </c>
      <c r="F179" s="123">
        <v>6</v>
      </c>
      <c r="G179" s="123">
        <v>0</v>
      </c>
      <c r="H179" s="123">
        <v>0</v>
      </c>
      <c r="I179" s="123">
        <v>1</v>
      </c>
      <c r="J179" s="123">
        <v>0</v>
      </c>
      <c r="K179" s="123">
        <v>56</v>
      </c>
      <c r="L179" s="123">
        <v>36</v>
      </c>
      <c r="M179" s="123">
        <v>52</v>
      </c>
      <c r="N179" s="123">
        <v>3</v>
      </c>
      <c r="O179" s="123">
        <v>3</v>
      </c>
      <c r="P179" s="123">
        <v>0</v>
      </c>
      <c r="Q179" s="123">
        <v>188</v>
      </c>
      <c r="R179" s="123"/>
      <c r="S179" s="123"/>
      <c r="T179" s="123"/>
      <c r="U179" s="123"/>
    </row>
    <row r="180" spans="1:21" ht="15" customHeight="1">
      <c r="A180" s="125" t="s">
        <v>2314</v>
      </c>
      <c r="B180" s="123">
        <v>1</v>
      </c>
      <c r="C180" s="123">
        <v>203</v>
      </c>
      <c r="D180" s="123">
        <v>142</v>
      </c>
      <c r="E180" s="123">
        <v>139</v>
      </c>
      <c r="F180" s="123">
        <v>3</v>
      </c>
      <c r="G180" s="123">
        <v>0</v>
      </c>
      <c r="H180" s="123">
        <v>1</v>
      </c>
      <c r="I180" s="123">
        <v>0</v>
      </c>
      <c r="J180" s="123">
        <v>0</v>
      </c>
      <c r="K180" s="123">
        <v>46</v>
      </c>
      <c r="L180" s="123">
        <v>6</v>
      </c>
      <c r="M180" s="123">
        <v>82</v>
      </c>
      <c r="N180" s="123">
        <v>1</v>
      </c>
      <c r="O180" s="123">
        <v>3</v>
      </c>
      <c r="P180" s="123">
        <v>0</v>
      </c>
      <c r="Q180" s="123">
        <v>61</v>
      </c>
      <c r="R180" s="123"/>
      <c r="S180" s="123"/>
      <c r="T180" s="123"/>
      <c r="U180" s="123"/>
    </row>
    <row r="181" spans="1:21" ht="15" customHeight="1">
      <c r="A181" s="125" t="s">
        <v>2315</v>
      </c>
      <c r="B181" s="123">
        <v>1</v>
      </c>
      <c r="C181" s="123">
        <v>377</v>
      </c>
      <c r="D181" s="123">
        <v>183</v>
      </c>
      <c r="E181" s="123">
        <v>173</v>
      </c>
      <c r="F181" s="123">
        <v>2</v>
      </c>
      <c r="G181" s="123">
        <v>1</v>
      </c>
      <c r="H181" s="123">
        <v>0</v>
      </c>
      <c r="I181" s="123">
        <v>0</v>
      </c>
      <c r="J181" s="123">
        <v>1</v>
      </c>
      <c r="K181" s="123">
        <v>59</v>
      </c>
      <c r="L181" s="123">
        <v>47</v>
      </c>
      <c r="M181" s="123">
        <v>61</v>
      </c>
      <c r="N181" s="123">
        <v>2</v>
      </c>
      <c r="O181" s="123">
        <v>9</v>
      </c>
      <c r="P181" s="123">
        <v>1</v>
      </c>
      <c r="Q181" s="123">
        <v>194</v>
      </c>
      <c r="R181" s="123"/>
      <c r="S181" s="123"/>
      <c r="T181" s="123"/>
      <c r="U181" s="123"/>
    </row>
    <row r="182" spans="1:21" s="149" customFormat="1" ht="24.95" customHeight="1">
      <c r="A182" s="122" t="s">
        <v>2316</v>
      </c>
      <c r="B182" s="123">
        <v>8</v>
      </c>
      <c r="C182" s="123">
        <v>1389</v>
      </c>
      <c r="D182" s="123">
        <v>759.00000000000011</v>
      </c>
      <c r="E182" s="123">
        <v>735</v>
      </c>
      <c r="F182" s="123">
        <v>16</v>
      </c>
      <c r="G182" s="123">
        <v>2</v>
      </c>
      <c r="H182" s="123">
        <v>1</v>
      </c>
      <c r="I182" s="123">
        <v>4</v>
      </c>
      <c r="J182" s="123">
        <v>0</v>
      </c>
      <c r="K182" s="123">
        <v>386.99999999999994</v>
      </c>
      <c r="L182" s="123">
        <v>144</v>
      </c>
      <c r="M182" s="123">
        <v>178</v>
      </c>
      <c r="N182" s="123">
        <v>3.0000000000000004</v>
      </c>
      <c r="O182" s="123">
        <v>17</v>
      </c>
      <c r="P182" s="123">
        <v>7</v>
      </c>
      <c r="Q182" s="123">
        <v>630</v>
      </c>
      <c r="R182" s="123"/>
      <c r="S182" s="123"/>
      <c r="T182" s="123"/>
      <c r="U182" s="123"/>
    </row>
    <row r="183" spans="1:21" ht="15" customHeight="1">
      <c r="A183" s="125" t="s">
        <v>2317</v>
      </c>
      <c r="B183" s="123">
        <v>1</v>
      </c>
      <c r="C183" s="123">
        <v>248</v>
      </c>
      <c r="D183" s="123">
        <v>145</v>
      </c>
      <c r="E183" s="123">
        <v>139</v>
      </c>
      <c r="F183" s="123">
        <v>0</v>
      </c>
      <c r="G183" s="123">
        <v>0</v>
      </c>
      <c r="H183" s="123">
        <v>0</v>
      </c>
      <c r="I183" s="123">
        <v>0</v>
      </c>
      <c r="J183" s="123">
        <v>0</v>
      </c>
      <c r="K183" s="123">
        <v>60</v>
      </c>
      <c r="L183" s="123">
        <v>41</v>
      </c>
      <c r="M183" s="123">
        <v>38</v>
      </c>
      <c r="N183" s="123">
        <v>0</v>
      </c>
      <c r="O183" s="123">
        <v>6</v>
      </c>
      <c r="P183" s="123">
        <v>0</v>
      </c>
      <c r="Q183" s="123">
        <v>103</v>
      </c>
      <c r="R183" s="123"/>
      <c r="S183" s="123"/>
      <c r="T183" s="123"/>
      <c r="U183" s="123"/>
    </row>
    <row r="184" spans="1:21" ht="15" customHeight="1">
      <c r="A184" s="125" t="s">
        <v>2318</v>
      </c>
      <c r="B184" s="123">
        <v>1</v>
      </c>
      <c r="C184" s="123">
        <v>387</v>
      </c>
      <c r="D184" s="123">
        <v>213</v>
      </c>
      <c r="E184" s="123">
        <v>209</v>
      </c>
      <c r="F184" s="123">
        <v>2</v>
      </c>
      <c r="G184" s="123">
        <v>1</v>
      </c>
      <c r="H184" s="123">
        <v>0</v>
      </c>
      <c r="I184" s="123">
        <v>2</v>
      </c>
      <c r="J184" s="123">
        <v>0</v>
      </c>
      <c r="K184" s="123">
        <v>123</v>
      </c>
      <c r="L184" s="123">
        <v>34</v>
      </c>
      <c r="M184" s="123">
        <v>45</v>
      </c>
      <c r="N184" s="123">
        <v>2</v>
      </c>
      <c r="O184" s="123">
        <v>2</v>
      </c>
      <c r="P184" s="123">
        <v>2</v>
      </c>
      <c r="Q184" s="123">
        <v>174</v>
      </c>
      <c r="R184" s="123"/>
      <c r="S184" s="123"/>
      <c r="T184" s="123"/>
      <c r="U184" s="123"/>
    </row>
    <row r="185" spans="1:21" ht="18">
      <c r="A185" s="125" t="s">
        <v>2319</v>
      </c>
      <c r="B185" s="123">
        <v>1</v>
      </c>
      <c r="C185" s="123">
        <v>76</v>
      </c>
      <c r="D185" s="123">
        <v>35</v>
      </c>
      <c r="E185" s="123">
        <v>33</v>
      </c>
      <c r="F185" s="123">
        <v>0</v>
      </c>
      <c r="G185" s="123">
        <v>0</v>
      </c>
      <c r="H185" s="123">
        <v>0</v>
      </c>
      <c r="I185" s="123">
        <v>0</v>
      </c>
      <c r="J185" s="123">
        <v>0</v>
      </c>
      <c r="K185" s="123">
        <v>16</v>
      </c>
      <c r="L185" s="123">
        <v>17</v>
      </c>
      <c r="M185" s="123">
        <v>0</v>
      </c>
      <c r="N185" s="123">
        <v>0</v>
      </c>
      <c r="O185" s="123">
        <v>2</v>
      </c>
      <c r="P185" s="123">
        <v>0</v>
      </c>
      <c r="Q185" s="123">
        <v>41</v>
      </c>
      <c r="R185" s="123"/>
      <c r="S185" s="123"/>
      <c r="T185" s="123"/>
      <c r="U185" s="123"/>
    </row>
    <row r="186" spans="1:21" ht="15" customHeight="1">
      <c r="A186" s="125" t="s">
        <v>2320</v>
      </c>
      <c r="B186" s="123">
        <v>1</v>
      </c>
      <c r="C186" s="123">
        <v>227</v>
      </c>
      <c r="D186" s="123">
        <v>132</v>
      </c>
      <c r="E186" s="123">
        <v>130</v>
      </c>
      <c r="F186" s="123">
        <v>1</v>
      </c>
      <c r="G186" s="123">
        <v>0</v>
      </c>
      <c r="H186" s="123">
        <v>0</v>
      </c>
      <c r="I186" s="123">
        <v>0</v>
      </c>
      <c r="J186" s="123">
        <v>0</v>
      </c>
      <c r="K186" s="123">
        <v>61</v>
      </c>
      <c r="L186" s="123">
        <v>22</v>
      </c>
      <c r="M186" s="123">
        <v>46</v>
      </c>
      <c r="N186" s="123">
        <v>0</v>
      </c>
      <c r="O186" s="123">
        <v>2</v>
      </c>
      <c r="P186" s="123">
        <v>0</v>
      </c>
      <c r="Q186" s="123">
        <v>95</v>
      </c>
      <c r="R186" s="123"/>
      <c r="S186" s="123"/>
      <c r="T186" s="123"/>
      <c r="U186" s="123"/>
    </row>
    <row r="187" spans="1:21" ht="15" customHeight="1">
      <c r="A187" s="125" t="s">
        <v>22</v>
      </c>
      <c r="B187" s="123">
        <v>1</v>
      </c>
      <c r="C187" s="123">
        <v>231</v>
      </c>
      <c r="D187" s="123">
        <v>111</v>
      </c>
      <c r="E187" s="123">
        <v>109</v>
      </c>
      <c r="F187" s="123">
        <v>2</v>
      </c>
      <c r="G187" s="123">
        <v>0</v>
      </c>
      <c r="H187" s="123">
        <v>0</v>
      </c>
      <c r="I187" s="123">
        <v>0</v>
      </c>
      <c r="J187" s="123">
        <v>0</v>
      </c>
      <c r="K187" s="123">
        <v>88</v>
      </c>
      <c r="L187" s="123">
        <v>12</v>
      </c>
      <c r="M187" s="123">
        <v>7</v>
      </c>
      <c r="N187" s="123">
        <v>0</v>
      </c>
      <c r="O187" s="123">
        <v>1</v>
      </c>
      <c r="P187" s="123">
        <v>1</v>
      </c>
      <c r="Q187" s="123">
        <v>120</v>
      </c>
      <c r="R187" s="123"/>
      <c r="S187" s="123"/>
      <c r="T187" s="123"/>
      <c r="U187" s="123"/>
    </row>
    <row r="188" spans="1:21" ht="15" customHeight="1">
      <c r="A188" s="125" t="s">
        <v>2321</v>
      </c>
      <c r="B188" s="123">
        <v>1</v>
      </c>
      <c r="C188" s="123">
        <v>74</v>
      </c>
      <c r="D188" s="123">
        <v>34</v>
      </c>
      <c r="E188" s="123">
        <v>32</v>
      </c>
      <c r="F188" s="123">
        <v>4</v>
      </c>
      <c r="G188" s="123">
        <v>0</v>
      </c>
      <c r="H188" s="123">
        <v>0</v>
      </c>
      <c r="I188" s="123">
        <v>1</v>
      </c>
      <c r="J188" s="123">
        <v>0</v>
      </c>
      <c r="K188" s="123">
        <v>11</v>
      </c>
      <c r="L188" s="123">
        <v>6</v>
      </c>
      <c r="M188" s="123">
        <v>10</v>
      </c>
      <c r="N188" s="123">
        <v>0</v>
      </c>
      <c r="O188" s="123">
        <v>1</v>
      </c>
      <c r="P188" s="123">
        <v>1</v>
      </c>
      <c r="Q188" s="123">
        <v>40</v>
      </c>
      <c r="R188" s="123"/>
      <c r="S188" s="123"/>
      <c r="T188" s="123"/>
      <c r="U188" s="123"/>
    </row>
    <row r="189" spans="1:21" ht="15" customHeight="1">
      <c r="A189" s="125" t="s">
        <v>1190</v>
      </c>
      <c r="B189" s="123">
        <v>1</v>
      </c>
      <c r="C189" s="123">
        <v>63</v>
      </c>
      <c r="D189" s="123">
        <v>31</v>
      </c>
      <c r="E189" s="123">
        <v>30</v>
      </c>
      <c r="F189" s="123">
        <v>0</v>
      </c>
      <c r="G189" s="123">
        <v>0</v>
      </c>
      <c r="H189" s="123">
        <v>1</v>
      </c>
      <c r="I189" s="123">
        <v>0</v>
      </c>
      <c r="J189" s="123">
        <v>0</v>
      </c>
      <c r="K189" s="123">
        <v>17</v>
      </c>
      <c r="L189" s="123">
        <v>9</v>
      </c>
      <c r="M189" s="123">
        <v>3</v>
      </c>
      <c r="N189" s="123">
        <v>0</v>
      </c>
      <c r="O189" s="123">
        <v>1</v>
      </c>
      <c r="P189" s="123">
        <v>0</v>
      </c>
      <c r="Q189" s="123">
        <v>32</v>
      </c>
      <c r="R189" s="123"/>
      <c r="S189" s="123"/>
      <c r="T189" s="123"/>
      <c r="U189" s="123"/>
    </row>
    <row r="190" spans="1:21" ht="15" customHeight="1">
      <c r="A190" s="125" t="s">
        <v>2322</v>
      </c>
      <c r="B190" s="123">
        <v>1</v>
      </c>
      <c r="C190" s="123">
        <v>83</v>
      </c>
      <c r="D190" s="123">
        <v>58</v>
      </c>
      <c r="E190" s="123">
        <v>53</v>
      </c>
      <c r="F190" s="123">
        <v>7</v>
      </c>
      <c r="G190" s="123">
        <v>1</v>
      </c>
      <c r="H190" s="123">
        <v>0</v>
      </c>
      <c r="I190" s="123">
        <v>1</v>
      </c>
      <c r="J190" s="123">
        <v>0</v>
      </c>
      <c r="K190" s="123">
        <v>11</v>
      </c>
      <c r="L190" s="123">
        <v>3</v>
      </c>
      <c r="M190" s="123">
        <v>29</v>
      </c>
      <c r="N190" s="123">
        <v>1</v>
      </c>
      <c r="O190" s="123">
        <v>2</v>
      </c>
      <c r="P190" s="123">
        <v>3</v>
      </c>
      <c r="Q190" s="123">
        <v>25</v>
      </c>
      <c r="R190" s="123"/>
      <c r="S190" s="123"/>
      <c r="T190" s="123"/>
      <c r="U190" s="123"/>
    </row>
    <row r="191" spans="1:21" s="149" customFormat="1" ht="24.95" customHeight="1">
      <c r="A191" s="122" t="s">
        <v>2323</v>
      </c>
      <c r="B191" s="123">
        <v>5</v>
      </c>
      <c r="C191" s="123">
        <v>1466</v>
      </c>
      <c r="D191" s="123">
        <v>816</v>
      </c>
      <c r="E191" s="123">
        <v>793</v>
      </c>
      <c r="F191" s="123">
        <v>6</v>
      </c>
      <c r="G191" s="123">
        <v>1</v>
      </c>
      <c r="H191" s="123">
        <v>0</v>
      </c>
      <c r="I191" s="123">
        <v>10</v>
      </c>
      <c r="J191" s="123">
        <v>0</v>
      </c>
      <c r="K191" s="123">
        <v>468</v>
      </c>
      <c r="L191" s="123">
        <v>147</v>
      </c>
      <c r="M191" s="123">
        <v>153</v>
      </c>
      <c r="N191" s="123">
        <v>8</v>
      </c>
      <c r="O191" s="123">
        <v>22</v>
      </c>
      <c r="P191" s="123">
        <v>1</v>
      </c>
      <c r="Q191" s="123">
        <v>650</v>
      </c>
      <c r="R191" s="123"/>
      <c r="S191" s="123"/>
      <c r="T191" s="123"/>
      <c r="U191" s="123"/>
    </row>
    <row r="192" spans="1:21" ht="15" customHeight="1">
      <c r="A192" s="125" t="s">
        <v>2324</v>
      </c>
      <c r="B192" s="123">
        <v>1</v>
      </c>
      <c r="C192" s="123">
        <v>167</v>
      </c>
      <c r="D192" s="123">
        <v>90</v>
      </c>
      <c r="E192" s="123">
        <v>88</v>
      </c>
      <c r="F192" s="123">
        <v>0</v>
      </c>
      <c r="G192" s="123">
        <v>0</v>
      </c>
      <c r="H192" s="123">
        <v>0</v>
      </c>
      <c r="I192" s="123">
        <v>4</v>
      </c>
      <c r="J192" s="123">
        <v>0</v>
      </c>
      <c r="K192" s="123">
        <v>21</v>
      </c>
      <c r="L192" s="123">
        <v>37</v>
      </c>
      <c r="M192" s="123">
        <v>25</v>
      </c>
      <c r="N192" s="123">
        <v>1</v>
      </c>
      <c r="O192" s="123">
        <v>2</v>
      </c>
      <c r="P192" s="123">
        <v>0</v>
      </c>
      <c r="Q192" s="123">
        <v>77</v>
      </c>
      <c r="R192" s="123"/>
      <c r="S192" s="123"/>
      <c r="T192" s="123"/>
      <c r="U192" s="123"/>
    </row>
    <row r="193" spans="1:21" ht="15" customHeight="1">
      <c r="A193" s="125" t="s">
        <v>2325</v>
      </c>
      <c r="B193" s="123">
        <v>1</v>
      </c>
      <c r="C193" s="123">
        <v>118</v>
      </c>
      <c r="D193" s="123">
        <v>82</v>
      </c>
      <c r="E193" s="123">
        <v>80</v>
      </c>
      <c r="F193" s="123">
        <v>1</v>
      </c>
      <c r="G193" s="123">
        <v>0</v>
      </c>
      <c r="H193" s="123">
        <v>0</v>
      </c>
      <c r="I193" s="123">
        <v>0</v>
      </c>
      <c r="J193" s="123">
        <v>0</v>
      </c>
      <c r="K193" s="123">
        <v>65</v>
      </c>
      <c r="L193" s="123">
        <v>7</v>
      </c>
      <c r="M193" s="123">
        <v>7</v>
      </c>
      <c r="N193" s="123">
        <v>0</v>
      </c>
      <c r="O193" s="123">
        <v>2</v>
      </c>
      <c r="P193" s="123">
        <v>0</v>
      </c>
      <c r="Q193" s="123">
        <v>36</v>
      </c>
      <c r="R193" s="123"/>
      <c r="S193" s="123"/>
      <c r="T193" s="123"/>
      <c r="U193" s="123"/>
    </row>
    <row r="194" spans="1:21" ht="15" customHeight="1">
      <c r="A194" s="125" t="s">
        <v>1684</v>
      </c>
      <c r="B194" s="123">
        <v>1</v>
      </c>
      <c r="C194" s="123">
        <v>539</v>
      </c>
      <c r="D194" s="123">
        <v>281</v>
      </c>
      <c r="E194" s="123">
        <v>270</v>
      </c>
      <c r="F194" s="123">
        <v>3</v>
      </c>
      <c r="G194" s="123">
        <v>0</v>
      </c>
      <c r="H194" s="123">
        <v>0</v>
      </c>
      <c r="I194" s="123">
        <v>4</v>
      </c>
      <c r="J194" s="123">
        <v>0</v>
      </c>
      <c r="K194" s="123">
        <v>167</v>
      </c>
      <c r="L194" s="123">
        <v>38</v>
      </c>
      <c r="M194" s="123">
        <v>52</v>
      </c>
      <c r="N194" s="123">
        <v>6</v>
      </c>
      <c r="O194" s="123">
        <v>10</v>
      </c>
      <c r="P194" s="123">
        <v>1</v>
      </c>
      <c r="Q194" s="123">
        <v>258</v>
      </c>
      <c r="R194" s="123"/>
      <c r="S194" s="123"/>
      <c r="T194" s="123"/>
      <c r="U194" s="123"/>
    </row>
    <row r="195" spans="1:21" ht="15" customHeight="1">
      <c r="A195" s="125" t="s">
        <v>1148</v>
      </c>
      <c r="B195" s="123">
        <v>2</v>
      </c>
      <c r="C195" s="123">
        <v>642</v>
      </c>
      <c r="D195" s="123">
        <v>363</v>
      </c>
      <c r="E195" s="123">
        <v>355</v>
      </c>
      <c r="F195" s="123">
        <v>2</v>
      </c>
      <c r="G195" s="123">
        <v>1</v>
      </c>
      <c r="H195" s="123">
        <v>0</v>
      </c>
      <c r="I195" s="123">
        <v>2</v>
      </c>
      <c r="J195" s="123">
        <v>0</v>
      </c>
      <c r="K195" s="123">
        <v>215</v>
      </c>
      <c r="L195" s="123">
        <v>65</v>
      </c>
      <c r="M195" s="123">
        <v>69</v>
      </c>
      <c r="N195" s="123">
        <v>1</v>
      </c>
      <c r="O195" s="123">
        <v>8</v>
      </c>
      <c r="P195" s="123">
        <v>0</v>
      </c>
      <c r="Q195" s="123">
        <v>279</v>
      </c>
      <c r="R195" s="123"/>
      <c r="S195" s="123"/>
      <c r="T195" s="123"/>
      <c r="U195" s="123"/>
    </row>
    <row r="196" spans="1:21" s="149" customFormat="1" ht="24.95" customHeight="1">
      <c r="A196" s="122" t="s">
        <v>2326</v>
      </c>
      <c r="B196" s="123">
        <v>5</v>
      </c>
      <c r="C196" s="123">
        <v>1771</v>
      </c>
      <c r="D196" s="123">
        <v>1087</v>
      </c>
      <c r="E196" s="123">
        <v>1059</v>
      </c>
      <c r="F196" s="123">
        <v>33</v>
      </c>
      <c r="G196" s="123">
        <v>0</v>
      </c>
      <c r="H196" s="123">
        <v>4</v>
      </c>
      <c r="I196" s="123">
        <v>4</v>
      </c>
      <c r="J196" s="123">
        <v>2</v>
      </c>
      <c r="K196" s="123">
        <v>737</v>
      </c>
      <c r="L196" s="123">
        <v>164</v>
      </c>
      <c r="M196" s="123">
        <v>105</v>
      </c>
      <c r="N196" s="123">
        <v>10</v>
      </c>
      <c r="O196" s="123">
        <v>19</v>
      </c>
      <c r="P196" s="123">
        <v>9</v>
      </c>
      <c r="Q196" s="123">
        <v>684</v>
      </c>
      <c r="R196" s="123"/>
      <c r="S196" s="123"/>
      <c r="T196" s="123"/>
      <c r="U196" s="123"/>
    </row>
    <row r="197" spans="1:21" ht="15" customHeight="1">
      <c r="A197" s="125" t="s">
        <v>2327</v>
      </c>
      <c r="B197" s="123">
        <v>2</v>
      </c>
      <c r="C197" s="123">
        <v>626</v>
      </c>
      <c r="D197" s="123">
        <v>380</v>
      </c>
      <c r="E197" s="123">
        <v>374</v>
      </c>
      <c r="F197" s="123">
        <v>14</v>
      </c>
      <c r="G197" s="123">
        <v>0</v>
      </c>
      <c r="H197" s="123">
        <v>1</v>
      </c>
      <c r="I197" s="123">
        <v>0</v>
      </c>
      <c r="J197" s="123">
        <v>0</v>
      </c>
      <c r="K197" s="123">
        <v>265</v>
      </c>
      <c r="L197" s="123">
        <v>38</v>
      </c>
      <c r="M197" s="123">
        <v>53</v>
      </c>
      <c r="N197" s="123">
        <v>3</v>
      </c>
      <c r="O197" s="123">
        <v>4</v>
      </c>
      <c r="P197" s="123">
        <v>2</v>
      </c>
      <c r="Q197" s="123">
        <v>246</v>
      </c>
      <c r="R197" s="123"/>
      <c r="S197" s="123"/>
      <c r="T197" s="123"/>
      <c r="U197" s="123"/>
    </row>
    <row r="198" spans="1:21" ht="15" customHeight="1">
      <c r="A198" s="125" t="s">
        <v>667</v>
      </c>
      <c r="B198" s="123">
        <v>2</v>
      </c>
      <c r="C198" s="123">
        <v>886</v>
      </c>
      <c r="D198" s="123">
        <v>564</v>
      </c>
      <c r="E198" s="123">
        <v>549</v>
      </c>
      <c r="F198" s="123">
        <v>17</v>
      </c>
      <c r="G198" s="123">
        <v>0</v>
      </c>
      <c r="H198" s="123">
        <v>2</v>
      </c>
      <c r="I198" s="123">
        <v>4</v>
      </c>
      <c r="J198" s="123">
        <v>2</v>
      </c>
      <c r="K198" s="123">
        <v>387</v>
      </c>
      <c r="L198" s="123">
        <v>100</v>
      </c>
      <c r="M198" s="123">
        <v>31</v>
      </c>
      <c r="N198" s="123">
        <v>6</v>
      </c>
      <c r="O198" s="123">
        <v>10</v>
      </c>
      <c r="P198" s="123">
        <v>5</v>
      </c>
      <c r="Q198" s="123">
        <v>322</v>
      </c>
      <c r="R198" s="123"/>
      <c r="S198" s="123"/>
      <c r="T198" s="123"/>
      <c r="U198" s="123"/>
    </row>
    <row r="199" spans="1:21" ht="15" customHeight="1">
      <c r="A199" s="125" t="s">
        <v>33</v>
      </c>
      <c r="B199" s="123">
        <v>1</v>
      </c>
      <c r="C199" s="123">
        <v>259</v>
      </c>
      <c r="D199" s="123">
        <v>143</v>
      </c>
      <c r="E199" s="123">
        <v>136</v>
      </c>
      <c r="F199" s="123">
        <v>2</v>
      </c>
      <c r="G199" s="123">
        <v>0</v>
      </c>
      <c r="H199" s="123">
        <v>1</v>
      </c>
      <c r="I199" s="123">
        <v>0</v>
      </c>
      <c r="J199" s="123">
        <v>0</v>
      </c>
      <c r="K199" s="123">
        <v>85</v>
      </c>
      <c r="L199" s="123">
        <v>26</v>
      </c>
      <c r="M199" s="123">
        <v>21</v>
      </c>
      <c r="N199" s="123">
        <v>1</v>
      </c>
      <c r="O199" s="123">
        <v>5</v>
      </c>
      <c r="P199" s="123">
        <v>2</v>
      </c>
      <c r="Q199" s="123">
        <v>116</v>
      </c>
      <c r="R199" s="123"/>
      <c r="S199" s="123"/>
      <c r="T199" s="123"/>
      <c r="U199" s="123"/>
    </row>
    <row r="200" spans="1:21" s="148" customFormat="1" ht="24.95" customHeight="1">
      <c r="A200" s="121" t="s">
        <v>2328</v>
      </c>
      <c r="B200" s="117">
        <v>25</v>
      </c>
      <c r="C200" s="117">
        <v>8555.9999999999982</v>
      </c>
      <c r="D200" s="117">
        <v>5778.9999999999991</v>
      </c>
      <c r="E200" s="117">
        <v>5636</v>
      </c>
      <c r="F200" s="117">
        <v>234</v>
      </c>
      <c r="G200" s="117">
        <v>6</v>
      </c>
      <c r="H200" s="117">
        <v>13</v>
      </c>
      <c r="I200" s="117">
        <v>22</v>
      </c>
      <c r="J200" s="117">
        <v>13.000000000000004</v>
      </c>
      <c r="K200" s="117">
        <v>2582.0000000000005</v>
      </c>
      <c r="L200" s="117">
        <v>1327</v>
      </c>
      <c r="M200" s="117">
        <v>1369.0000000000002</v>
      </c>
      <c r="N200" s="117">
        <v>70</v>
      </c>
      <c r="O200" s="117">
        <v>113.99999999999999</v>
      </c>
      <c r="P200" s="117">
        <v>29.000000000000014</v>
      </c>
      <c r="Q200" s="117">
        <v>2777.0000000000005</v>
      </c>
      <c r="R200" s="117"/>
      <c r="S200" s="117"/>
      <c r="T200" s="117"/>
      <c r="U200" s="117"/>
    </row>
    <row r="201" spans="1:21" s="149" customFormat="1" ht="24.95" customHeight="1">
      <c r="A201" s="122" t="s">
        <v>2329</v>
      </c>
      <c r="B201" s="123">
        <v>16</v>
      </c>
      <c r="C201" s="123">
        <v>5742</v>
      </c>
      <c r="D201" s="123">
        <v>3809</v>
      </c>
      <c r="E201" s="123">
        <v>3712.9999999999995</v>
      </c>
      <c r="F201" s="123">
        <v>147</v>
      </c>
      <c r="G201" s="123">
        <v>2.9999999999999996</v>
      </c>
      <c r="H201" s="123">
        <v>9</v>
      </c>
      <c r="I201" s="123">
        <v>16</v>
      </c>
      <c r="J201" s="123">
        <v>10.000000000000002</v>
      </c>
      <c r="K201" s="123">
        <v>1689.0000000000002</v>
      </c>
      <c r="L201" s="123">
        <v>785</v>
      </c>
      <c r="M201" s="123">
        <v>997.99999999999977</v>
      </c>
      <c r="N201" s="123">
        <v>56.000000000000007</v>
      </c>
      <c r="O201" s="123">
        <v>79.000000000000014</v>
      </c>
      <c r="P201" s="123">
        <v>17.000000000000004</v>
      </c>
      <c r="Q201" s="123">
        <v>1933.0000000000002</v>
      </c>
      <c r="R201" s="123"/>
      <c r="S201" s="123"/>
      <c r="T201" s="123"/>
      <c r="U201" s="123"/>
    </row>
    <row r="202" spans="1:21" ht="15" customHeight="1">
      <c r="A202" s="125" t="s">
        <v>1519</v>
      </c>
      <c r="B202" s="123">
        <v>11</v>
      </c>
      <c r="C202" s="123">
        <v>5060</v>
      </c>
      <c r="D202" s="123">
        <v>3319</v>
      </c>
      <c r="E202" s="123">
        <v>3239.9999999999995</v>
      </c>
      <c r="F202" s="123">
        <v>124</v>
      </c>
      <c r="G202" s="123">
        <v>3</v>
      </c>
      <c r="H202" s="123">
        <v>9</v>
      </c>
      <c r="I202" s="123">
        <v>13.999999999999996</v>
      </c>
      <c r="J202" s="123">
        <v>7</v>
      </c>
      <c r="K202" s="123">
        <v>1446.0000000000005</v>
      </c>
      <c r="L202" s="123">
        <v>686</v>
      </c>
      <c r="M202" s="123">
        <v>903.99999999999989</v>
      </c>
      <c r="N202" s="123">
        <v>47.000000000000007</v>
      </c>
      <c r="O202" s="123">
        <v>65</v>
      </c>
      <c r="P202" s="123">
        <v>14.000000000000002</v>
      </c>
      <c r="Q202" s="123">
        <v>1741</v>
      </c>
      <c r="R202" s="123"/>
      <c r="S202" s="123"/>
      <c r="T202" s="123"/>
      <c r="U202" s="123"/>
    </row>
    <row r="203" spans="1:21" ht="15" customHeight="1">
      <c r="A203" s="125" t="s">
        <v>2330</v>
      </c>
      <c r="B203" s="123">
        <v>1</v>
      </c>
      <c r="C203" s="123">
        <v>191</v>
      </c>
      <c r="D203" s="123">
        <v>136</v>
      </c>
      <c r="E203" s="123">
        <v>133</v>
      </c>
      <c r="F203" s="123">
        <v>7</v>
      </c>
      <c r="G203" s="123">
        <v>0</v>
      </c>
      <c r="H203" s="123">
        <v>0</v>
      </c>
      <c r="I203" s="123">
        <v>0</v>
      </c>
      <c r="J203" s="123">
        <v>0</v>
      </c>
      <c r="K203" s="123">
        <v>83</v>
      </c>
      <c r="L203" s="123">
        <v>27</v>
      </c>
      <c r="M203" s="123">
        <v>14</v>
      </c>
      <c r="N203" s="123">
        <v>2</v>
      </c>
      <c r="O203" s="123">
        <v>3</v>
      </c>
      <c r="P203" s="123">
        <v>0</v>
      </c>
      <c r="Q203" s="123">
        <v>55</v>
      </c>
      <c r="R203" s="123"/>
      <c r="S203" s="123"/>
      <c r="T203" s="123"/>
      <c r="U203" s="123"/>
    </row>
    <row r="204" spans="1:21" ht="15" customHeight="1">
      <c r="A204" s="125" t="s">
        <v>2001</v>
      </c>
      <c r="B204" s="123">
        <v>1</v>
      </c>
      <c r="C204" s="123">
        <v>75</v>
      </c>
      <c r="D204" s="123">
        <v>45</v>
      </c>
      <c r="E204" s="123">
        <v>44</v>
      </c>
      <c r="F204" s="123">
        <v>0</v>
      </c>
      <c r="G204" s="123">
        <v>0</v>
      </c>
      <c r="H204" s="123">
        <v>0</v>
      </c>
      <c r="I204" s="123">
        <v>0</v>
      </c>
      <c r="J204" s="123">
        <v>1</v>
      </c>
      <c r="K204" s="123">
        <v>31</v>
      </c>
      <c r="L204" s="123">
        <v>1</v>
      </c>
      <c r="M204" s="123">
        <v>11</v>
      </c>
      <c r="N204" s="123">
        <v>0</v>
      </c>
      <c r="O204" s="123">
        <v>1</v>
      </c>
      <c r="P204" s="123">
        <v>0</v>
      </c>
      <c r="Q204" s="123">
        <v>30</v>
      </c>
      <c r="R204" s="123"/>
      <c r="S204" s="123"/>
      <c r="T204" s="123"/>
      <c r="U204" s="123"/>
    </row>
    <row r="205" spans="1:21" ht="15" customHeight="1">
      <c r="A205" s="125" t="s">
        <v>2331</v>
      </c>
      <c r="B205" s="123">
        <v>1</v>
      </c>
      <c r="C205" s="123">
        <v>108</v>
      </c>
      <c r="D205" s="123">
        <v>82</v>
      </c>
      <c r="E205" s="123">
        <v>78</v>
      </c>
      <c r="F205" s="123">
        <v>3</v>
      </c>
      <c r="G205" s="123">
        <v>0</v>
      </c>
      <c r="H205" s="123">
        <v>0</v>
      </c>
      <c r="I205" s="123">
        <v>1</v>
      </c>
      <c r="J205" s="123">
        <v>1</v>
      </c>
      <c r="K205" s="123">
        <v>28</v>
      </c>
      <c r="L205" s="123">
        <v>17</v>
      </c>
      <c r="M205" s="123">
        <v>23</v>
      </c>
      <c r="N205" s="123">
        <v>5</v>
      </c>
      <c r="O205" s="123">
        <v>3</v>
      </c>
      <c r="P205" s="123">
        <v>1</v>
      </c>
      <c r="Q205" s="123">
        <v>26</v>
      </c>
      <c r="R205" s="123"/>
      <c r="S205" s="123"/>
      <c r="T205" s="123"/>
      <c r="U205" s="123"/>
    </row>
    <row r="206" spans="1:21" ht="18">
      <c r="A206" s="125" t="s">
        <v>2332</v>
      </c>
      <c r="B206" s="123">
        <v>1</v>
      </c>
      <c r="C206" s="123">
        <v>29</v>
      </c>
      <c r="D206" s="123">
        <v>22</v>
      </c>
      <c r="E206" s="123">
        <v>21</v>
      </c>
      <c r="F206" s="123">
        <v>5</v>
      </c>
      <c r="G206" s="123">
        <v>0</v>
      </c>
      <c r="H206" s="123">
        <v>0</v>
      </c>
      <c r="I206" s="123">
        <v>0</v>
      </c>
      <c r="J206" s="123">
        <v>0</v>
      </c>
      <c r="K206" s="123">
        <v>15</v>
      </c>
      <c r="L206" s="123">
        <v>1</v>
      </c>
      <c r="M206" s="123">
        <v>0</v>
      </c>
      <c r="N206" s="123">
        <v>0</v>
      </c>
      <c r="O206" s="123">
        <v>0</v>
      </c>
      <c r="P206" s="123">
        <v>1</v>
      </c>
      <c r="Q206" s="123">
        <v>7</v>
      </c>
      <c r="R206" s="123"/>
      <c r="S206" s="123"/>
      <c r="T206" s="123"/>
      <c r="U206" s="123"/>
    </row>
    <row r="207" spans="1:21" ht="15" customHeight="1">
      <c r="A207" s="125" t="s">
        <v>934</v>
      </c>
      <c r="B207" s="123">
        <v>1</v>
      </c>
      <c r="C207" s="123">
        <v>279</v>
      </c>
      <c r="D207" s="123">
        <v>205</v>
      </c>
      <c r="E207" s="123">
        <v>197</v>
      </c>
      <c r="F207" s="123">
        <v>8</v>
      </c>
      <c r="G207" s="123">
        <v>0</v>
      </c>
      <c r="H207" s="123">
        <v>0</v>
      </c>
      <c r="I207" s="123">
        <v>1</v>
      </c>
      <c r="J207" s="123">
        <v>1</v>
      </c>
      <c r="K207" s="123">
        <v>86</v>
      </c>
      <c r="L207" s="123">
        <v>53</v>
      </c>
      <c r="M207" s="123">
        <v>46</v>
      </c>
      <c r="N207" s="123">
        <v>2</v>
      </c>
      <c r="O207" s="123">
        <v>7</v>
      </c>
      <c r="P207" s="123">
        <v>1</v>
      </c>
      <c r="Q207" s="123">
        <v>74</v>
      </c>
      <c r="R207" s="123"/>
      <c r="S207" s="123"/>
      <c r="T207" s="123"/>
      <c r="U207" s="123"/>
    </row>
    <row r="208" spans="1:21" s="149" customFormat="1" ht="24.95" customHeight="1">
      <c r="A208" s="122" t="s">
        <v>2333</v>
      </c>
      <c r="B208" s="123">
        <v>4</v>
      </c>
      <c r="C208" s="123">
        <v>892</v>
      </c>
      <c r="D208" s="123">
        <v>638</v>
      </c>
      <c r="E208" s="123">
        <v>624</v>
      </c>
      <c r="F208" s="123">
        <v>14</v>
      </c>
      <c r="G208" s="123">
        <v>1</v>
      </c>
      <c r="H208" s="123">
        <v>1</v>
      </c>
      <c r="I208" s="123">
        <v>3</v>
      </c>
      <c r="J208" s="123">
        <v>2</v>
      </c>
      <c r="K208" s="123">
        <v>299</v>
      </c>
      <c r="L208" s="123">
        <v>112</v>
      </c>
      <c r="M208" s="123">
        <v>185</v>
      </c>
      <c r="N208" s="123">
        <v>7</v>
      </c>
      <c r="O208" s="123">
        <v>6</v>
      </c>
      <c r="P208" s="123">
        <v>8</v>
      </c>
      <c r="Q208" s="123">
        <v>254</v>
      </c>
      <c r="R208" s="123"/>
      <c r="S208" s="123"/>
      <c r="T208" s="123"/>
      <c r="U208" s="123"/>
    </row>
    <row r="209" spans="1:21" ht="15" customHeight="1">
      <c r="A209" s="125" t="s">
        <v>36</v>
      </c>
      <c r="B209" s="123">
        <v>1</v>
      </c>
      <c r="C209" s="123">
        <v>175</v>
      </c>
      <c r="D209" s="123">
        <v>101</v>
      </c>
      <c r="E209" s="123">
        <v>99</v>
      </c>
      <c r="F209" s="123">
        <v>0</v>
      </c>
      <c r="G209" s="123">
        <v>0</v>
      </c>
      <c r="H209" s="123">
        <v>1</v>
      </c>
      <c r="I209" s="123">
        <v>0</v>
      </c>
      <c r="J209" s="123">
        <v>0</v>
      </c>
      <c r="K209" s="123">
        <v>60</v>
      </c>
      <c r="L209" s="123">
        <v>15</v>
      </c>
      <c r="M209" s="123">
        <v>21</v>
      </c>
      <c r="N209" s="123">
        <v>2</v>
      </c>
      <c r="O209" s="123">
        <v>2</v>
      </c>
      <c r="P209" s="123">
        <v>0</v>
      </c>
      <c r="Q209" s="123">
        <v>74</v>
      </c>
      <c r="R209" s="123"/>
      <c r="S209" s="123"/>
      <c r="T209" s="123"/>
      <c r="U209" s="123"/>
    </row>
    <row r="210" spans="1:21" ht="15" customHeight="1">
      <c r="A210" s="125" t="s">
        <v>1068</v>
      </c>
      <c r="B210" s="123">
        <v>1</v>
      </c>
      <c r="C210" s="123">
        <v>257</v>
      </c>
      <c r="D210" s="123">
        <v>189</v>
      </c>
      <c r="E210" s="123">
        <v>182</v>
      </c>
      <c r="F210" s="123">
        <v>5</v>
      </c>
      <c r="G210" s="123">
        <v>1</v>
      </c>
      <c r="H210" s="123">
        <v>0</v>
      </c>
      <c r="I210" s="123">
        <v>0</v>
      </c>
      <c r="J210" s="123">
        <v>1</v>
      </c>
      <c r="K210" s="123">
        <v>61</v>
      </c>
      <c r="L210" s="123">
        <v>39</v>
      </c>
      <c r="M210" s="123">
        <v>75</v>
      </c>
      <c r="N210" s="123">
        <v>0</v>
      </c>
      <c r="O210" s="123">
        <v>3</v>
      </c>
      <c r="P210" s="123">
        <v>4</v>
      </c>
      <c r="Q210" s="123">
        <v>68</v>
      </c>
      <c r="R210" s="123"/>
      <c r="S210" s="123"/>
      <c r="T210" s="123"/>
      <c r="U210" s="123"/>
    </row>
    <row r="211" spans="1:21" ht="15" customHeight="1">
      <c r="A211" s="125" t="s">
        <v>815</v>
      </c>
      <c r="B211" s="123">
        <v>1</v>
      </c>
      <c r="C211" s="123">
        <v>319</v>
      </c>
      <c r="D211" s="123">
        <v>241</v>
      </c>
      <c r="E211" s="123">
        <v>237</v>
      </c>
      <c r="F211" s="123">
        <v>6</v>
      </c>
      <c r="G211" s="123">
        <v>0</v>
      </c>
      <c r="H211" s="123">
        <v>0</v>
      </c>
      <c r="I211" s="123">
        <v>3</v>
      </c>
      <c r="J211" s="123">
        <v>1</v>
      </c>
      <c r="K211" s="123">
        <v>163</v>
      </c>
      <c r="L211" s="123">
        <v>33</v>
      </c>
      <c r="M211" s="123">
        <v>28</v>
      </c>
      <c r="N211" s="123">
        <v>3</v>
      </c>
      <c r="O211" s="123">
        <v>1</v>
      </c>
      <c r="P211" s="123">
        <v>3</v>
      </c>
      <c r="Q211" s="123">
        <v>78</v>
      </c>
      <c r="R211" s="123"/>
      <c r="S211" s="123"/>
      <c r="T211" s="123"/>
      <c r="U211" s="123"/>
    </row>
    <row r="212" spans="1:21" ht="15" customHeight="1">
      <c r="A212" s="125" t="s">
        <v>1490</v>
      </c>
      <c r="B212" s="123">
        <v>1</v>
      </c>
      <c r="C212" s="123">
        <v>141</v>
      </c>
      <c r="D212" s="123">
        <v>107</v>
      </c>
      <c r="E212" s="123">
        <v>106</v>
      </c>
      <c r="F212" s="123">
        <v>3</v>
      </c>
      <c r="G212" s="123">
        <v>0</v>
      </c>
      <c r="H212" s="123">
        <v>0</v>
      </c>
      <c r="I212" s="123">
        <v>0</v>
      </c>
      <c r="J212" s="123">
        <v>0</v>
      </c>
      <c r="K212" s="123">
        <v>15</v>
      </c>
      <c r="L212" s="123">
        <v>25</v>
      </c>
      <c r="M212" s="123">
        <v>61</v>
      </c>
      <c r="N212" s="123">
        <v>2</v>
      </c>
      <c r="O212" s="123">
        <v>0</v>
      </c>
      <c r="P212" s="123">
        <v>1</v>
      </c>
      <c r="Q212" s="123">
        <v>34</v>
      </c>
      <c r="R212" s="123"/>
      <c r="S212" s="123"/>
      <c r="T212" s="123"/>
      <c r="U212" s="123"/>
    </row>
    <row r="213" spans="1:21" s="149" customFormat="1" ht="24.75" customHeight="1">
      <c r="A213" s="122" t="s">
        <v>2334</v>
      </c>
      <c r="B213" s="123">
        <v>5</v>
      </c>
      <c r="C213" s="123">
        <v>1922</v>
      </c>
      <c r="D213" s="123">
        <v>1332</v>
      </c>
      <c r="E213" s="123">
        <v>1299</v>
      </c>
      <c r="F213" s="123">
        <v>73</v>
      </c>
      <c r="G213" s="123">
        <v>2</v>
      </c>
      <c r="H213" s="123">
        <v>3</v>
      </c>
      <c r="I213" s="123">
        <v>3</v>
      </c>
      <c r="J213" s="123">
        <v>1</v>
      </c>
      <c r="K213" s="123">
        <v>594</v>
      </c>
      <c r="L213" s="123">
        <v>430</v>
      </c>
      <c r="M213" s="123">
        <v>186</v>
      </c>
      <c r="N213" s="123">
        <v>7</v>
      </c>
      <c r="O213" s="123">
        <v>29</v>
      </c>
      <c r="P213" s="123">
        <v>4</v>
      </c>
      <c r="Q213" s="123">
        <v>590</v>
      </c>
      <c r="R213" s="123"/>
      <c r="S213" s="123"/>
      <c r="T213" s="123"/>
      <c r="U213" s="123"/>
    </row>
    <row r="214" spans="1:21" ht="15" customHeight="1">
      <c r="A214" s="125" t="s">
        <v>1160</v>
      </c>
      <c r="B214" s="123">
        <v>1</v>
      </c>
      <c r="C214" s="123">
        <v>69</v>
      </c>
      <c r="D214" s="123">
        <v>36</v>
      </c>
      <c r="E214" s="123">
        <v>34</v>
      </c>
      <c r="F214" s="123">
        <v>0</v>
      </c>
      <c r="G214" s="123">
        <v>0</v>
      </c>
      <c r="H214" s="123">
        <v>0</v>
      </c>
      <c r="I214" s="123">
        <v>0</v>
      </c>
      <c r="J214" s="123">
        <v>0</v>
      </c>
      <c r="K214" s="123">
        <v>18</v>
      </c>
      <c r="L214" s="123">
        <v>8</v>
      </c>
      <c r="M214" s="123">
        <v>8</v>
      </c>
      <c r="N214" s="123">
        <v>0</v>
      </c>
      <c r="O214" s="123">
        <v>2</v>
      </c>
      <c r="P214" s="123">
        <v>0</v>
      </c>
      <c r="Q214" s="123">
        <v>33</v>
      </c>
      <c r="R214" s="123"/>
      <c r="S214" s="123"/>
      <c r="T214" s="123"/>
      <c r="U214" s="123"/>
    </row>
    <row r="215" spans="1:21" ht="15" customHeight="1">
      <c r="A215" s="125" t="s">
        <v>2335</v>
      </c>
      <c r="B215" s="123">
        <v>2</v>
      </c>
      <c r="C215" s="123">
        <v>1017</v>
      </c>
      <c r="D215" s="123">
        <v>712</v>
      </c>
      <c r="E215" s="123">
        <v>698</v>
      </c>
      <c r="F215" s="123">
        <v>37</v>
      </c>
      <c r="G215" s="123">
        <v>2</v>
      </c>
      <c r="H215" s="123">
        <v>2</v>
      </c>
      <c r="I215" s="123">
        <v>2</v>
      </c>
      <c r="J215" s="123">
        <v>1</v>
      </c>
      <c r="K215" s="123">
        <v>321</v>
      </c>
      <c r="L215" s="123">
        <v>210</v>
      </c>
      <c r="M215" s="123">
        <v>118</v>
      </c>
      <c r="N215" s="123">
        <v>5</v>
      </c>
      <c r="O215" s="123">
        <v>12</v>
      </c>
      <c r="P215" s="123">
        <v>2</v>
      </c>
      <c r="Q215" s="123">
        <v>305</v>
      </c>
      <c r="R215" s="123"/>
      <c r="S215" s="123"/>
      <c r="T215" s="123"/>
      <c r="U215" s="123"/>
    </row>
    <row r="216" spans="1:21" ht="15" customHeight="1">
      <c r="A216" s="125" t="s">
        <v>1108</v>
      </c>
      <c r="B216" s="123">
        <v>2</v>
      </c>
      <c r="C216" s="123">
        <v>836</v>
      </c>
      <c r="D216" s="123">
        <v>584</v>
      </c>
      <c r="E216" s="123">
        <v>567</v>
      </c>
      <c r="F216" s="123">
        <v>36</v>
      </c>
      <c r="G216" s="123">
        <v>0</v>
      </c>
      <c r="H216" s="123">
        <v>1</v>
      </c>
      <c r="I216" s="123">
        <v>1</v>
      </c>
      <c r="J216" s="123">
        <v>0</v>
      </c>
      <c r="K216" s="123">
        <v>255</v>
      </c>
      <c r="L216" s="123">
        <v>212</v>
      </c>
      <c r="M216" s="123">
        <v>60</v>
      </c>
      <c r="N216" s="123">
        <v>2</v>
      </c>
      <c r="O216" s="123">
        <v>15</v>
      </c>
      <c r="P216" s="123">
        <v>2</v>
      </c>
      <c r="Q216" s="123">
        <v>252</v>
      </c>
      <c r="R216" s="123"/>
      <c r="S216" s="123"/>
      <c r="T216" s="123"/>
      <c r="U216" s="123"/>
    </row>
    <row r="217" spans="1:21" s="148" customFormat="1" ht="24.95" customHeight="1">
      <c r="A217" s="121" t="s">
        <v>2336</v>
      </c>
      <c r="B217" s="117">
        <v>54</v>
      </c>
      <c r="C217" s="117">
        <v>18252</v>
      </c>
      <c r="D217" s="117">
        <v>10795.999999999996</v>
      </c>
      <c r="E217" s="117">
        <v>10435.999999999996</v>
      </c>
      <c r="F217" s="117">
        <v>393</v>
      </c>
      <c r="G217" s="117">
        <v>11</v>
      </c>
      <c r="H217" s="117">
        <v>26.999999999999993</v>
      </c>
      <c r="I217" s="117">
        <v>110.00000000000003</v>
      </c>
      <c r="J217" s="117">
        <v>37</v>
      </c>
      <c r="K217" s="117">
        <v>5169.0000000000009</v>
      </c>
      <c r="L217" s="117">
        <v>3208.9999999999991</v>
      </c>
      <c r="M217" s="117">
        <v>1345.0000000000002</v>
      </c>
      <c r="N217" s="117">
        <v>134.99999999999994</v>
      </c>
      <c r="O217" s="117">
        <v>278.00000000000006</v>
      </c>
      <c r="P217" s="117">
        <v>82</v>
      </c>
      <c r="Q217" s="117">
        <v>7455.9999999999982</v>
      </c>
      <c r="R217" s="117"/>
      <c r="S217" s="117"/>
      <c r="T217" s="117"/>
      <c r="U217" s="117"/>
    </row>
    <row r="218" spans="1:21" s="149" customFormat="1" ht="24.95" customHeight="1">
      <c r="A218" s="122" t="s">
        <v>2337</v>
      </c>
      <c r="B218" s="123">
        <v>13</v>
      </c>
      <c r="C218" s="123">
        <v>5066</v>
      </c>
      <c r="D218" s="123">
        <v>3098.9999999999991</v>
      </c>
      <c r="E218" s="123">
        <v>3005.9999999999995</v>
      </c>
      <c r="F218" s="123">
        <v>106</v>
      </c>
      <c r="G218" s="123">
        <v>0.99999999999999989</v>
      </c>
      <c r="H218" s="123">
        <v>7.0000000000000009</v>
      </c>
      <c r="I218" s="123">
        <v>24</v>
      </c>
      <c r="J218" s="123">
        <v>6</v>
      </c>
      <c r="K218" s="123">
        <v>1716.0000000000005</v>
      </c>
      <c r="L218" s="123">
        <v>848.00000000000011</v>
      </c>
      <c r="M218" s="123">
        <v>268.00000000000006</v>
      </c>
      <c r="N218" s="123">
        <v>29.999999999999996</v>
      </c>
      <c r="O218" s="123">
        <v>70</v>
      </c>
      <c r="P218" s="123">
        <v>23</v>
      </c>
      <c r="Q218" s="123">
        <v>1966.9999999999998</v>
      </c>
      <c r="R218" s="123"/>
      <c r="S218" s="123"/>
      <c r="T218" s="123"/>
      <c r="U218" s="123"/>
    </row>
    <row r="219" spans="1:21" ht="15" customHeight="1">
      <c r="A219" s="125" t="s">
        <v>2338</v>
      </c>
      <c r="B219" s="123">
        <v>6</v>
      </c>
      <c r="C219" s="123">
        <v>3012</v>
      </c>
      <c r="D219" s="123">
        <v>1807</v>
      </c>
      <c r="E219" s="123">
        <v>1758.9999999999998</v>
      </c>
      <c r="F219" s="123">
        <v>80</v>
      </c>
      <c r="G219" s="123">
        <v>1</v>
      </c>
      <c r="H219" s="123">
        <v>4</v>
      </c>
      <c r="I219" s="123">
        <v>21</v>
      </c>
      <c r="J219" s="123">
        <v>6</v>
      </c>
      <c r="K219" s="123">
        <v>991.00000000000011</v>
      </c>
      <c r="L219" s="123">
        <v>481</v>
      </c>
      <c r="M219" s="123">
        <v>155</v>
      </c>
      <c r="N219" s="123">
        <v>20</v>
      </c>
      <c r="O219" s="123">
        <v>34</v>
      </c>
      <c r="P219" s="123">
        <v>13.999999999999998</v>
      </c>
      <c r="Q219" s="123">
        <v>1205</v>
      </c>
      <c r="R219" s="123"/>
      <c r="S219" s="123"/>
      <c r="T219" s="123"/>
      <c r="U219" s="123"/>
    </row>
    <row r="220" spans="1:21" ht="15" customHeight="1">
      <c r="A220" s="125" t="s">
        <v>2339</v>
      </c>
      <c r="B220" s="123">
        <v>2</v>
      </c>
      <c r="C220" s="123">
        <v>566</v>
      </c>
      <c r="D220" s="123">
        <v>370</v>
      </c>
      <c r="E220" s="123">
        <v>358</v>
      </c>
      <c r="F220" s="123">
        <v>6</v>
      </c>
      <c r="G220" s="123">
        <v>0</v>
      </c>
      <c r="H220" s="123">
        <v>0</v>
      </c>
      <c r="I220" s="123">
        <v>3</v>
      </c>
      <c r="J220" s="123">
        <v>0</v>
      </c>
      <c r="K220" s="123">
        <v>177</v>
      </c>
      <c r="L220" s="123">
        <v>141</v>
      </c>
      <c r="M220" s="123">
        <v>31</v>
      </c>
      <c r="N220" s="123">
        <v>0</v>
      </c>
      <c r="O220" s="123">
        <v>9</v>
      </c>
      <c r="P220" s="123">
        <v>3</v>
      </c>
      <c r="Q220" s="123">
        <v>196</v>
      </c>
      <c r="R220" s="123"/>
      <c r="S220" s="123"/>
      <c r="T220" s="123"/>
      <c r="U220" s="123"/>
    </row>
    <row r="221" spans="1:21" ht="15" customHeight="1">
      <c r="A221" s="125" t="s">
        <v>2340</v>
      </c>
      <c r="B221" s="123">
        <v>1</v>
      </c>
      <c r="C221" s="123">
        <v>337</v>
      </c>
      <c r="D221" s="123">
        <v>193</v>
      </c>
      <c r="E221" s="123">
        <v>187</v>
      </c>
      <c r="F221" s="123">
        <v>5</v>
      </c>
      <c r="G221" s="123">
        <v>0</v>
      </c>
      <c r="H221" s="123">
        <v>1</v>
      </c>
      <c r="I221" s="123">
        <v>0</v>
      </c>
      <c r="J221" s="123">
        <v>0</v>
      </c>
      <c r="K221" s="123">
        <v>129</v>
      </c>
      <c r="L221" s="123">
        <v>40</v>
      </c>
      <c r="M221" s="123">
        <v>9</v>
      </c>
      <c r="N221" s="123">
        <v>3</v>
      </c>
      <c r="O221" s="123">
        <v>5</v>
      </c>
      <c r="P221" s="123">
        <v>1</v>
      </c>
      <c r="Q221" s="123">
        <v>144</v>
      </c>
      <c r="R221" s="123"/>
      <c r="S221" s="123"/>
      <c r="T221" s="123"/>
      <c r="U221" s="123"/>
    </row>
    <row r="222" spans="1:21" ht="15" customHeight="1">
      <c r="A222" s="125" t="s">
        <v>2099</v>
      </c>
      <c r="B222" s="123">
        <v>1</v>
      </c>
      <c r="C222" s="123">
        <v>250</v>
      </c>
      <c r="D222" s="123">
        <v>163</v>
      </c>
      <c r="E222" s="123">
        <v>155</v>
      </c>
      <c r="F222" s="123">
        <v>1</v>
      </c>
      <c r="G222" s="123">
        <v>0</v>
      </c>
      <c r="H222" s="123">
        <v>1</v>
      </c>
      <c r="I222" s="123">
        <v>0</v>
      </c>
      <c r="J222" s="123">
        <v>0</v>
      </c>
      <c r="K222" s="123">
        <v>89</v>
      </c>
      <c r="L222" s="123">
        <v>51</v>
      </c>
      <c r="M222" s="123">
        <v>11</v>
      </c>
      <c r="N222" s="123">
        <v>2</v>
      </c>
      <c r="O222" s="123">
        <v>6</v>
      </c>
      <c r="P222" s="123">
        <v>2</v>
      </c>
      <c r="Q222" s="123">
        <v>87</v>
      </c>
      <c r="R222" s="123"/>
      <c r="S222" s="123"/>
      <c r="T222" s="123"/>
      <c r="U222" s="123"/>
    </row>
    <row r="223" spans="1:21" ht="15" customHeight="1">
      <c r="A223" s="125" t="s">
        <v>2258</v>
      </c>
      <c r="B223" s="123">
        <v>2</v>
      </c>
      <c r="C223" s="123">
        <v>776</v>
      </c>
      <c r="D223" s="123">
        <v>498</v>
      </c>
      <c r="E223" s="123">
        <v>480</v>
      </c>
      <c r="F223" s="123">
        <v>13</v>
      </c>
      <c r="G223" s="123">
        <v>0</v>
      </c>
      <c r="H223" s="123">
        <v>1</v>
      </c>
      <c r="I223" s="123">
        <v>0</v>
      </c>
      <c r="J223" s="123">
        <v>0</v>
      </c>
      <c r="K223" s="123">
        <v>275</v>
      </c>
      <c r="L223" s="123">
        <v>129</v>
      </c>
      <c r="M223" s="123">
        <v>57</v>
      </c>
      <c r="N223" s="123">
        <v>5</v>
      </c>
      <c r="O223" s="123">
        <v>15</v>
      </c>
      <c r="P223" s="123">
        <v>3</v>
      </c>
      <c r="Q223" s="123">
        <v>278</v>
      </c>
      <c r="R223" s="123"/>
      <c r="S223" s="123"/>
      <c r="T223" s="123"/>
      <c r="U223" s="123"/>
    </row>
    <row r="224" spans="1:21" ht="15" customHeight="1">
      <c r="A224" s="125" t="s">
        <v>2341</v>
      </c>
      <c r="B224" s="123">
        <v>1</v>
      </c>
      <c r="C224" s="123">
        <v>125</v>
      </c>
      <c r="D224" s="123">
        <v>68</v>
      </c>
      <c r="E224" s="123">
        <v>67</v>
      </c>
      <c r="F224" s="123">
        <v>1</v>
      </c>
      <c r="G224" s="123">
        <v>0</v>
      </c>
      <c r="H224" s="123">
        <v>0</v>
      </c>
      <c r="I224" s="123">
        <v>0</v>
      </c>
      <c r="J224" s="123">
        <v>0</v>
      </c>
      <c r="K224" s="123">
        <v>55</v>
      </c>
      <c r="L224" s="123">
        <v>6</v>
      </c>
      <c r="M224" s="123">
        <v>5</v>
      </c>
      <c r="N224" s="123">
        <v>0</v>
      </c>
      <c r="O224" s="123">
        <v>1</v>
      </c>
      <c r="P224" s="123">
        <v>0</v>
      </c>
      <c r="Q224" s="123">
        <v>57</v>
      </c>
      <c r="R224" s="123"/>
      <c r="S224" s="123"/>
      <c r="T224" s="123"/>
      <c r="U224" s="123"/>
    </row>
    <row r="225" spans="1:21" s="149" customFormat="1" ht="24.95" customHeight="1">
      <c r="A225" s="122" t="s">
        <v>2342</v>
      </c>
      <c r="B225" s="123">
        <v>17</v>
      </c>
      <c r="C225" s="123">
        <v>6325.9999999999991</v>
      </c>
      <c r="D225" s="123">
        <v>3724.9999999999995</v>
      </c>
      <c r="E225" s="123">
        <v>3616</v>
      </c>
      <c r="F225" s="123">
        <v>177.00000000000003</v>
      </c>
      <c r="G225" s="123">
        <v>5.9999999999999991</v>
      </c>
      <c r="H225" s="123">
        <v>9</v>
      </c>
      <c r="I225" s="123">
        <v>18.000000000000004</v>
      </c>
      <c r="J225" s="123">
        <v>10</v>
      </c>
      <c r="K225" s="123">
        <v>1605</v>
      </c>
      <c r="L225" s="123">
        <v>1223</v>
      </c>
      <c r="M225" s="123">
        <v>513</v>
      </c>
      <c r="N225" s="123">
        <v>55</v>
      </c>
      <c r="O225" s="123">
        <v>80.000000000000014</v>
      </c>
      <c r="P225" s="123">
        <v>29</v>
      </c>
      <c r="Q225" s="123">
        <v>2601</v>
      </c>
      <c r="R225" s="123"/>
      <c r="S225" s="123"/>
      <c r="T225" s="123"/>
      <c r="U225" s="123"/>
    </row>
    <row r="226" spans="1:21" ht="15" customHeight="1">
      <c r="A226" s="125" t="s">
        <v>2343</v>
      </c>
      <c r="B226" s="123">
        <v>6</v>
      </c>
      <c r="C226" s="123">
        <v>2694</v>
      </c>
      <c r="D226" s="123">
        <v>1562.0000000000002</v>
      </c>
      <c r="E226" s="123">
        <v>1525</v>
      </c>
      <c r="F226" s="123">
        <v>99</v>
      </c>
      <c r="G226" s="123">
        <v>2</v>
      </c>
      <c r="H226" s="123">
        <v>2</v>
      </c>
      <c r="I226" s="123">
        <v>10</v>
      </c>
      <c r="J226" s="123">
        <v>4</v>
      </c>
      <c r="K226" s="123">
        <v>701</v>
      </c>
      <c r="L226" s="123">
        <v>448</v>
      </c>
      <c r="M226" s="123">
        <v>235</v>
      </c>
      <c r="N226" s="123">
        <v>24</v>
      </c>
      <c r="O226" s="123">
        <v>27</v>
      </c>
      <c r="P226" s="123">
        <v>10</v>
      </c>
      <c r="Q226" s="123">
        <v>1132</v>
      </c>
      <c r="R226" s="123"/>
      <c r="S226" s="123"/>
      <c r="T226" s="123"/>
      <c r="U226" s="123"/>
    </row>
    <row r="227" spans="1:21" ht="15" customHeight="1">
      <c r="A227" s="125" t="s">
        <v>2344</v>
      </c>
      <c r="B227" s="123">
        <v>3</v>
      </c>
      <c r="C227" s="123">
        <v>1180</v>
      </c>
      <c r="D227" s="123">
        <v>694</v>
      </c>
      <c r="E227" s="123">
        <v>676</v>
      </c>
      <c r="F227" s="123">
        <v>26</v>
      </c>
      <c r="G227" s="123">
        <v>3</v>
      </c>
      <c r="H227" s="123">
        <v>0</v>
      </c>
      <c r="I227" s="123">
        <v>4</v>
      </c>
      <c r="J227" s="123">
        <v>2</v>
      </c>
      <c r="K227" s="123">
        <v>307</v>
      </c>
      <c r="L227" s="123">
        <v>219</v>
      </c>
      <c r="M227" s="123">
        <v>103</v>
      </c>
      <c r="N227" s="123">
        <v>12</v>
      </c>
      <c r="O227" s="123">
        <v>11</v>
      </c>
      <c r="P227" s="123">
        <v>7</v>
      </c>
      <c r="Q227" s="123">
        <v>486</v>
      </c>
      <c r="R227" s="123"/>
      <c r="S227" s="123"/>
      <c r="T227" s="123"/>
      <c r="U227" s="123"/>
    </row>
    <row r="228" spans="1:21" ht="18">
      <c r="A228" s="125" t="s">
        <v>2345</v>
      </c>
      <c r="B228" s="123">
        <v>1</v>
      </c>
      <c r="C228" s="123">
        <v>326</v>
      </c>
      <c r="D228" s="123">
        <v>204</v>
      </c>
      <c r="E228" s="123">
        <v>199</v>
      </c>
      <c r="F228" s="123">
        <v>7</v>
      </c>
      <c r="G228" s="123">
        <v>0</v>
      </c>
      <c r="H228" s="123">
        <v>3</v>
      </c>
      <c r="I228" s="123">
        <v>0</v>
      </c>
      <c r="J228" s="123">
        <v>2</v>
      </c>
      <c r="K228" s="123">
        <v>95</v>
      </c>
      <c r="L228" s="123">
        <v>74</v>
      </c>
      <c r="M228" s="123">
        <v>15</v>
      </c>
      <c r="N228" s="123">
        <v>3</v>
      </c>
      <c r="O228" s="123">
        <v>4</v>
      </c>
      <c r="P228" s="123">
        <v>1</v>
      </c>
      <c r="Q228" s="123">
        <v>122</v>
      </c>
      <c r="R228" s="123"/>
      <c r="S228" s="123"/>
      <c r="T228" s="123"/>
      <c r="U228" s="123"/>
    </row>
    <row r="229" spans="1:21" ht="18">
      <c r="A229" s="125" t="s">
        <v>2346</v>
      </c>
      <c r="B229" s="123">
        <v>2</v>
      </c>
      <c r="C229" s="123">
        <v>634</v>
      </c>
      <c r="D229" s="123">
        <v>357</v>
      </c>
      <c r="E229" s="123">
        <v>343</v>
      </c>
      <c r="F229" s="123">
        <v>16</v>
      </c>
      <c r="G229" s="123">
        <v>1</v>
      </c>
      <c r="H229" s="123">
        <v>1</v>
      </c>
      <c r="I229" s="123">
        <v>1</v>
      </c>
      <c r="J229" s="123">
        <v>2</v>
      </c>
      <c r="K229" s="123">
        <v>138</v>
      </c>
      <c r="L229" s="123">
        <v>142</v>
      </c>
      <c r="M229" s="123">
        <v>36</v>
      </c>
      <c r="N229" s="123">
        <v>6</v>
      </c>
      <c r="O229" s="123">
        <v>11</v>
      </c>
      <c r="P229" s="123">
        <v>3</v>
      </c>
      <c r="Q229" s="123">
        <v>277</v>
      </c>
      <c r="R229" s="123"/>
      <c r="S229" s="123"/>
      <c r="T229" s="123"/>
      <c r="U229" s="123"/>
    </row>
    <row r="230" spans="1:21" ht="15" customHeight="1">
      <c r="A230" s="125" t="s">
        <v>2347</v>
      </c>
      <c r="B230" s="123">
        <v>2</v>
      </c>
      <c r="C230" s="123">
        <v>921</v>
      </c>
      <c r="D230" s="123">
        <v>600</v>
      </c>
      <c r="E230" s="123">
        <v>581</v>
      </c>
      <c r="F230" s="123">
        <v>16</v>
      </c>
      <c r="G230" s="123">
        <v>0</v>
      </c>
      <c r="H230" s="123">
        <v>1</v>
      </c>
      <c r="I230" s="123">
        <v>3</v>
      </c>
      <c r="J230" s="123">
        <v>0</v>
      </c>
      <c r="K230" s="123">
        <v>249</v>
      </c>
      <c r="L230" s="123">
        <v>241</v>
      </c>
      <c r="M230" s="123">
        <v>64</v>
      </c>
      <c r="N230" s="123">
        <v>7</v>
      </c>
      <c r="O230" s="123">
        <v>14</v>
      </c>
      <c r="P230" s="123">
        <v>5</v>
      </c>
      <c r="Q230" s="123">
        <v>321</v>
      </c>
      <c r="R230" s="123"/>
      <c r="S230" s="123"/>
      <c r="T230" s="123"/>
      <c r="U230" s="123"/>
    </row>
    <row r="231" spans="1:21" ht="15" customHeight="1">
      <c r="A231" s="125" t="s">
        <v>2348</v>
      </c>
      <c r="B231" s="123">
        <v>1</v>
      </c>
      <c r="C231" s="123">
        <v>271</v>
      </c>
      <c r="D231" s="123">
        <v>144</v>
      </c>
      <c r="E231" s="123">
        <v>140</v>
      </c>
      <c r="F231" s="123">
        <v>8</v>
      </c>
      <c r="G231" s="123">
        <v>0</v>
      </c>
      <c r="H231" s="123">
        <v>0</v>
      </c>
      <c r="I231" s="123">
        <v>0</v>
      </c>
      <c r="J231" s="123">
        <v>0</v>
      </c>
      <c r="K231" s="123">
        <v>40</v>
      </c>
      <c r="L231" s="123">
        <v>53</v>
      </c>
      <c r="M231" s="123">
        <v>39</v>
      </c>
      <c r="N231" s="123">
        <v>0</v>
      </c>
      <c r="O231" s="123">
        <v>2</v>
      </c>
      <c r="P231" s="123">
        <v>2</v>
      </c>
      <c r="Q231" s="123">
        <v>127</v>
      </c>
      <c r="R231" s="123"/>
      <c r="S231" s="123"/>
      <c r="T231" s="123"/>
      <c r="U231" s="123"/>
    </row>
    <row r="232" spans="1:21" ht="15" customHeight="1">
      <c r="A232" s="125" t="s">
        <v>2349</v>
      </c>
      <c r="B232" s="123">
        <v>1</v>
      </c>
      <c r="C232" s="123">
        <v>206</v>
      </c>
      <c r="D232" s="123">
        <v>113</v>
      </c>
      <c r="E232" s="123">
        <v>102</v>
      </c>
      <c r="F232" s="123">
        <v>4</v>
      </c>
      <c r="G232" s="123">
        <v>0</v>
      </c>
      <c r="H232" s="123">
        <v>1</v>
      </c>
      <c r="I232" s="123">
        <v>0</v>
      </c>
      <c r="J232" s="123">
        <v>0</v>
      </c>
      <c r="K232" s="123">
        <v>55</v>
      </c>
      <c r="L232" s="123">
        <v>25</v>
      </c>
      <c r="M232" s="123">
        <v>14</v>
      </c>
      <c r="N232" s="123">
        <v>3</v>
      </c>
      <c r="O232" s="123">
        <v>10</v>
      </c>
      <c r="P232" s="123">
        <v>1</v>
      </c>
      <c r="Q232" s="123">
        <v>93</v>
      </c>
      <c r="R232" s="123"/>
      <c r="S232" s="123"/>
      <c r="T232" s="123"/>
      <c r="U232" s="123"/>
    </row>
    <row r="233" spans="1:21" ht="15" customHeight="1">
      <c r="A233" s="125" t="s">
        <v>2232</v>
      </c>
      <c r="B233" s="123">
        <v>1</v>
      </c>
      <c r="C233" s="123">
        <v>94</v>
      </c>
      <c r="D233" s="123">
        <v>51</v>
      </c>
      <c r="E233" s="123">
        <v>50</v>
      </c>
      <c r="F233" s="123">
        <v>1</v>
      </c>
      <c r="G233" s="123">
        <v>0</v>
      </c>
      <c r="H233" s="123">
        <v>1</v>
      </c>
      <c r="I233" s="123">
        <v>0</v>
      </c>
      <c r="J233" s="123">
        <v>0</v>
      </c>
      <c r="K233" s="123">
        <v>20</v>
      </c>
      <c r="L233" s="123">
        <v>21</v>
      </c>
      <c r="M233" s="123">
        <v>7</v>
      </c>
      <c r="N233" s="123">
        <v>0</v>
      </c>
      <c r="O233" s="123">
        <v>1</v>
      </c>
      <c r="P233" s="123">
        <v>0</v>
      </c>
      <c r="Q233" s="123">
        <v>43</v>
      </c>
      <c r="R233" s="123"/>
      <c r="S233" s="123"/>
      <c r="T233" s="123"/>
      <c r="U233" s="123"/>
    </row>
    <row r="234" spans="1:21" s="149" customFormat="1" ht="24.95" customHeight="1">
      <c r="A234" s="122" t="s">
        <v>2350</v>
      </c>
      <c r="B234" s="123">
        <v>12</v>
      </c>
      <c r="C234" s="123">
        <v>2544.0000000000005</v>
      </c>
      <c r="D234" s="123">
        <v>1431</v>
      </c>
      <c r="E234" s="123">
        <v>1372</v>
      </c>
      <c r="F234" s="123">
        <v>38.999999999999993</v>
      </c>
      <c r="G234" s="123">
        <v>1</v>
      </c>
      <c r="H234" s="123">
        <v>7</v>
      </c>
      <c r="I234" s="123">
        <v>19</v>
      </c>
      <c r="J234" s="123">
        <v>9</v>
      </c>
      <c r="K234" s="123">
        <v>693</v>
      </c>
      <c r="L234" s="123">
        <v>404</v>
      </c>
      <c r="M234" s="123">
        <v>182</v>
      </c>
      <c r="N234" s="123">
        <v>17.999999999999996</v>
      </c>
      <c r="O234" s="123">
        <v>45</v>
      </c>
      <c r="P234" s="123">
        <v>14</v>
      </c>
      <c r="Q234" s="123">
        <v>1113</v>
      </c>
      <c r="R234" s="123"/>
      <c r="S234" s="123"/>
      <c r="T234" s="123"/>
      <c r="U234" s="123"/>
    </row>
    <row r="235" spans="1:21" ht="15" customHeight="1">
      <c r="A235" s="125" t="s">
        <v>2351</v>
      </c>
      <c r="B235" s="123">
        <v>2</v>
      </c>
      <c r="C235" s="123">
        <v>807</v>
      </c>
      <c r="D235" s="123">
        <v>453</v>
      </c>
      <c r="E235" s="123">
        <v>435</v>
      </c>
      <c r="F235" s="123">
        <v>15</v>
      </c>
      <c r="G235" s="123">
        <v>1</v>
      </c>
      <c r="H235" s="123">
        <v>0</v>
      </c>
      <c r="I235" s="123">
        <v>5</v>
      </c>
      <c r="J235" s="123">
        <v>4</v>
      </c>
      <c r="K235" s="123">
        <v>233</v>
      </c>
      <c r="L235" s="123">
        <v>100</v>
      </c>
      <c r="M235" s="123">
        <v>75</v>
      </c>
      <c r="N235" s="123">
        <v>2</v>
      </c>
      <c r="O235" s="123">
        <v>11</v>
      </c>
      <c r="P235" s="123">
        <v>7</v>
      </c>
      <c r="Q235" s="123">
        <v>354</v>
      </c>
      <c r="R235" s="123"/>
      <c r="S235" s="123"/>
      <c r="T235" s="123"/>
      <c r="U235" s="123"/>
    </row>
    <row r="236" spans="1:21" ht="15" customHeight="1">
      <c r="A236" s="125" t="s">
        <v>2352</v>
      </c>
      <c r="B236" s="123">
        <v>1</v>
      </c>
      <c r="C236" s="123">
        <v>143</v>
      </c>
      <c r="D236" s="123">
        <v>68</v>
      </c>
      <c r="E236" s="123">
        <v>66</v>
      </c>
      <c r="F236" s="123">
        <v>0</v>
      </c>
      <c r="G236" s="123">
        <v>0</v>
      </c>
      <c r="H236" s="123">
        <v>1</v>
      </c>
      <c r="I236" s="123">
        <v>0</v>
      </c>
      <c r="J236" s="123">
        <v>3</v>
      </c>
      <c r="K236" s="123">
        <v>32</v>
      </c>
      <c r="L236" s="123">
        <v>18</v>
      </c>
      <c r="M236" s="123">
        <v>12</v>
      </c>
      <c r="N236" s="123">
        <v>0</v>
      </c>
      <c r="O236" s="123">
        <v>2</v>
      </c>
      <c r="P236" s="123">
        <v>0</v>
      </c>
      <c r="Q236" s="123">
        <v>75</v>
      </c>
      <c r="R236" s="123"/>
      <c r="S236" s="123"/>
      <c r="T236" s="123"/>
      <c r="U236" s="123"/>
    </row>
    <row r="237" spans="1:21" ht="15" customHeight="1">
      <c r="A237" s="125" t="s">
        <v>2353</v>
      </c>
      <c r="B237" s="123">
        <v>2</v>
      </c>
      <c r="C237" s="123">
        <v>609</v>
      </c>
      <c r="D237" s="123">
        <v>334</v>
      </c>
      <c r="E237" s="123">
        <v>324</v>
      </c>
      <c r="F237" s="123">
        <v>7</v>
      </c>
      <c r="G237" s="123">
        <v>0</v>
      </c>
      <c r="H237" s="123">
        <v>2</v>
      </c>
      <c r="I237" s="123">
        <v>7</v>
      </c>
      <c r="J237" s="123">
        <v>0</v>
      </c>
      <c r="K237" s="123">
        <v>175</v>
      </c>
      <c r="L237" s="123">
        <v>97</v>
      </c>
      <c r="M237" s="123">
        <v>26</v>
      </c>
      <c r="N237" s="123">
        <v>10</v>
      </c>
      <c r="O237" s="123">
        <v>8</v>
      </c>
      <c r="P237" s="123">
        <v>2</v>
      </c>
      <c r="Q237" s="123">
        <v>275</v>
      </c>
      <c r="R237" s="123"/>
      <c r="S237" s="123"/>
      <c r="T237" s="123"/>
      <c r="U237" s="123"/>
    </row>
    <row r="238" spans="1:21" ht="15" customHeight="1">
      <c r="A238" s="125" t="s">
        <v>2354</v>
      </c>
      <c r="B238" s="123">
        <v>1</v>
      </c>
      <c r="C238" s="123">
        <v>78</v>
      </c>
      <c r="D238" s="123">
        <v>48</v>
      </c>
      <c r="E238" s="123">
        <v>47</v>
      </c>
      <c r="F238" s="123">
        <v>1</v>
      </c>
      <c r="G238" s="123">
        <v>0</v>
      </c>
      <c r="H238" s="123">
        <v>1</v>
      </c>
      <c r="I238" s="123">
        <v>0</v>
      </c>
      <c r="J238" s="123">
        <v>0</v>
      </c>
      <c r="K238" s="123">
        <v>13</v>
      </c>
      <c r="L238" s="123">
        <v>25</v>
      </c>
      <c r="M238" s="123">
        <v>7</v>
      </c>
      <c r="N238" s="123">
        <v>0</v>
      </c>
      <c r="O238" s="123">
        <v>1</v>
      </c>
      <c r="P238" s="123">
        <v>0</v>
      </c>
      <c r="Q238" s="123">
        <v>30</v>
      </c>
      <c r="R238" s="123"/>
      <c r="S238" s="123"/>
      <c r="T238" s="123"/>
      <c r="U238" s="123"/>
    </row>
    <row r="239" spans="1:21" ht="15" customHeight="1">
      <c r="A239" s="125" t="s">
        <v>2355</v>
      </c>
      <c r="B239" s="123">
        <v>1</v>
      </c>
      <c r="C239" s="123">
        <v>252</v>
      </c>
      <c r="D239" s="123">
        <v>130</v>
      </c>
      <c r="E239" s="123">
        <v>122</v>
      </c>
      <c r="F239" s="123">
        <v>1</v>
      </c>
      <c r="G239" s="123">
        <v>0</v>
      </c>
      <c r="H239" s="123">
        <v>1</v>
      </c>
      <c r="I239" s="123">
        <v>5</v>
      </c>
      <c r="J239" s="123">
        <v>1</v>
      </c>
      <c r="K239" s="123">
        <v>64</v>
      </c>
      <c r="L239" s="123">
        <v>33</v>
      </c>
      <c r="M239" s="123">
        <v>17</v>
      </c>
      <c r="N239" s="123">
        <v>0</v>
      </c>
      <c r="O239" s="123">
        <v>7</v>
      </c>
      <c r="P239" s="123">
        <v>1</v>
      </c>
      <c r="Q239" s="123">
        <v>122</v>
      </c>
      <c r="R239" s="123"/>
      <c r="S239" s="123"/>
      <c r="T239" s="123"/>
      <c r="U239" s="123"/>
    </row>
    <row r="240" spans="1:21" ht="15" customHeight="1">
      <c r="A240" s="125" t="s">
        <v>2356</v>
      </c>
      <c r="B240" s="123">
        <v>1</v>
      </c>
      <c r="C240" s="123">
        <v>120</v>
      </c>
      <c r="D240" s="123">
        <v>69</v>
      </c>
      <c r="E240" s="123">
        <v>68</v>
      </c>
      <c r="F240" s="123">
        <v>2</v>
      </c>
      <c r="G240" s="123">
        <v>0</v>
      </c>
      <c r="H240" s="123">
        <v>0</v>
      </c>
      <c r="I240" s="123">
        <v>0</v>
      </c>
      <c r="J240" s="123">
        <v>0</v>
      </c>
      <c r="K240" s="123">
        <v>28</v>
      </c>
      <c r="L240" s="123">
        <v>28</v>
      </c>
      <c r="M240" s="123">
        <v>10</v>
      </c>
      <c r="N240" s="123">
        <v>0</v>
      </c>
      <c r="O240" s="123">
        <v>1</v>
      </c>
      <c r="P240" s="123">
        <v>0</v>
      </c>
      <c r="Q240" s="123">
        <v>51</v>
      </c>
      <c r="R240" s="123"/>
      <c r="S240" s="123"/>
      <c r="T240" s="123"/>
      <c r="U240" s="123"/>
    </row>
    <row r="241" spans="1:21" ht="15" customHeight="1">
      <c r="A241" s="125" t="s">
        <v>2357</v>
      </c>
      <c r="B241" s="123">
        <v>1</v>
      </c>
      <c r="C241" s="123">
        <v>135</v>
      </c>
      <c r="D241" s="123">
        <v>95</v>
      </c>
      <c r="E241" s="123">
        <v>86</v>
      </c>
      <c r="F241" s="123">
        <v>7</v>
      </c>
      <c r="G241" s="123">
        <v>0</v>
      </c>
      <c r="H241" s="123">
        <v>2</v>
      </c>
      <c r="I241" s="123">
        <v>0</v>
      </c>
      <c r="J241" s="123">
        <v>0</v>
      </c>
      <c r="K241" s="123">
        <v>36</v>
      </c>
      <c r="L241" s="123">
        <v>33</v>
      </c>
      <c r="M241" s="123">
        <v>8</v>
      </c>
      <c r="N241" s="123">
        <v>0</v>
      </c>
      <c r="O241" s="123">
        <v>8</v>
      </c>
      <c r="P241" s="123">
        <v>1</v>
      </c>
      <c r="Q241" s="123">
        <v>40</v>
      </c>
      <c r="R241" s="123"/>
      <c r="S241" s="123"/>
      <c r="T241" s="123"/>
      <c r="U241" s="123"/>
    </row>
    <row r="242" spans="1:21" ht="15" customHeight="1">
      <c r="A242" s="125" t="s">
        <v>1519</v>
      </c>
      <c r="B242" s="123">
        <v>1</v>
      </c>
      <c r="C242" s="123">
        <v>90</v>
      </c>
      <c r="D242" s="123">
        <v>63</v>
      </c>
      <c r="E242" s="123">
        <v>60</v>
      </c>
      <c r="F242" s="123">
        <v>4</v>
      </c>
      <c r="G242" s="123">
        <v>0</v>
      </c>
      <c r="H242" s="123">
        <v>0</v>
      </c>
      <c r="I242" s="123">
        <v>2</v>
      </c>
      <c r="J242" s="123">
        <v>1</v>
      </c>
      <c r="K242" s="123">
        <v>32</v>
      </c>
      <c r="L242" s="123">
        <v>12</v>
      </c>
      <c r="M242" s="123">
        <v>8</v>
      </c>
      <c r="N242" s="123">
        <v>1</v>
      </c>
      <c r="O242" s="123">
        <v>1</v>
      </c>
      <c r="P242" s="123">
        <v>2</v>
      </c>
      <c r="Q242" s="123">
        <v>27</v>
      </c>
      <c r="R242" s="123"/>
      <c r="S242" s="123"/>
      <c r="T242" s="123"/>
      <c r="U242" s="123"/>
    </row>
    <row r="243" spans="1:21" ht="15" customHeight="1">
      <c r="A243" s="125" t="s">
        <v>2358</v>
      </c>
      <c r="B243" s="123">
        <v>1</v>
      </c>
      <c r="C243" s="123">
        <v>188</v>
      </c>
      <c r="D243" s="123">
        <v>106</v>
      </c>
      <c r="E243" s="123">
        <v>102</v>
      </c>
      <c r="F243" s="123">
        <v>1</v>
      </c>
      <c r="G243" s="123">
        <v>0</v>
      </c>
      <c r="H243" s="123">
        <v>0</v>
      </c>
      <c r="I243" s="123">
        <v>0</v>
      </c>
      <c r="J243" s="123">
        <v>0</v>
      </c>
      <c r="K243" s="123">
        <v>53</v>
      </c>
      <c r="L243" s="123">
        <v>33</v>
      </c>
      <c r="M243" s="123">
        <v>11</v>
      </c>
      <c r="N243" s="123">
        <v>4</v>
      </c>
      <c r="O243" s="123">
        <v>4</v>
      </c>
      <c r="P243" s="123">
        <v>0</v>
      </c>
      <c r="Q243" s="123">
        <v>82</v>
      </c>
      <c r="R243" s="123"/>
      <c r="S243" s="123"/>
      <c r="T243" s="123"/>
      <c r="U243" s="123"/>
    </row>
    <row r="244" spans="1:21" ht="18">
      <c r="A244" s="125" t="s">
        <v>2359</v>
      </c>
      <c r="B244" s="123">
        <v>1</v>
      </c>
      <c r="C244" s="123">
        <v>122</v>
      </c>
      <c r="D244" s="123">
        <v>65</v>
      </c>
      <c r="E244" s="123">
        <v>62</v>
      </c>
      <c r="F244" s="123">
        <v>1</v>
      </c>
      <c r="G244" s="123">
        <v>0</v>
      </c>
      <c r="H244" s="123">
        <v>0</v>
      </c>
      <c r="I244" s="123">
        <v>0</v>
      </c>
      <c r="J244" s="123">
        <v>0</v>
      </c>
      <c r="K244" s="123">
        <v>27</v>
      </c>
      <c r="L244" s="123">
        <v>25</v>
      </c>
      <c r="M244" s="123">
        <v>8</v>
      </c>
      <c r="N244" s="123">
        <v>1</v>
      </c>
      <c r="O244" s="123">
        <v>2</v>
      </c>
      <c r="P244" s="123">
        <v>1</v>
      </c>
      <c r="Q244" s="123">
        <v>57</v>
      </c>
      <c r="R244" s="123"/>
      <c r="S244" s="123"/>
      <c r="T244" s="123"/>
      <c r="U244" s="123"/>
    </row>
    <row r="245" spans="1:21" s="149" customFormat="1" ht="24.95" customHeight="1">
      <c r="A245" s="122" t="s">
        <v>2360</v>
      </c>
      <c r="B245" s="123">
        <v>5</v>
      </c>
      <c r="C245" s="123">
        <v>1652</v>
      </c>
      <c r="D245" s="123">
        <v>1002</v>
      </c>
      <c r="E245" s="123">
        <v>975</v>
      </c>
      <c r="F245" s="123">
        <v>27</v>
      </c>
      <c r="G245" s="123">
        <v>0</v>
      </c>
      <c r="H245" s="123">
        <v>0</v>
      </c>
      <c r="I245" s="123">
        <v>20</v>
      </c>
      <c r="J245" s="123">
        <v>5</v>
      </c>
      <c r="K245" s="123">
        <v>483</v>
      </c>
      <c r="L245" s="123">
        <v>224</v>
      </c>
      <c r="M245" s="123">
        <v>204</v>
      </c>
      <c r="N245" s="123">
        <v>12</v>
      </c>
      <c r="O245" s="123">
        <v>18</v>
      </c>
      <c r="P245" s="123">
        <v>9</v>
      </c>
      <c r="Q245" s="123">
        <v>650</v>
      </c>
      <c r="R245" s="123"/>
      <c r="S245" s="123"/>
      <c r="T245" s="123"/>
      <c r="U245" s="123"/>
    </row>
    <row r="246" spans="1:21" ht="15" customHeight="1">
      <c r="A246" s="125" t="s">
        <v>2361</v>
      </c>
      <c r="B246" s="123">
        <v>2</v>
      </c>
      <c r="C246" s="123">
        <v>554</v>
      </c>
      <c r="D246" s="123">
        <v>342</v>
      </c>
      <c r="E246" s="123">
        <v>335</v>
      </c>
      <c r="F246" s="123">
        <v>5</v>
      </c>
      <c r="G246" s="123">
        <v>0</v>
      </c>
      <c r="H246" s="123">
        <v>0</v>
      </c>
      <c r="I246" s="123">
        <v>10</v>
      </c>
      <c r="J246" s="123">
        <v>3</v>
      </c>
      <c r="K246" s="123">
        <v>188</v>
      </c>
      <c r="L246" s="123">
        <v>90</v>
      </c>
      <c r="M246" s="123">
        <v>34</v>
      </c>
      <c r="N246" s="123">
        <v>5</v>
      </c>
      <c r="O246" s="123">
        <v>3</v>
      </c>
      <c r="P246" s="123">
        <v>4</v>
      </c>
      <c r="Q246" s="123">
        <v>212</v>
      </c>
      <c r="R246" s="123"/>
      <c r="S246" s="123"/>
      <c r="T246" s="123"/>
      <c r="U246" s="123"/>
    </row>
    <row r="247" spans="1:21" ht="15" customHeight="1">
      <c r="A247" s="125" t="s">
        <v>2362</v>
      </c>
      <c r="B247" s="123">
        <v>3</v>
      </c>
      <c r="C247" s="123">
        <v>1098</v>
      </c>
      <c r="D247" s="123">
        <v>660</v>
      </c>
      <c r="E247" s="123">
        <v>640</v>
      </c>
      <c r="F247" s="123">
        <v>22</v>
      </c>
      <c r="G247" s="123">
        <v>0</v>
      </c>
      <c r="H247" s="123">
        <v>0</v>
      </c>
      <c r="I247" s="123">
        <v>10</v>
      </c>
      <c r="J247" s="123">
        <v>2</v>
      </c>
      <c r="K247" s="123">
        <v>295</v>
      </c>
      <c r="L247" s="123">
        <v>134</v>
      </c>
      <c r="M247" s="123">
        <v>170</v>
      </c>
      <c r="N247" s="123">
        <v>7</v>
      </c>
      <c r="O247" s="123">
        <v>15</v>
      </c>
      <c r="P247" s="123">
        <v>5</v>
      </c>
      <c r="Q247" s="123">
        <v>438</v>
      </c>
      <c r="R247" s="123"/>
      <c r="S247" s="123"/>
      <c r="T247" s="123"/>
      <c r="U247" s="123"/>
    </row>
    <row r="248" spans="1:21" s="149" customFormat="1" ht="24.95" customHeight="1">
      <c r="A248" s="122" t="s">
        <v>2363</v>
      </c>
      <c r="B248" s="123">
        <v>7</v>
      </c>
      <c r="C248" s="123">
        <v>2664.0000000000005</v>
      </c>
      <c r="D248" s="123">
        <v>1539</v>
      </c>
      <c r="E248" s="123">
        <v>1467</v>
      </c>
      <c r="F248" s="123">
        <v>44</v>
      </c>
      <c r="G248" s="123">
        <v>3</v>
      </c>
      <c r="H248" s="123">
        <v>4</v>
      </c>
      <c r="I248" s="123">
        <v>29.000000000000004</v>
      </c>
      <c r="J248" s="123">
        <v>7</v>
      </c>
      <c r="K248" s="123">
        <v>672</v>
      </c>
      <c r="L248" s="123">
        <v>510</v>
      </c>
      <c r="M248" s="123">
        <v>178</v>
      </c>
      <c r="N248" s="123">
        <v>20</v>
      </c>
      <c r="O248" s="123">
        <v>65</v>
      </c>
      <c r="P248" s="123">
        <v>6.9999999999999991</v>
      </c>
      <c r="Q248" s="123">
        <v>1125</v>
      </c>
      <c r="R248" s="123"/>
      <c r="S248" s="123"/>
      <c r="T248" s="123"/>
      <c r="U248" s="123"/>
    </row>
    <row r="249" spans="1:21" ht="15" customHeight="1">
      <c r="A249" s="125" t="s">
        <v>849</v>
      </c>
      <c r="B249" s="123">
        <v>2</v>
      </c>
      <c r="C249" s="123">
        <v>1005</v>
      </c>
      <c r="D249" s="123">
        <v>583</v>
      </c>
      <c r="E249" s="123">
        <v>555</v>
      </c>
      <c r="F249" s="123">
        <v>11</v>
      </c>
      <c r="G249" s="123">
        <v>0</v>
      </c>
      <c r="H249" s="123">
        <v>1</v>
      </c>
      <c r="I249" s="123">
        <v>11</v>
      </c>
      <c r="J249" s="123">
        <v>0</v>
      </c>
      <c r="K249" s="123">
        <v>305</v>
      </c>
      <c r="L249" s="123">
        <v>166</v>
      </c>
      <c r="M249" s="123">
        <v>52</v>
      </c>
      <c r="N249" s="123">
        <v>9</v>
      </c>
      <c r="O249" s="123">
        <v>25</v>
      </c>
      <c r="P249" s="123">
        <v>3</v>
      </c>
      <c r="Q249" s="123">
        <v>422</v>
      </c>
      <c r="R249" s="123"/>
      <c r="S249" s="123"/>
      <c r="T249" s="123"/>
      <c r="U249" s="123"/>
    </row>
    <row r="250" spans="1:21" ht="15" customHeight="1">
      <c r="A250" s="125" t="s">
        <v>1871</v>
      </c>
      <c r="B250" s="123">
        <v>1</v>
      </c>
      <c r="C250" s="123">
        <v>309</v>
      </c>
      <c r="D250" s="123">
        <v>194</v>
      </c>
      <c r="E250" s="123">
        <v>182</v>
      </c>
      <c r="F250" s="123">
        <v>10</v>
      </c>
      <c r="G250" s="123">
        <v>0</v>
      </c>
      <c r="H250" s="123">
        <v>0</v>
      </c>
      <c r="I250" s="123">
        <v>8</v>
      </c>
      <c r="J250" s="123">
        <v>1</v>
      </c>
      <c r="K250" s="123">
        <v>83</v>
      </c>
      <c r="L250" s="123">
        <v>59</v>
      </c>
      <c r="M250" s="123">
        <v>20</v>
      </c>
      <c r="N250" s="123">
        <v>1</v>
      </c>
      <c r="O250" s="123">
        <v>10</v>
      </c>
      <c r="P250" s="123">
        <v>2</v>
      </c>
      <c r="Q250" s="123">
        <v>115</v>
      </c>
      <c r="R250" s="123"/>
      <c r="S250" s="123"/>
      <c r="T250" s="123"/>
      <c r="U250" s="123"/>
    </row>
    <row r="251" spans="1:21" ht="15" customHeight="1">
      <c r="A251" s="125" t="s">
        <v>2364</v>
      </c>
      <c r="B251" s="123">
        <v>1</v>
      </c>
      <c r="C251" s="123">
        <v>260</v>
      </c>
      <c r="D251" s="123">
        <v>169</v>
      </c>
      <c r="E251" s="123">
        <v>167</v>
      </c>
      <c r="F251" s="123">
        <v>7</v>
      </c>
      <c r="G251" s="123">
        <v>0</v>
      </c>
      <c r="H251" s="123">
        <v>1</v>
      </c>
      <c r="I251" s="123">
        <v>1</v>
      </c>
      <c r="J251" s="123">
        <v>1</v>
      </c>
      <c r="K251" s="123">
        <v>72</v>
      </c>
      <c r="L251" s="123">
        <v>66</v>
      </c>
      <c r="M251" s="123">
        <v>16</v>
      </c>
      <c r="N251" s="123">
        <v>3</v>
      </c>
      <c r="O251" s="123">
        <v>2</v>
      </c>
      <c r="P251" s="123">
        <v>0</v>
      </c>
      <c r="Q251" s="123">
        <v>91</v>
      </c>
      <c r="R251" s="123"/>
      <c r="S251" s="123"/>
      <c r="T251" s="123"/>
      <c r="U251" s="123"/>
    </row>
    <row r="252" spans="1:21" ht="15" customHeight="1">
      <c r="A252" s="125" t="s">
        <v>1433</v>
      </c>
      <c r="B252" s="123">
        <v>2</v>
      </c>
      <c r="C252" s="123">
        <v>983</v>
      </c>
      <c r="D252" s="123">
        <v>534</v>
      </c>
      <c r="E252" s="123">
        <v>508</v>
      </c>
      <c r="F252" s="123">
        <v>14</v>
      </c>
      <c r="G252" s="123">
        <v>3</v>
      </c>
      <c r="H252" s="123">
        <v>1</v>
      </c>
      <c r="I252" s="123">
        <v>4</v>
      </c>
      <c r="J252" s="123">
        <v>5</v>
      </c>
      <c r="K252" s="123">
        <v>194</v>
      </c>
      <c r="L252" s="123">
        <v>198</v>
      </c>
      <c r="M252" s="123">
        <v>84</v>
      </c>
      <c r="N252" s="123">
        <v>5</v>
      </c>
      <c r="O252" s="123">
        <v>24</v>
      </c>
      <c r="P252" s="123">
        <v>2</v>
      </c>
      <c r="Q252" s="123">
        <v>449</v>
      </c>
      <c r="R252" s="123"/>
      <c r="S252" s="123"/>
      <c r="T252" s="123"/>
      <c r="U252" s="123"/>
    </row>
    <row r="253" spans="1:21" ht="15" customHeight="1">
      <c r="A253" s="125" t="s">
        <v>1027</v>
      </c>
      <c r="B253" s="123">
        <v>1</v>
      </c>
      <c r="C253" s="123">
        <v>107</v>
      </c>
      <c r="D253" s="123">
        <v>59</v>
      </c>
      <c r="E253" s="123">
        <v>55</v>
      </c>
      <c r="F253" s="123">
        <v>2</v>
      </c>
      <c r="G253" s="123">
        <v>0</v>
      </c>
      <c r="H253" s="123">
        <v>1</v>
      </c>
      <c r="I253" s="123">
        <v>5</v>
      </c>
      <c r="J253" s="123">
        <v>0</v>
      </c>
      <c r="K253" s="123">
        <v>18</v>
      </c>
      <c r="L253" s="123">
        <v>21</v>
      </c>
      <c r="M253" s="123">
        <v>6</v>
      </c>
      <c r="N253" s="123">
        <v>2</v>
      </c>
      <c r="O253" s="123">
        <v>4</v>
      </c>
      <c r="P253" s="123">
        <v>0</v>
      </c>
      <c r="Q253" s="123">
        <v>48</v>
      </c>
      <c r="R253" s="123"/>
      <c r="S253" s="123"/>
      <c r="T253" s="123"/>
      <c r="U253" s="123"/>
    </row>
    <row r="254" spans="1:21" s="148" customFormat="1" ht="24.95" customHeight="1">
      <c r="A254" s="121" t="s">
        <v>2365</v>
      </c>
      <c r="B254" s="117">
        <v>44</v>
      </c>
      <c r="C254" s="117">
        <v>16282.999999999996</v>
      </c>
      <c r="D254" s="117">
        <v>9529.0000000000018</v>
      </c>
      <c r="E254" s="117">
        <v>9298</v>
      </c>
      <c r="F254" s="117">
        <v>467</v>
      </c>
      <c r="G254" s="117">
        <v>9.0000000000000018</v>
      </c>
      <c r="H254" s="117">
        <v>21</v>
      </c>
      <c r="I254" s="117">
        <v>124</v>
      </c>
      <c r="J254" s="117">
        <v>27.999999999999986</v>
      </c>
      <c r="K254" s="117">
        <v>4808.9999999999991</v>
      </c>
      <c r="L254" s="117">
        <v>2409.9999999999995</v>
      </c>
      <c r="M254" s="117">
        <v>1290</v>
      </c>
      <c r="N254" s="117">
        <v>140</v>
      </c>
      <c r="O254" s="117">
        <v>188</v>
      </c>
      <c r="P254" s="117">
        <v>42.999999999999993</v>
      </c>
      <c r="Q254" s="117">
        <v>6754.0000000000009</v>
      </c>
      <c r="R254" s="117"/>
      <c r="S254" s="117"/>
      <c r="T254" s="117"/>
      <c r="U254" s="117"/>
    </row>
    <row r="255" spans="1:21" s="149" customFormat="1" ht="24.95" customHeight="1">
      <c r="A255" s="122" t="s">
        <v>2366</v>
      </c>
      <c r="B255" s="123">
        <v>28</v>
      </c>
      <c r="C255" s="123">
        <v>12275</v>
      </c>
      <c r="D255" s="123">
        <v>6973.0000000000018</v>
      </c>
      <c r="E255" s="123">
        <v>6809</v>
      </c>
      <c r="F255" s="123">
        <v>351.00000000000006</v>
      </c>
      <c r="G255" s="123">
        <v>6</v>
      </c>
      <c r="H255" s="123">
        <v>11</v>
      </c>
      <c r="I255" s="123">
        <v>89</v>
      </c>
      <c r="J255" s="123">
        <v>19.999999999999996</v>
      </c>
      <c r="K255" s="123">
        <v>3424</v>
      </c>
      <c r="L255" s="123">
        <v>1846.9999999999998</v>
      </c>
      <c r="M255" s="123">
        <v>947.00000000000011</v>
      </c>
      <c r="N255" s="123">
        <v>114</v>
      </c>
      <c r="O255" s="123">
        <v>138.99999999999997</v>
      </c>
      <c r="P255" s="123">
        <v>25.000000000000004</v>
      </c>
      <c r="Q255" s="123">
        <v>5302</v>
      </c>
      <c r="R255" s="123"/>
      <c r="S255" s="123"/>
      <c r="T255" s="123"/>
      <c r="U255" s="123"/>
    </row>
    <row r="256" spans="1:21" ht="15" customHeight="1">
      <c r="A256" s="125" t="s">
        <v>2367</v>
      </c>
      <c r="B256" s="123">
        <v>9</v>
      </c>
      <c r="C256" s="123">
        <v>4212</v>
      </c>
      <c r="D256" s="123">
        <v>2429</v>
      </c>
      <c r="E256" s="123">
        <v>2384</v>
      </c>
      <c r="F256" s="123">
        <v>158</v>
      </c>
      <c r="G256" s="123">
        <v>2</v>
      </c>
      <c r="H256" s="123">
        <v>2</v>
      </c>
      <c r="I256" s="123">
        <v>21</v>
      </c>
      <c r="J256" s="123">
        <v>8</v>
      </c>
      <c r="K256" s="123">
        <v>1187.9999999999998</v>
      </c>
      <c r="L256" s="123">
        <v>573</v>
      </c>
      <c r="M256" s="123">
        <v>395</v>
      </c>
      <c r="N256" s="123">
        <v>37</v>
      </c>
      <c r="O256" s="123">
        <v>35</v>
      </c>
      <c r="P256" s="123">
        <v>10</v>
      </c>
      <c r="Q256" s="123">
        <v>1783</v>
      </c>
      <c r="R256" s="123"/>
      <c r="S256" s="123"/>
      <c r="T256" s="123"/>
      <c r="U256" s="123"/>
    </row>
    <row r="257" spans="1:21" ht="15" customHeight="1">
      <c r="A257" s="125" t="s">
        <v>2368</v>
      </c>
      <c r="B257" s="123">
        <v>1</v>
      </c>
      <c r="C257" s="123">
        <v>235</v>
      </c>
      <c r="D257" s="123">
        <v>144</v>
      </c>
      <c r="E257" s="123">
        <v>140</v>
      </c>
      <c r="F257" s="123">
        <v>1</v>
      </c>
      <c r="G257" s="123">
        <v>0</v>
      </c>
      <c r="H257" s="123">
        <v>0</v>
      </c>
      <c r="I257" s="123">
        <v>3</v>
      </c>
      <c r="J257" s="123">
        <v>1</v>
      </c>
      <c r="K257" s="123">
        <v>66</v>
      </c>
      <c r="L257" s="123">
        <v>41</v>
      </c>
      <c r="M257" s="123">
        <v>15</v>
      </c>
      <c r="N257" s="123">
        <v>13</v>
      </c>
      <c r="O257" s="123">
        <v>4</v>
      </c>
      <c r="P257" s="123">
        <v>0</v>
      </c>
      <c r="Q257" s="123">
        <v>91</v>
      </c>
      <c r="R257" s="123"/>
      <c r="S257" s="123"/>
      <c r="T257" s="123"/>
      <c r="U257" s="123"/>
    </row>
    <row r="258" spans="1:21" ht="15" customHeight="1">
      <c r="A258" s="125" t="s">
        <v>2369</v>
      </c>
      <c r="B258" s="123">
        <v>1</v>
      </c>
      <c r="C258" s="123">
        <v>494</v>
      </c>
      <c r="D258" s="123">
        <v>312</v>
      </c>
      <c r="E258" s="123">
        <v>301</v>
      </c>
      <c r="F258" s="123">
        <v>16</v>
      </c>
      <c r="G258" s="123">
        <v>0</v>
      </c>
      <c r="H258" s="123">
        <v>1</v>
      </c>
      <c r="I258" s="123">
        <v>2</v>
      </c>
      <c r="J258" s="123">
        <v>2</v>
      </c>
      <c r="K258" s="123">
        <v>153</v>
      </c>
      <c r="L258" s="123">
        <v>101</v>
      </c>
      <c r="M258" s="123">
        <v>18</v>
      </c>
      <c r="N258" s="123">
        <v>8</v>
      </c>
      <c r="O258" s="123">
        <v>9</v>
      </c>
      <c r="P258" s="123">
        <v>2</v>
      </c>
      <c r="Q258" s="123">
        <v>182</v>
      </c>
      <c r="R258" s="123"/>
      <c r="S258" s="123"/>
      <c r="T258" s="123"/>
      <c r="U258" s="123"/>
    </row>
    <row r="259" spans="1:21" ht="15" customHeight="1">
      <c r="A259" s="125" t="s">
        <v>2370</v>
      </c>
      <c r="B259" s="123">
        <v>2</v>
      </c>
      <c r="C259" s="123">
        <v>781</v>
      </c>
      <c r="D259" s="123">
        <v>480</v>
      </c>
      <c r="E259" s="123">
        <v>463</v>
      </c>
      <c r="F259" s="123">
        <v>16</v>
      </c>
      <c r="G259" s="123">
        <v>0</v>
      </c>
      <c r="H259" s="123">
        <v>2</v>
      </c>
      <c r="I259" s="123">
        <v>7</v>
      </c>
      <c r="J259" s="123">
        <v>1</v>
      </c>
      <c r="K259" s="123">
        <v>261</v>
      </c>
      <c r="L259" s="123">
        <v>132</v>
      </c>
      <c r="M259" s="123">
        <v>41</v>
      </c>
      <c r="N259" s="123">
        <v>3</v>
      </c>
      <c r="O259" s="123">
        <v>15</v>
      </c>
      <c r="P259" s="123">
        <v>2</v>
      </c>
      <c r="Q259" s="123">
        <v>301</v>
      </c>
      <c r="R259" s="123"/>
      <c r="S259" s="123"/>
      <c r="T259" s="123"/>
      <c r="U259" s="123"/>
    </row>
    <row r="260" spans="1:21" ht="15" customHeight="1">
      <c r="A260" s="125" t="s">
        <v>2371</v>
      </c>
      <c r="B260" s="123">
        <v>1</v>
      </c>
      <c r="C260" s="123">
        <v>504</v>
      </c>
      <c r="D260" s="123">
        <v>274</v>
      </c>
      <c r="E260" s="123">
        <v>268</v>
      </c>
      <c r="F260" s="123">
        <v>10</v>
      </c>
      <c r="G260" s="123">
        <v>0</v>
      </c>
      <c r="H260" s="123">
        <v>0</v>
      </c>
      <c r="I260" s="123">
        <v>4</v>
      </c>
      <c r="J260" s="123">
        <v>0</v>
      </c>
      <c r="K260" s="123">
        <v>154</v>
      </c>
      <c r="L260" s="123">
        <v>70</v>
      </c>
      <c r="M260" s="123">
        <v>27</v>
      </c>
      <c r="N260" s="123">
        <v>3</v>
      </c>
      <c r="O260" s="123">
        <v>6</v>
      </c>
      <c r="P260" s="123">
        <v>0</v>
      </c>
      <c r="Q260" s="123">
        <v>230</v>
      </c>
      <c r="R260" s="123"/>
      <c r="S260" s="123"/>
      <c r="T260" s="123"/>
      <c r="U260" s="123"/>
    </row>
    <row r="261" spans="1:21" ht="15" customHeight="1">
      <c r="A261" s="125" t="s">
        <v>2372</v>
      </c>
      <c r="B261" s="123">
        <v>1</v>
      </c>
      <c r="C261" s="123">
        <v>173</v>
      </c>
      <c r="D261" s="123">
        <v>110</v>
      </c>
      <c r="E261" s="123">
        <v>105</v>
      </c>
      <c r="F261" s="123">
        <v>5</v>
      </c>
      <c r="G261" s="123">
        <v>0</v>
      </c>
      <c r="H261" s="123">
        <v>0</v>
      </c>
      <c r="I261" s="123">
        <v>2</v>
      </c>
      <c r="J261" s="123">
        <v>0</v>
      </c>
      <c r="K261" s="123">
        <v>61</v>
      </c>
      <c r="L261" s="123">
        <v>23</v>
      </c>
      <c r="M261" s="123">
        <v>13</v>
      </c>
      <c r="N261" s="123">
        <v>1</v>
      </c>
      <c r="O261" s="123">
        <v>2</v>
      </c>
      <c r="P261" s="123">
        <v>3</v>
      </c>
      <c r="Q261" s="123">
        <v>63</v>
      </c>
      <c r="R261" s="123"/>
      <c r="S261" s="123"/>
      <c r="T261" s="123"/>
      <c r="U261" s="123"/>
    </row>
    <row r="262" spans="1:21" ht="15" customHeight="1">
      <c r="A262" s="125" t="s">
        <v>2373</v>
      </c>
      <c r="B262" s="123">
        <v>2</v>
      </c>
      <c r="C262" s="123">
        <v>862</v>
      </c>
      <c r="D262" s="123">
        <v>502</v>
      </c>
      <c r="E262" s="123">
        <v>484</v>
      </c>
      <c r="F262" s="123">
        <v>32</v>
      </c>
      <c r="G262" s="123">
        <v>1</v>
      </c>
      <c r="H262" s="123">
        <v>0</v>
      </c>
      <c r="I262" s="123">
        <v>7</v>
      </c>
      <c r="J262" s="123">
        <v>2</v>
      </c>
      <c r="K262" s="123">
        <v>242</v>
      </c>
      <c r="L262" s="123">
        <v>144</v>
      </c>
      <c r="M262" s="123">
        <v>52</v>
      </c>
      <c r="N262" s="123">
        <v>4</v>
      </c>
      <c r="O262" s="123">
        <v>17</v>
      </c>
      <c r="P262" s="123">
        <v>1</v>
      </c>
      <c r="Q262" s="123">
        <v>360</v>
      </c>
      <c r="R262" s="123"/>
      <c r="S262" s="123"/>
      <c r="T262" s="123"/>
      <c r="U262" s="123"/>
    </row>
    <row r="263" spans="1:21" ht="15" customHeight="1">
      <c r="A263" s="125" t="s">
        <v>2374</v>
      </c>
      <c r="B263" s="123">
        <v>6</v>
      </c>
      <c r="C263" s="123">
        <v>2640</v>
      </c>
      <c r="D263" s="123">
        <v>1476</v>
      </c>
      <c r="E263" s="123">
        <v>1442</v>
      </c>
      <c r="F263" s="123">
        <v>63</v>
      </c>
      <c r="G263" s="123">
        <v>2</v>
      </c>
      <c r="H263" s="123">
        <v>5</v>
      </c>
      <c r="I263" s="123">
        <v>26</v>
      </c>
      <c r="J263" s="123">
        <v>2</v>
      </c>
      <c r="K263" s="123">
        <v>710</v>
      </c>
      <c r="L263" s="123">
        <v>442</v>
      </c>
      <c r="M263" s="123">
        <v>171</v>
      </c>
      <c r="N263" s="123">
        <v>21</v>
      </c>
      <c r="O263" s="123">
        <v>29</v>
      </c>
      <c r="P263" s="123">
        <v>5</v>
      </c>
      <c r="Q263" s="123">
        <v>1164</v>
      </c>
      <c r="R263" s="123"/>
      <c r="S263" s="123"/>
      <c r="T263" s="123"/>
      <c r="U263" s="123"/>
    </row>
    <row r="264" spans="1:21" ht="15" customHeight="1">
      <c r="A264" s="125" t="s">
        <v>2375</v>
      </c>
      <c r="B264" s="123">
        <v>2</v>
      </c>
      <c r="C264" s="123">
        <v>998</v>
      </c>
      <c r="D264" s="123">
        <v>521</v>
      </c>
      <c r="E264" s="123">
        <v>514</v>
      </c>
      <c r="F264" s="123">
        <v>22</v>
      </c>
      <c r="G264" s="123">
        <v>0</v>
      </c>
      <c r="H264" s="123">
        <v>0</v>
      </c>
      <c r="I264" s="123">
        <v>9</v>
      </c>
      <c r="J264" s="123">
        <v>0</v>
      </c>
      <c r="K264" s="123">
        <v>253</v>
      </c>
      <c r="L264" s="123">
        <v>143</v>
      </c>
      <c r="M264" s="123">
        <v>69</v>
      </c>
      <c r="N264" s="123">
        <v>18</v>
      </c>
      <c r="O264" s="123">
        <v>7</v>
      </c>
      <c r="P264" s="123">
        <v>0</v>
      </c>
      <c r="Q264" s="123">
        <v>477</v>
      </c>
      <c r="R264" s="123"/>
      <c r="S264" s="123"/>
      <c r="T264" s="123"/>
      <c r="U264" s="123"/>
    </row>
    <row r="265" spans="1:21" ht="15" customHeight="1">
      <c r="A265" s="125" t="s">
        <v>2376</v>
      </c>
      <c r="B265" s="123">
        <v>2</v>
      </c>
      <c r="C265" s="123">
        <v>963</v>
      </c>
      <c r="D265" s="123">
        <v>522</v>
      </c>
      <c r="E265" s="123">
        <v>514</v>
      </c>
      <c r="F265" s="123">
        <v>24</v>
      </c>
      <c r="G265" s="123">
        <v>0</v>
      </c>
      <c r="H265" s="123">
        <v>1</v>
      </c>
      <c r="I265" s="123">
        <v>3</v>
      </c>
      <c r="J265" s="123">
        <v>2</v>
      </c>
      <c r="K265" s="123">
        <v>243</v>
      </c>
      <c r="L265" s="123">
        <v>127</v>
      </c>
      <c r="M265" s="123">
        <v>111</v>
      </c>
      <c r="N265" s="123">
        <v>3</v>
      </c>
      <c r="O265" s="123">
        <v>8</v>
      </c>
      <c r="P265" s="123">
        <v>0</v>
      </c>
      <c r="Q265" s="123">
        <v>441</v>
      </c>
      <c r="R265" s="123"/>
      <c r="S265" s="123"/>
      <c r="T265" s="123"/>
      <c r="U265" s="123"/>
    </row>
    <row r="266" spans="1:21" ht="15" customHeight="1">
      <c r="A266" s="125" t="s">
        <v>2377</v>
      </c>
      <c r="B266" s="123">
        <v>1</v>
      </c>
      <c r="C266" s="123">
        <v>413</v>
      </c>
      <c r="D266" s="123">
        <v>203</v>
      </c>
      <c r="E266" s="123">
        <v>194</v>
      </c>
      <c r="F266" s="123">
        <v>4</v>
      </c>
      <c r="G266" s="123">
        <v>1</v>
      </c>
      <c r="H266" s="123">
        <v>0</v>
      </c>
      <c r="I266" s="123">
        <v>5</v>
      </c>
      <c r="J266" s="123">
        <v>2</v>
      </c>
      <c r="K266" s="123">
        <v>93</v>
      </c>
      <c r="L266" s="123">
        <v>51</v>
      </c>
      <c r="M266" s="123">
        <v>35</v>
      </c>
      <c r="N266" s="123">
        <v>3</v>
      </c>
      <c r="O266" s="123">
        <v>7</v>
      </c>
      <c r="P266" s="123">
        <v>2</v>
      </c>
      <c r="Q266" s="123">
        <v>210</v>
      </c>
      <c r="R266" s="123"/>
      <c r="S266" s="123"/>
      <c r="T266" s="123"/>
      <c r="U266" s="123"/>
    </row>
    <row r="267" spans="1:21" s="149" customFormat="1" ht="24.95" customHeight="1">
      <c r="A267" s="122" t="s">
        <v>2378</v>
      </c>
      <c r="B267" s="123">
        <v>10</v>
      </c>
      <c r="C267" s="123">
        <v>1905.9999999999995</v>
      </c>
      <c r="D267" s="123">
        <v>1261</v>
      </c>
      <c r="E267" s="123">
        <v>1222</v>
      </c>
      <c r="F267" s="123">
        <v>59.999999999999993</v>
      </c>
      <c r="G267" s="123">
        <v>2.0000000000000004</v>
      </c>
      <c r="H267" s="123">
        <v>5</v>
      </c>
      <c r="I267" s="123">
        <v>11</v>
      </c>
      <c r="J267" s="123">
        <v>5.0000000000000009</v>
      </c>
      <c r="K267" s="123">
        <v>727</v>
      </c>
      <c r="L267" s="123">
        <v>252.00000000000003</v>
      </c>
      <c r="M267" s="123">
        <v>149</v>
      </c>
      <c r="N267" s="123">
        <v>11</v>
      </c>
      <c r="O267" s="123">
        <v>34</v>
      </c>
      <c r="P267" s="123">
        <v>5</v>
      </c>
      <c r="Q267" s="123">
        <v>645</v>
      </c>
      <c r="R267" s="123"/>
      <c r="S267" s="123"/>
      <c r="T267" s="123"/>
      <c r="U267" s="123"/>
    </row>
    <row r="268" spans="1:21" ht="15" customHeight="1">
      <c r="A268" s="125" t="s">
        <v>2379</v>
      </c>
      <c r="B268" s="123">
        <v>1</v>
      </c>
      <c r="C268" s="123">
        <v>147</v>
      </c>
      <c r="D268" s="123">
        <v>98</v>
      </c>
      <c r="E268" s="123">
        <v>95</v>
      </c>
      <c r="F268" s="123">
        <v>7</v>
      </c>
      <c r="G268" s="123">
        <v>0</v>
      </c>
      <c r="H268" s="123">
        <v>0</v>
      </c>
      <c r="I268" s="123">
        <v>0</v>
      </c>
      <c r="J268" s="123">
        <v>0</v>
      </c>
      <c r="K268" s="123">
        <v>54</v>
      </c>
      <c r="L268" s="123">
        <v>29</v>
      </c>
      <c r="M268" s="123">
        <v>5</v>
      </c>
      <c r="N268" s="123">
        <v>0</v>
      </c>
      <c r="O268" s="123">
        <v>3</v>
      </c>
      <c r="P268" s="123">
        <v>0</v>
      </c>
      <c r="Q268" s="123">
        <v>49</v>
      </c>
      <c r="R268" s="123"/>
      <c r="S268" s="123"/>
      <c r="T268" s="123"/>
      <c r="U268" s="123"/>
    </row>
    <row r="269" spans="1:21" ht="15" customHeight="1">
      <c r="A269" s="125" t="s">
        <v>2022</v>
      </c>
      <c r="B269" s="123">
        <v>2</v>
      </c>
      <c r="C269" s="123">
        <v>648</v>
      </c>
      <c r="D269" s="123">
        <v>394</v>
      </c>
      <c r="E269" s="123">
        <v>380</v>
      </c>
      <c r="F269" s="123">
        <v>13</v>
      </c>
      <c r="G269" s="123">
        <v>1</v>
      </c>
      <c r="H269" s="123">
        <v>1</v>
      </c>
      <c r="I269" s="123">
        <v>2</v>
      </c>
      <c r="J269" s="123">
        <v>3</v>
      </c>
      <c r="K269" s="123">
        <v>234</v>
      </c>
      <c r="L269" s="123">
        <v>84</v>
      </c>
      <c r="M269" s="123">
        <v>36</v>
      </c>
      <c r="N269" s="123">
        <v>6</v>
      </c>
      <c r="O269" s="123">
        <v>9</v>
      </c>
      <c r="P269" s="123">
        <v>5</v>
      </c>
      <c r="Q269" s="123">
        <v>254</v>
      </c>
      <c r="R269" s="123"/>
      <c r="S269" s="123"/>
      <c r="T269" s="123"/>
      <c r="U269" s="123"/>
    </row>
    <row r="270" spans="1:21" ht="18">
      <c r="A270" s="125" t="s">
        <v>2380</v>
      </c>
      <c r="B270" s="123">
        <v>1</v>
      </c>
      <c r="C270" s="123">
        <v>350</v>
      </c>
      <c r="D270" s="123">
        <v>232</v>
      </c>
      <c r="E270" s="123">
        <v>222</v>
      </c>
      <c r="F270" s="123">
        <v>2</v>
      </c>
      <c r="G270" s="123">
        <v>1</v>
      </c>
      <c r="H270" s="123">
        <v>2</v>
      </c>
      <c r="I270" s="123">
        <v>6</v>
      </c>
      <c r="J270" s="123">
        <v>1</v>
      </c>
      <c r="K270" s="123">
        <v>147</v>
      </c>
      <c r="L270" s="123">
        <v>50</v>
      </c>
      <c r="M270" s="123">
        <v>13</v>
      </c>
      <c r="N270" s="123">
        <v>0</v>
      </c>
      <c r="O270" s="123">
        <v>10</v>
      </c>
      <c r="P270" s="123">
        <v>0</v>
      </c>
      <c r="Q270" s="123">
        <v>118</v>
      </c>
      <c r="R270" s="123"/>
      <c r="S270" s="123"/>
      <c r="T270" s="123"/>
      <c r="U270" s="123"/>
    </row>
    <row r="271" spans="1:21" ht="15" customHeight="1">
      <c r="A271" s="125" t="s">
        <v>2381</v>
      </c>
      <c r="B271" s="123">
        <v>1</v>
      </c>
      <c r="C271" s="123">
        <v>60</v>
      </c>
      <c r="D271" s="123">
        <v>45</v>
      </c>
      <c r="E271" s="123">
        <v>43</v>
      </c>
      <c r="F271" s="123">
        <v>1</v>
      </c>
      <c r="G271" s="123">
        <v>0</v>
      </c>
      <c r="H271" s="123">
        <v>0</v>
      </c>
      <c r="I271" s="123">
        <v>0</v>
      </c>
      <c r="J271" s="123">
        <v>0</v>
      </c>
      <c r="K271" s="123">
        <v>22</v>
      </c>
      <c r="L271" s="123">
        <v>8</v>
      </c>
      <c r="M271" s="123">
        <v>11</v>
      </c>
      <c r="N271" s="123">
        <v>1</v>
      </c>
      <c r="O271" s="123">
        <v>2</v>
      </c>
      <c r="P271" s="123">
        <v>0</v>
      </c>
      <c r="Q271" s="123">
        <v>15</v>
      </c>
      <c r="R271" s="123"/>
      <c r="S271" s="123"/>
      <c r="T271" s="123"/>
      <c r="U271" s="123"/>
    </row>
    <row r="272" spans="1:21" ht="15" customHeight="1">
      <c r="A272" s="125" t="s">
        <v>2382</v>
      </c>
      <c r="B272" s="123">
        <v>1</v>
      </c>
      <c r="C272" s="123">
        <v>83</v>
      </c>
      <c r="D272" s="123">
        <v>47</v>
      </c>
      <c r="E272" s="123">
        <v>45</v>
      </c>
      <c r="F272" s="123">
        <v>2</v>
      </c>
      <c r="G272" s="123">
        <v>0</v>
      </c>
      <c r="H272" s="123">
        <v>0</v>
      </c>
      <c r="I272" s="123">
        <v>1</v>
      </c>
      <c r="J272" s="123">
        <v>0</v>
      </c>
      <c r="K272" s="123">
        <v>23</v>
      </c>
      <c r="L272" s="123">
        <v>5</v>
      </c>
      <c r="M272" s="123">
        <v>14</v>
      </c>
      <c r="N272" s="123">
        <v>0</v>
      </c>
      <c r="O272" s="123">
        <v>2</v>
      </c>
      <c r="P272" s="123">
        <v>0</v>
      </c>
      <c r="Q272" s="123">
        <v>36</v>
      </c>
      <c r="R272" s="123"/>
      <c r="S272" s="123"/>
      <c r="T272" s="123"/>
      <c r="U272" s="123"/>
    </row>
    <row r="273" spans="1:21" ht="15" customHeight="1">
      <c r="A273" s="125" t="s">
        <v>2123</v>
      </c>
      <c r="B273" s="123">
        <v>1</v>
      </c>
      <c r="C273" s="123">
        <v>47</v>
      </c>
      <c r="D273" s="123">
        <v>19</v>
      </c>
      <c r="E273" s="123">
        <v>17</v>
      </c>
      <c r="F273" s="123">
        <v>0</v>
      </c>
      <c r="G273" s="123">
        <v>0</v>
      </c>
      <c r="H273" s="123">
        <v>0</v>
      </c>
      <c r="I273" s="123">
        <v>0</v>
      </c>
      <c r="J273" s="123">
        <v>0</v>
      </c>
      <c r="K273" s="123">
        <v>11</v>
      </c>
      <c r="L273" s="123">
        <v>1</v>
      </c>
      <c r="M273" s="123">
        <v>5</v>
      </c>
      <c r="N273" s="123">
        <v>0</v>
      </c>
      <c r="O273" s="123">
        <v>2</v>
      </c>
      <c r="P273" s="123">
        <v>0</v>
      </c>
      <c r="Q273" s="123">
        <v>28</v>
      </c>
      <c r="R273" s="123"/>
      <c r="S273" s="123"/>
      <c r="T273" s="123"/>
      <c r="U273" s="123"/>
    </row>
    <row r="274" spans="1:21" ht="15" customHeight="1">
      <c r="A274" s="125" t="s">
        <v>1586</v>
      </c>
      <c r="B274" s="123">
        <v>1</v>
      </c>
      <c r="C274" s="123">
        <v>342</v>
      </c>
      <c r="D274" s="123">
        <v>270</v>
      </c>
      <c r="E274" s="123">
        <v>268</v>
      </c>
      <c r="F274" s="123">
        <v>29</v>
      </c>
      <c r="G274" s="123">
        <v>0</v>
      </c>
      <c r="H274" s="123">
        <v>2</v>
      </c>
      <c r="I274" s="123">
        <v>1</v>
      </c>
      <c r="J274" s="123">
        <v>1</v>
      </c>
      <c r="K274" s="123">
        <v>167</v>
      </c>
      <c r="L274" s="123">
        <v>38</v>
      </c>
      <c r="M274" s="123">
        <v>27</v>
      </c>
      <c r="N274" s="123">
        <v>3</v>
      </c>
      <c r="O274" s="123">
        <v>2</v>
      </c>
      <c r="P274" s="123">
        <v>0</v>
      </c>
      <c r="Q274" s="123">
        <v>72</v>
      </c>
      <c r="R274" s="123"/>
      <c r="S274" s="123"/>
      <c r="T274" s="123"/>
      <c r="U274" s="123"/>
    </row>
    <row r="275" spans="1:21" ht="15" customHeight="1">
      <c r="A275" s="125" t="s">
        <v>26</v>
      </c>
      <c r="B275" s="123">
        <v>1</v>
      </c>
      <c r="C275" s="123">
        <v>112</v>
      </c>
      <c r="D275" s="123">
        <v>86</v>
      </c>
      <c r="E275" s="123">
        <v>85</v>
      </c>
      <c r="F275" s="123">
        <v>0</v>
      </c>
      <c r="G275" s="123">
        <v>0</v>
      </c>
      <c r="H275" s="123">
        <v>0</v>
      </c>
      <c r="I275" s="123">
        <v>1</v>
      </c>
      <c r="J275" s="123">
        <v>0</v>
      </c>
      <c r="K275" s="123">
        <v>46</v>
      </c>
      <c r="L275" s="123">
        <v>6</v>
      </c>
      <c r="M275" s="123">
        <v>31</v>
      </c>
      <c r="N275" s="123">
        <v>1</v>
      </c>
      <c r="O275" s="123">
        <v>1</v>
      </c>
      <c r="P275" s="123">
        <v>0</v>
      </c>
      <c r="Q275" s="123">
        <v>26</v>
      </c>
      <c r="R275" s="123"/>
      <c r="S275" s="123"/>
      <c r="T275" s="123"/>
      <c r="U275" s="123"/>
    </row>
    <row r="276" spans="1:21" ht="15" customHeight="1">
      <c r="A276" s="125" t="s">
        <v>2383</v>
      </c>
      <c r="B276" s="123">
        <v>1</v>
      </c>
      <c r="C276" s="123">
        <v>117</v>
      </c>
      <c r="D276" s="123">
        <v>70</v>
      </c>
      <c r="E276" s="123">
        <v>67</v>
      </c>
      <c r="F276" s="123">
        <v>6</v>
      </c>
      <c r="G276" s="123">
        <v>0</v>
      </c>
      <c r="H276" s="123">
        <v>0</v>
      </c>
      <c r="I276" s="123">
        <v>0</v>
      </c>
      <c r="J276" s="123">
        <v>0</v>
      </c>
      <c r="K276" s="123">
        <v>23</v>
      </c>
      <c r="L276" s="123">
        <v>31</v>
      </c>
      <c r="M276" s="123">
        <v>7</v>
      </c>
      <c r="N276" s="123">
        <v>0</v>
      </c>
      <c r="O276" s="123">
        <v>3</v>
      </c>
      <c r="P276" s="123">
        <v>0</v>
      </c>
      <c r="Q276" s="123">
        <v>47</v>
      </c>
      <c r="R276" s="123"/>
      <c r="S276" s="123"/>
      <c r="T276" s="123"/>
      <c r="U276" s="123"/>
    </row>
    <row r="277" spans="1:21" s="149" customFormat="1" ht="24.95" customHeight="1">
      <c r="A277" s="122" t="s">
        <v>2384</v>
      </c>
      <c r="B277" s="123">
        <v>6</v>
      </c>
      <c r="C277" s="123">
        <v>2102</v>
      </c>
      <c r="D277" s="123">
        <v>1295</v>
      </c>
      <c r="E277" s="123">
        <v>1267</v>
      </c>
      <c r="F277" s="123">
        <v>55.999999999999993</v>
      </c>
      <c r="G277" s="123">
        <v>1</v>
      </c>
      <c r="H277" s="123">
        <v>5</v>
      </c>
      <c r="I277" s="123">
        <v>24</v>
      </c>
      <c r="J277" s="123">
        <v>3</v>
      </c>
      <c r="K277" s="123">
        <v>658</v>
      </c>
      <c r="L277" s="123">
        <v>311</v>
      </c>
      <c r="M277" s="123">
        <v>194</v>
      </c>
      <c r="N277" s="123">
        <v>15</v>
      </c>
      <c r="O277" s="123">
        <v>15</v>
      </c>
      <c r="P277" s="123">
        <v>13.000000000000002</v>
      </c>
      <c r="Q277" s="123">
        <v>807</v>
      </c>
      <c r="R277" s="123"/>
      <c r="S277" s="123"/>
      <c r="T277" s="123"/>
      <c r="U277" s="123"/>
    </row>
    <row r="278" spans="1:21" ht="15" customHeight="1">
      <c r="A278" s="125" t="s">
        <v>2385</v>
      </c>
      <c r="B278" s="123">
        <v>2</v>
      </c>
      <c r="C278" s="123">
        <v>825</v>
      </c>
      <c r="D278" s="123">
        <v>528</v>
      </c>
      <c r="E278" s="123">
        <v>518</v>
      </c>
      <c r="F278" s="123">
        <v>18</v>
      </c>
      <c r="G278" s="123">
        <v>0</v>
      </c>
      <c r="H278" s="123">
        <v>2</v>
      </c>
      <c r="I278" s="123">
        <v>8</v>
      </c>
      <c r="J278" s="123">
        <v>1</v>
      </c>
      <c r="K278" s="123">
        <v>296</v>
      </c>
      <c r="L278" s="123">
        <v>96</v>
      </c>
      <c r="M278" s="123">
        <v>91</v>
      </c>
      <c r="N278" s="123">
        <v>6</v>
      </c>
      <c r="O278" s="123">
        <v>5</v>
      </c>
      <c r="P278" s="123">
        <v>5</v>
      </c>
      <c r="Q278" s="123">
        <v>297</v>
      </c>
      <c r="R278" s="123"/>
      <c r="S278" s="123"/>
      <c r="T278" s="123"/>
      <c r="U278" s="123"/>
    </row>
    <row r="279" spans="1:21" ht="15" customHeight="1">
      <c r="A279" s="125" t="s">
        <v>1535</v>
      </c>
      <c r="B279" s="123">
        <v>1</v>
      </c>
      <c r="C279" s="123">
        <v>429</v>
      </c>
      <c r="D279" s="123">
        <v>282</v>
      </c>
      <c r="E279" s="123">
        <v>275</v>
      </c>
      <c r="F279" s="123">
        <v>22</v>
      </c>
      <c r="G279" s="123">
        <v>0</v>
      </c>
      <c r="H279" s="123">
        <v>0</v>
      </c>
      <c r="I279" s="123">
        <v>6</v>
      </c>
      <c r="J279" s="123">
        <v>1</v>
      </c>
      <c r="K279" s="123">
        <v>113</v>
      </c>
      <c r="L279" s="123">
        <v>106</v>
      </c>
      <c r="M279" s="123">
        <v>24</v>
      </c>
      <c r="N279" s="123">
        <v>3</v>
      </c>
      <c r="O279" s="123">
        <v>0</v>
      </c>
      <c r="P279" s="123">
        <v>7</v>
      </c>
      <c r="Q279" s="123">
        <v>147</v>
      </c>
      <c r="R279" s="123"/>
      <c r="S279" s="123"/>
      <c r="T279" s="123"/>
      <c r="U279" s="123"/>
    </row>
    <row r="280" spans="1:21" ht="15" customHeight="1">
      <c r="A280" s="125" t="s">
        <v>2386</v>
      </c>
      <c r="B280" s="123">
        <v>2</v>
      </c>
      <c r="C280" s="123">
        <v>691</v>
      </c>
      <c r="D280" s="123">
        <v>412</v>
      </c>
      <c r="E280" s="123">
        <v>403</v>
      </c>
      <c r="F280" s="123">
        <v>13</v>
      </c>
      <c r="G280" s="123">
        <v>1</v>
      </c>
      <c r="H280" s="123">
        <v>3</v>
      </c>
      <c r="I280" s="123">
        <v>10</v>
      </c>
      <c r="J280" s="123">
        <v>1</v>
      </c>
      <c r="K280" s="123">
        <v>214</v>
      </c>
      <c r="L280" s="123">
        <v>83</v>
      </c>
      <c r="M280" s="123">
        <v>73</v>
      </c>
      <c r="N280" s="123">
        <v>5</v>
      </c>
      <c r="O280" s="123">
        <v>8</v>
      </c>
      <c r="P280" s="123">
        <v>1</v>
      </c>
      <c r="Q280" s="123">
        <v>279</v>
      </c>
      <c r="R280" s="123"/>
      <c r="S280" s="123"/>
      <c r="T280" s="123"/>
      <c r="U280" s="123"/>
    </row>
    <row r="281" spans="1:21" ht="15" customHeight="1">
      <c r="A281" s="125" t="s">
        <v>2354</v>
      </c>
      <c r="B281" s="123">
        <v>1</v>
      </c>
      <c r="C281" s="123">
        <v>157</v>
      </c>
      <c r="D281" s="123">
        <v>73</v>
      </c>
      <c r="E281" s="123">
        <v>71</v>
      </c>
      <c r="F281" s="123">
        <v>3</v>
      </c>
      <c r="G281" s="123">
        <v>0</v>
      </c>
      <c r="H281" s="123">
        <v>0</v>
      </c>
      <c r="I281" s="123">
        <v>0</v>
      </c>
      <c r="J281" s="123">
        <v>0</v>
      </c>
      <c r="K281" s="123">
        <v>35</v>
      </c>
      <c r="L281" s="123">
        <v>26</v>
      </c>
      <c r="M281" s="123">
        <v>6</v>
      </c>
      <c r="N281" s="123">
        <v>1</v>
      </c>
      <c r="O281" s="123">
        <v>2</v>
      </c>
      <c r="P281" s="123">
        <v>0</v>
      </c>
      <c r="Q281" s="123">
        <v>84</v>
      </c>
      <c r="R281" s="123"/>
      <c r="S281" s="123"/>
      <c r="T281" s="123"/>
      <c r="U281" s="123"/>
    </row>
    <row r="282" spans="1:21" s="148" customFormat="1" ht="24.95" customHeight="1">
      <c r="A282" s="121" t="s">
        <v>2387</v>
      </c>
      <c r="B282" s="117">
        <v>65</v>
      </c>
      <c r="C282" s="117">
        <v>24375</v>
      </c>
      <c r="D282" s="117">
        <v>13230.999999999998</v>
      </c>
      <c r="E282" s="117">
        <v>12800.000000000002</v>
      </c>
      <c r="F282" s="117">
        <v>401.00000000000011</v>
      </c>
      <c r="G282" s="117">
        <v>10.000000000000002</v>
      </c>
      <c r="H282" s="117">
        <v>26.999999999999993</v>
      </c>
      <c r="I282" s="117">
        <v>69.000000000000014</v>
      </c>
      <c r="J282" s="117">
        <v>42.999999999999979</v>
      </c>
      <c r="K282" s="117">
        <v>6213</v>
      </c>
      <c r="L282" s="117">
        <v>3664.0000000000009</v>
      </c>
      <c r="M282" s="117">
        <v>2242.0000000000005</v>
      </c>
      <c r="N282" s="117">
        <v>130.99999999999997</v>
      </c>
      <c r="O282" s="117">
        <v>334.00000000000006</v>
      </c>
      <c r="P282" s="117">
        <v>97.000000000000014</v>
      </c>
      <c r="Q282" s="117">
        <v>11144.000000000004</v>
      </c>
      <c r="R282" s="117"/>
      <c r="S282" s="117"/>
      <c r="T282" s="117"/>
      <c r="U282" s="117"/>
    </row>
    <row r="283" spans="1:21" s="149" customFormat="1" ht="24.95" customHeight="1">
      <c r="A283" s="122" t="s">
        <v>2388</v>
      </c>
      <c r="B283" s="123">
        <v>19</v>
      </c>
      <c r="C283" s="123">
        <v>7857</v>
      </c>
      <c r="D283" s="123">
        <v>3837.9999999999991</v>
      </c>
      <c r="E283" s="123">
        <v>3726.0000000000005</v>
      </c>
      <c r="F283" s="123">
        <v>125.99999999999999</v>
      </c>
      <c r="G283" s="123">
        <v>3.9999999999999991</v>
      </c>
      <c r="H283" s="123">
        <v>5</v>
      </c>
      <c r="I283" s="123">
        <v>14</v>
      </c>
      <c r="J283" s="123">
        <v>4</v>
      </c>
      <c r="K283" s="123">
        <v>1916.9999999999998</v>
      </c>
      <c r="L283" s="123">
        <v>1077.9999999999998</v>
      </c>
      <c r="M283" s="123">
        <v>531</v>
      </c>
      <c r="N283" s="123">
        <v>47</v>
      </c>
      <c r="O283" s="123">
        <v>87.000000000000014</v>
      </c>
      <c r="P283" s="123">
        <v>25</v>
      </c>
      <c r="Q283" s="123">
        <v>4019.0000000000005</v>
      </c>
      <c r="R283" s="123"/>
      <c r="S283" s="123"/>
      <c r="T283" s="123"/>
      <c r="U283" s="123"/>
    </row>
    <row r="284" spans="1:21" ht="15" customHeight="1">
      <c r="A284" s="125" t="s">
        <v>37</v>
      </c>
      <c r="B284" s="123">
        <v>9</v>
      </c>
      <c r="C284" s="123">
        <v>4443</v>
      </c>
      <c r="D284" s="123">
        <v>2183.9999999999995</v>
      </c>
      <c r="E284" s="123">
        <v>2135</v>
      </c>
      <c r="F284" s="123">
        <v>67.999999999999986</v>
      </c>
      <c r="G284" s="123">
        <v>2</v>
      </c>
      <c r="H284" s="123">
        <v>4</v>
      </c>
      <c r="I284" s="123">
        <v>5</v>
      </c>
      <c r="J284" s="123">
        <v>3</v>
      </c>
      <c r="K284" s="123">
        <v>1078</v>
      </c>
      <c r="L284" s="123">
        <v>596</v>
      </c>
      <c r="M284" s="123">
        <v>342</v>
      </c>
      <c r="N284" s="123">
        <v>37</v>
      </c>
      <c r="O284" s="123">
        <v>38.000000000000007</v>
      </c>
      <c r="P284" s="123">
        <v>11</v>
      </c>
      <c r="Q284" s="123">
        <v>2259.0000000000005</v>
      </c>
      <c r="R284" s="123"/>
      <c r="S284" s="123"/>
      <c r="T284" s="123"/>
      <c r="U284" s="123"/>
    </row>
    <row r="285" spans="1:21" ht="15" customHeight="1">
      <c r="A285" s="125" t="s">
        <v>2389</v>
      </c>
      <c r="B285" s="123">
        <v>1</v>
      </c>
      <c r="C285" s="123">
        <v>113</v>
      </c>
      <c r="D285" s="123">
        <v>44</v>
      </c>
      <c r="E285" s="123">
        <v>43</v>
      </c>
      <c r="F285" s="123">
        <v>2</v>
      </c>
      <c r="G285" s="123">
        <v>0</v>
      </c>
      <c r="H285" s="123">
        <v>0</v>
      </c>
      <c r="I285" s="123">
        <v>0</v>
      </c>
      <c r="J285" s="123">
        <v>0</v>
      </c>
      <c r="K285" s="123">
        <v>26</v>
      </c>
      <c r="L285" s="123">
        <v>8</v>
      </c>
      <c r="M285" s="123">
        <v>7</v>
      </c>
      <c r="N285" s="123">
        <v>0</v>
      </c>
      <c r="O285" s="123">
        <v>1</v>
      </c>
      <c r="P285" s="123">
        <v>0</v>
      </c>
      <c r="Q285" s="123">
        <v>69</v>
      </c>
      <c r="R285" s="123"/>
      <c r="S285" s="123"/>
      <c r="T285" s="123"/>
      <c r="U285" s="123"/>
    </row>
    <row r="286" spans="1:21" ht="15" customHeight="1">
      <c r="A286" s="125" t="s">
        <v>2390</v>
      </c>
      <c r="B286" s="123">
        <v>4</v>
      </c>
      <c r="C286" s="123">
        <v>1571</v>
      </c>
      <c r="D286" s="123">
        <v>770</v>
      </c>
      <c r="E286" s="123">
        <v>734</v>
      </c>
      <c r="F286" s="123">
        <v>31</v>
      </c>
      <c r="G286" s="123">
        <v>1</v>
      </c>
      <c r="H286" s="123">
        <v>1</v>
      </c>
      <c r="I286" s="123">
        <v>3</v>
      </c>
      <c r="J286" s="123">
        <v>0</v>
      </c>
      <c r="K286" s="123">
        <v>388</v>
      </c>
      <c r="L286" s="123">
        <v>236</v>
      </c>
      <c r="M286" s="123">
        <v>71</v>
      </c>
      <c r="N286" s="123">
        <v>3</v>
      </c>
      <c r="O286" s="123">
        <v>30</v>
      </c>
      <c r="P286" s="123">
        <v>6</v>
      </c>
      <c r="Q286" s="123">
        <v>801</v>
      </c>
      <c r="R286" s="123"/>
      <c r="S286" s="123"/>
      <c r="T286" s="123"/>
      <c r="U286" s="123"/>
    </row>
    <row r="287" spans="1:21" ht="15" customHeight="1">
      <c r="A287" s="125" t="s">
        <v>2391</v>
      </c>
      <c r="B287" s="123">
        <v>1</v>
      </c>
      <c r="C287" s="123">
        <v>333</v>
      </c>
      <c r="D287" s="123">
        <v>153</v>
      </c>
      <c r="E287" s="123">
        <v>150</v>
      </c>
      <c r="F287" s="123">
        <v>1</v>
      </c>
      <c r="G287" s="123">
        <v>0</v>
      </c>
      <c r="H287" s="123">
        <v>0</v>
      </c>
      <c r="I287" s="123">
        <v>2</v>
      </c>
      <c r="J287" s="123">
        <v>0</v>
      </c>
      <c r="K287" s="123">
        <v>92</v>
      </c>
      <c r="L287" s="123">
        <v>32</v>
      </c>
      <c r="M287" s="123">
        <v>23</v>
      </c>
      <c r="N287" s="123">
        <v>0</v>
      </c>
      <c r="O287" s="123">
        <v>1</v>
      </c>
      <c r="P287" s="123">
        <v>2</v>
      </c>
      <c r="Q287" s="123">
        <v>180</v>
      </c>
      <c r="R287" s="123"/>
      <c r="S287" s="123"/>
      <c r="T287" s="123"/>
      <c r="U287" s="123"/>
    </row>
    <row r="288" spans="1:21" ht="15" customHeight="1">
      <c r="A288" s="125" t="s">
        <v>1203</v>
      </c>
      <c r="B288" s="123">
        <v>1</v>
      </c>
      <c r="C288" s="123">
        <v>129</v>
      </c>
      <c r="D288" s="123">
        <v>32</v>
      </c>
      <c r="E288" s="123">
        <v>27</v>
      </c>
      <c r="F288" s="123">
        <v>0</v>
      </c>
      <c r="G288" s="123">
        <v>0</v>
      </c>
      <c r="H288" s="123">
        <v>0</v>
      </c>
      <c r="I288" s="123">
        <v>1</v>
      </c>
      <c r="J288" s="123">
        <v>0</v>
      </c>
      <c r="K288" s="123">
        <v>14</v>
      </c>
      <c r="L288" s="123">
        <v>5</v>
      </c>
      <c r="M288" s="123">
        <v>7</v>
      </c>
      <c r="N288" s="123">
        <v>0</v>
      </c>
      <c r="O288" s="123">
        <v>4</v>
      </c>
      <c r="P288" s="123">
        <v>1</v>
      </c>
      <c r="Q288" s="123">
        <v>97</v>
      </c>
      <c r="R288" s="123"/>
      <c r="S288" s="123"/>
      <c r="T288" s="123"/>
      <c r="U288" s="123"/>
    </row>
    <row r="289" spans="1:21" ht="15" customHeight="1">
      <c r="A289" s="125" t="s">
        <v>2392</v>
      </c>
      <c r="B289" s="123">
        <v>2</v>
      </c>
      <c r="C289" s="123">
        <v>959</v>
      </c>
      <c r="D289" s="123">
        <v>491</v>
      </c>
      <c r="E289" s="123">
        <v>485</v>
      </c>
      <c r="F289" s="123">
        <v>14</v>
      </c>
      <c r="G289" s="123">
        <v>1</v>
      </c>
      <c r="H289" s="123">
        <v>0</v>
      </c>
      <c r="I289" s="123">
        <v>3</v>
      </c>
      <c r="J289" s="123">
        <v>0</v>
      </c>
      <c r="K289" s="123">
        <v>229</v>
      </c>
      <c r="L289" s="123">
        <v>175</v>
      </c>
      <c r="M289" s="123">
        <v>57</v>
      </c>
      <c r="N289" s="123">
        <v>6</v>
      </c>
      <c r="O289" s="123">
        <v>4</v>
      </c>
      <c r="P289" s="123">
        <v>2</v>
      </c>
      <c r="Q289" s="123">
        <v>468</v>
      </c>
      <c r="R289" s="123"/>
      <c r="S289" s="123"/>
      <c r="T289" s="123"/>
      <c r="U289" s="123"/>
    </row>
    <row r="290" spans="1:21" ht="15" customHeight="1">
      <c r="A290" s="125" t="s">
        <v>2393</v>
      </c>
      <c r="B290" s="123">
        <v>1</v>
      </c>
      <c r="C290" s="123">
        <v>309</v>
      </c>
      <c r="D290" s="123">
        <v>164</v>
      </c>
      <c r="E290" s="123">
        <v>152</v>
      </c>
      <c r="F290" s="123">
        <v>10</v>
      </c>
      <c r="G290" s="123">
        <v>0</v>
      </c>
      <c r="H290" s="123">
        <v>0</v>
      </c>
      <c r="I290" s="123">
        <v>0</v>
      </c>
      <c r="J290" s="123">
        <v>1</v>
      </c>
      <c r="K290" s="123">
        <v>90</v>
      </c>
      <c r="L290" s="123">
        <v>26</v>
      </c>
      <c r="M290" s="123">
        <v>24</v>
      </c>
      <c r="N290" s="123">
        <v>1</v>
      </c>
      <c r="O290" s="123">
        <v>9</v>
      </c>
      <c r="P290" s="123">
        <v>3</v>
      </c>
      <c r="Q290" s="123">
        <v>145</v>
      </c>
      <c r="R290" s="123"/>
      <c r="S290" s="123"/>
      <c r="T290" s="123"/>
      <c r="U290" s="123"/>
    </row>
    <row r="291" spans="1:21" s="149" customFormat="1" ht="24.95" customHeight="1">
      <c r="A291" s="122" t="s">
        <v>2394</v>
      </c>
      <c r="B291" s="123">
        <v>11</v>
      </c>
      <c r="C291" s="123">
        <v>4662</v>
      </c>
      <c r="D291" s="123">
        <v>2732.0000000000005</v>
      </c>
      <c r="E291" s="123">
        <v>2622</v>
      </c>
      <c r="F291" s="123">
        <v>106</v>
      </c>
      <c r="G291" s="123">
        <v>1.0000000000000002</v>
      </c>
      <c r="H291" s="123">
        <v>3</v>
      </c>
      <c r="I291" s="123">
        <v>10</v>
      </c>
      <c r="J291" s="123">
        <v>7</v>
      </c>
      <c r="K291" s="123">
        <v>1212</v>
      </c>
      <c r="L291" s="123">
        <v>711</v>
      </c>
      <c r="M291" s="123">
        <v>549</v>
      </c>
      <c r="N291" s="123">
        <v>23</v>
      </c>
      <c r="O291" s="123">
        <v>83</v>
      </c>
      <c r="P291" s="123">
        <v>27</v>
      </c>
      <c r="Q291" s="123">
        <v>1930.0000000000002</v>
      </c>
      <c r="R291" s="123"/>
      <c r="S291" s="123"/>
      <c r="T291" s="123"/>
      <c r="U291" s="123"/>
    </row>
    <row r="292" spans="1:21" ht="15" customHeight="1">
      <c r="A292" s="125" t="s">
        <v>2395</v>
      </c>
      <c r="B292" s="123">
        <v>5</v>
      </c>
      <c r="C292" s="123">
        <v>2173</v>
      </c>
      <c r="D292" s="123">
        <v>1259</v>
      </c>
      <c r="E292" s="123">
        <v>1221</v>
      </c>
      <c r="F292" s="123">
        <v>33</v>
      </c>
      <c r="G292" s="123">
        <v>1</v>
      </c>
      <c r="H292" s="123">
        <v>3</v>
      </c>
      <c r="I292" s="123">
        <v>9</v>
      </c>
      <c r="J292" s="123">
        <v>1</v>
      </c>
      <c r="K292" s="123">
        <v>528</v>
      </c>
      <c r="L292" s="123">
        <v>331</v>
      </c>
      <c r="M292" s="123">
        <v>306</v>
      </c>
      <c r="N292" s="123">
        <v>9</v>
      </c>
      <c r="O292" s="123">
        <v>29</v>
      </c>
      <c r="P292" s="123">
        <v>9</v>
      </c>
      <c r="Q292" s="123">
        <v>914</v>
      </c>
      <c r="R292" s="123"/>
      <c r="S292" s="123"/>
      <c r="T292" s="123"/>
      <c r="U292" s="123"/>
    </row>
    <row r="293" spans="1:21" ht="15" customHeight="1">
      <c r="A293" s="125" t="s">
        <v>2396</v>
      </c>
      <c r="B293" s="123">
        <v>3</v>
      </c>
      <c r="C293" s="123">
        <v>1223</v>
      </c>
      <c r="D293" s="123">
        <v>741</v>
      </c>
      <c r="E293" s="123">
        <v>705</v>
      </c>
      <c r="F293" s="123">
        <v>35</v>
      </c>
      <c r="G293" s="123">
        <v>0</v>
      </c>
      <c r="H293" s="123">
        <v>0</v>
      </c>
      <c r="I293" s="123">
        <v>1</v>
      </c>
      <c r="J293" s="123">
        <v>5</v>
      </c>
      <c r="K293" s="123">
        <v>335</v>
      </c>
      <c r="L293" s="123">
        <v>217</v>
      </c>
      <c r="M293" s="123">
        <v>101</v>
      </c>
      <c r="N293" s="123">
        <v>11</v>
      </c>
      <c r="O293" s="123">
        <v>29</v>
      </c>
      <c r="P293" s="123">
        <v>7</v>
      </c>
      <c r="Q293" s="123">
        <v>482</v>
      </c>
      <c r="R293" s="123"/>
      <c r="S293" s="123"/>
      <c r="T293" s="123"/>
      <c r="U293" s="123"/>
    </row>
    <row r="294" spans="1:21" ht="15" customHeight="1">
      <c r="A294" s="125" t="s">
        <v>2397</v>
      </c>
      <c r="B294" s="123">
        <v>2</v>
      </c>
      <c r="C294" s="123">
        <v>737</v>
      </c>
      <c r="D294" s="123">
        <v>425</v>
      </c>
      <c r="E294" s="123">
        <v>401</v>
      </c>
      <c r="F294" s="123">
        <v>31</v>
      </c>
      <c r="G294" s="123">
        <v>0</v>
      </c>
      <c r="H294" s="123">
        <v>0</v>
      </c>
      <c r="I294" s="123">
        <v>0</v>
      </c>
      <c r="J294" s="123">
        <v>1</v>
      </c>
      <c r="K294" s="123">
        <v>218</v>
      </c>
      <c r="L294" s="123">
        <v>89</v>
      </c>
      <c r="M294" s="123">
        <v>62</v>
      </c>
      <c r="N294" s="123">
        <v>0</v>
      </c>
      <c r="O294" s="123">
        <v>15</v>
      </c>
      <c r="P294" s="123">
        <v>9</v>
      </c>
      <c r="Q294" s="123">
        <v>312</v>
      </c>
      <c r="R294" s="123"/>
      <c r="S294" s="123"/>
      <c r="T294" s="123"/>
      <c r="U294" s="123"/>
    </row>
    <row r="295" spans="1:21" ht="18">
      <c r="A295" s="125" t="s">
        <v>2398</v>
      </c>
      <c r="B295" s="123">
        <v>1</v>
      </c>
      <c r="C295" s="123">
        <v>529</v>
      </c>
      <c r="D295" s="123">
        <v>307</v>
      </c>
      <c r="E295" s="123">
        <v>295</v>
      </c>
      <c r="F295" s="123">
        <v>7</v>
      </c>
      <c r="G295" s="123">
        <v>0</v>
      </c>
      <c r="H295" s="123">
        <v>0</v>
      </c>
      <c r="I295" s="123">
        <v>0</v>
      </c>
      <c r="J295" s="123">
        <v>0</v>
      </c>
      <c r="K295" s="123">
        <v>131</v>
      </c>
      <c r="L295" s="123">
        <v>74</v>
      </c>
      <c r="M295" s="123">
        <v>80</v>
      </c>
      <c r="N295" s="123">
        <v>3</v>
      </c>
      <c r="O295" s="123">
        <v>10</v>
      </c>
      <c r="P295" s="123">
        <v>2</v>
      </c>
      <c r="Q295" s="123">
        <v>222</v>
      </c>
      <c r="R295" s="123"/>
      <c r="S295" s="123"/>
      <c r="T295" s="123"/>
      <c r="U295" s="123"/>
    </row>
    <row r="296" spans="1:21" s="149" customFormat="1" ht="24.95" customHeight="1">
      <c r="A296" s="122" t="s">
        <v>2399</v>
      </c>
      <c r="B296" s="123">
        <v>21</v>
      </c>
      <c r="C296" s="123">
        <v>8306</v>
      </c>
      <c r="D296" s="123">
        <v>4741</v>
      </c>
      <c r="E296" s="123">
        <v>4614</v>
      </c>
      <c r="F296" s="123">
        <v>128</v>
      </c>
      <c r="G296" s="123">
        <v>1</v>
      </c>
      <c r="H296" s="123">
        <v>7</v>
      </c>
      <c r="I296" s="123">
        <v>26.999999999999996</v>
      </c>
      <c r="J296" s="123">
        <v>18</v>
      </c>
      <c r="K296" s="123">
        <v>2444</v>
      </c>
      <c r="L296" s="123">
        <v>1294</v>
      </c>
      <c r="M296" s="123">
        <v>647.00000000000011</v>
      </c>
      <c r="N296" s="123">
        <v>48.000000000000007</v>
      </c>
      <c r="O296" s="123">
        <v>103.99999999999999</v>
      </c>
      <c r="P296" s="123">
        <v>22.999999999999996</v>
      </c>
      <c r="Q296" s="123">
        <v>3565</v>
      </c>
      <c r="R296" s="123"/>
      <c r="S296" s="123"/>
      <c r="T296" s="123"/>
      <c r="U296" s="123"/>
    </row>
    <row r="297" spans="1:21" ht="15" customHeight="1">
      <c r="A297" s="125" t="s">
        <v>2400</v>
      </c>
      <c r="B297" s="123">
        <v>2</v>
      </c>
      <c r="C297" s="123">
        <v>955</v>
      </c>
      <c r="D297" s="123">
        <v>529</v>
      </c>
      <c r="E297" s="123">
        <v>518</v>
      </c>
      <c r="F297" s="123">
        <v>7</v>
      </c>
      <c r="G297" s="123">
        <v>0</v>
      </c>
      <c r="H297" s="123">
        <v>1</v>
      </c>
      <c r="I297" s="123">
        <v>1</v>
      </c>
      <c r="J297" s="123">
        <v>1</v>
      </c>
      <c r="K297" s="123">
        <v>303</v>
      </c>
      <c r="L297" s="123">
        <v>154</v>
      </c>
      <c r="M297" s="123">
        <v>50</v>
      </c>
      <c r="N297" s="123">
        <v>1</v>
      </c>
      <c r="O297" s="123">
        <v>9</v>
      </c>
      <c r="P297" s="123">
        <v>2</v>
      </c>
      <c r="Q297" s="123">
        <v>426</v>
      </c>
      <c r="R297" s="123"/>
      <c r="S297" s="123"/>
      <c r="T297" s="123"/>
      <c r="U297" s="123"/>
    </row>
    <row r="298" spans="1:21" ht="15" customHeight="1">
      <c r="A298" s="125" t="s">
        <v>2401</v>
      </c>
      <c r="B298" s="123">
        <v>13</v>
      </c>
      <c r="C298" s="123">
        <v>6242</v>
      </c>
      <c r="D298" s="123">
        <v>3566.9999999999995</v>
      </c>
      <c r="E298" s="123">
        <v>3469.9999999999991</v>
      </c>
      <c r="F298" s="123">
        <v>105.00000000000001</v>
      </c>
      <c r="G298" s="123">
        <v>0.99999999999999989</v>
      </c>
      <c r="H298" s="123">
        <v>5</v>
      </c>
      <c r="I298" s="123">
        <v>23.999999999999996</v>
      </c>
      <c r="J298" s="123">
        <v>14.000000000000002</v>
      </c>
      <c r="K298" s="123">
        <v>1792</v>
      </c>
      <c r="L298" s="123">
        <v>966</v>
      </c>
      <c r="M298" s="123">
        <v>517.99999999999989</v>
      </c>
      <c r="N298" s="123">
        <v>45</v>
      </c>
      <c r="O298" s="123">
        <v>80</v>
      </c>
      <c r="P298" s="123">
        <v>16.999999999999996</v>
      </c>
      <c r="Q298" s="123">
        <v>2675.0000000000005</v>
      </c>
      <c r="R298" s="123"/>
      <c r="S298" s="123"/>
      <c r="T298" s="123"/>
      <c r="U298" s="123"/>
    </row>
    <row r="299" spans="1:21" ht="15" customHeight="1">
      <c r="A299" s="125" t="s">
        <v>738</v>
      </c>
      <c r="B299" s="123">
        <v>1</v>
      </c>
      <c r="C299" s="123">
        <v>95</v>
      </c>
      <c r="D299" s="123">
        <v>58</v>
      </c>
      <c r="E299" s="123">
        <v>57</v>
      </c>
      <c r="F299" s="123">
        <v>0</v>
      </c>
      <c r="G299" s="123">
        <v>0</v>
      </c>
      <c r="H299" s="123">
        <v>0</v>
      </c>
      <c r="I299" s="123">
        <v>0</v>
      </c>
      <c r="J299" s="123">
        <v>0</v>
      </c>
      <c r="K299" s="123">
        <v>20</v>
      </c>
      <c r="L299" s="123">
        <v>25</v>
      </c>
      <c r="M299" s="123">
        <v>11</v>
      </c>
      <c r="N299" s="123">
        <v>1</v>
      </c>
      <c r="O299" s="123">
        <v>1</v>
      </c>
      <c r="P299" s="123">
        <v>0</v>
      </c>
      <c r="Q299" s="123">
        <v>37</v>
      </c>
      <c r="R299" s="123"/>
      <c r="S299" s="123"/>
      <c r="T299" s="123"/>
      <c r="U299" s="123"/>
    </row>
    <row r="300" spans="1:21" ht="15" customHeight="1">
      <c r="A300" s="125" t="s">
        <v>2402</v>
      </c>
      <c r="B300" s="123">
        <v>1</v>
      </c>
      <c r="C300" s="123">
        <v>91</v>
      </c>
      <c r="D300" s="123">
        <v>47</v>
      </c>
      <c r="E300" s="123">
        <v>46</v>
      </c>
      <c r="F300" s="123">
        <v>1</v>
      </c>
      <c r="G300" s="123">
        <v>0</v>
      </c>
      <c r="H300" s="123">
        <v>0</v>
      </c>
      <c r="I300" s="123">
        <v>0</v>
      </c>
      <c r="J300" s="123">
        <v>0</v>
      </c>
      <c r="K300" s="123">
        <v>17</v>
      </c>
      <c r="L300" s="123">
        <v>26</v>
      </c>
      <c r="M300" s="123">
        <v>2</v>
      </c>
      <c r="N300" s="123">
        <v>0</v>
      </c>
      <c r="O300" s="123">
        <v>0</v>
      </c>
      <c r="P300" s="123">
        <v>1</v>
      </c>
      <c r="Q300" s="123">
        <v>44</v>
      </c>
      <c r="R300" s="123"/>
      <c r="S300" s="123"/>
      <c r="T300" s="123"/>
      <c r="U300" s="123"/>
    </row>
    <row r="301" spans="1:21" ht="18">
      <c r="A301" s="125" t="s">
        <v>2403</v>
      </c>
      <c r="B301" s="123">
        <v>1</v>
      </c>
      <c r="C301" s="123">
        <v>82</v>
      </c>
      <c r="D301" s="123">
        <v>57</v>
      </c>
      <c r="E301" s="123">
        <v>56</v>
      </c>
      <c r="F301" s="123">
        <v>0</v>
      </c>
      <c r="G301" s="123">
        <v>0</v>
      </c>
      <c r="H301" s="123">
        <v>0</v>
      </c>
      <c r="I301" s="123">
        <v>0</v>
      </c>
      <c r="J301" s="123">
        <v>1</v>
      </c>
      <c r="K301" s="123">
        <v>45</v>
      </c>
      <c r="L301" s="123">
        <v>7</v>
      </c>
      <c r="M301" s="123">
        <v>3</v>
      </c>
      <c r="N301" s="123">
        <v>0</v>
      </c>
      <c r="O301" s="123">
        <v>1</v>
      </c>
      <c r="P301" s="123">
        <v>0</v>
      </c>
      <c r="Q301" s="123">
        <v>25</v>
      </c>
      <c r="R301" s="123"/>
      <c r="S301" s="123"/>
      <c r="T301" s="123"/>
      <c r="U301" s="123"/>
    </row>
    <row r="302" spans="1:21" ht="15" customHeight="1">
      <c r="A302" s="125" t="s">
        <v>2404</v>
      </c>
      <c r="B302" s="123">
        <v>1</v>
      </c>
      <c r="C302" s="123">
        <v>179</v>
      </c>
      <c r="D302" s="123">
        <v>94</v>
      </c>
      <c r="E302" s="123">
        <v>92</v>
      </c>
      <c r="F302" s="123">
        <v>3</v>
      </c>
      <c r="G302" s="123">
        <v>0</v>
      </c>
      <c r="H302" s="123">
        <v>0</v>
      </c>
      <c r="I302" s="123">
        <v>0</v>
      </c>
      <c r="J302" s="123">
        <v>1</v>
      </c>
      <c r="K302" s="123">
        <v>53</v>
      </c>
      <c r="L302" s="123">
        <v>20</v>
      </c>
      <c r="M302" s="123">
        <v>15</v>
      </c>
      <c r="N302" s="123">
        <v>0</v>
      </c>
      <c r="O302" s="123">
        <v>2</v>
      </c>
      <c r="P302" s="123">
        <v>0</v>
      </c>
      <c r="Q302" s="123">
        <v>85</v>
      </c>
      <c r="R302" s="123"/>
      <c r="S302" s="123"/>
      <c r="T302" s="123"/>
      <c r="U302" s="123"/>
    </row>
    <row r="303" spans="1:21" ht="15" customHeight="1">
      <c r="A303" s="125" t="s">
        <v>2405</v>
      </c>
      <c r="B303" s="123">
        <v>1</v>
      </c>
      <c r="C303" s="123">
        <v>538</v>
      </c>
      <c r="D303" s="123">
        <v>307</v>
      </c>
      <c r="E303" s="123">
        <v>294</v>
      </c>
      <c r="F303" s="123">
        <v>7</v>
      </c>
      <c r="G303" s="123">
        <v>0</v>
      </c>
      <c r="H303" s="123">
        <v>1</v>
      </c>
      <c r="I303" s="123">
        <v>2</v>
      </c>
      <c r="J303" s="123">
        <v>1</v>
      </c>
      <c r="K303" s="123">
        <v>169</v>
      </c>
      <c r="L303" s="123">
        <v>72</v>
      </c>
      <c r="M303" s="123">
        <v>41</v>
      </c>
      <c r="N303" s="123">
        <v>1</v>
      </c>
      <c r="O303" s="123">
        <v>10</v>
      </c>
      <c r="P303" s="123">
        <v>3</v>
      </c>
      <c r="Q303" s="123">
        <v>231</v>
      </c>
      <c r="R303" s="123"/>
      <c r="S303" s="123"/>
      <c r="T303" s="123"/>
      <c r="U303" s="123"/>
    </row>
    <row r="304" spans="1:21" ht="15" customHeight="1">
      <c r="A304" s="125" t="s">
        <v>2299</v>
      </c>
      <c r="B304" s="123">
        <v>1</v>
      </c>
      <c r="C304" s="123">
        <v>124</v>
      </c>
      <c r="D304" s="123">
        <v>82</v>
      </c>
      <c r="E304" s="123">
        <v>81</v>
      </c>
      <c r="F304" s="123">
        <v>5</v>
      </c>
      <c r="G304" s="123">
        <v>0</v>
      </c>
      <c r="H304" s="123">
        <v>0</v>
      </c>
      <c r="I304" s="123">
        <v>0</v>
      </c>
      <c r="J304" s="123">
        <v>0</v>
      </c>
      <c r="K304" s="123">
        <v>45</v>
      </c>
      <c r="L304" s="123">
        <v>24</v>
      </c>
      <c r="M304" s="123">
        <v>7</v>
      </c>
      <c r="N304" s="123">
        <v>0</v>
      </c>
      <c r="O304" s="123">
        <v>1</v>
      </c>
      <c r="P304" s="123">
        <v>0</v>
      </c>
      <c r="Q304" s="123">
        <v>42</v>
      </c>
      <c r="R304" s="123"/>
      <c r="S304" s="123"/>
      <c r="T304" s="123"/>
      <c r="U304" s="123"/>
    </row>
    <row r="305" spans="1:21" s="149" customFormat="1" ht="24.95" customHeight="1">
      <c r="A305" s="122" t="s">
        <v>2406</v>
      </c>
      <c r="B305" s="123">
        <v>14</v>
      </c>
      <c r="C305" s="123">
        <v>3550</v>
      </c>
      <c r="D305" s="123">
        <v>1920</v>
      </c>
      <c r="E305" s="123">
        <v>1838</v>
      </c>
      <c r="F305" s="123">
        <v>41</v>
      </c>
      <c r="G305" s="123">
        <v>4</v>
      </c>
      <c r="H305" s="123">
        <v>12</v>
      </c>
      <c r="I305" s="123">
        <v>18</v>
      </c>
      <c r="J305" s="123">
        <v>14.000000000000004</v>
      </c>
      <c r="K305" s="123">
        <v>639.99999999999989</v>
      </c>
      <c r="L305" s="123">
        <v>581</v>
      </c>
      <c r="M305" s="123">
        <v>515</v>
      </c>
      <c r="N305" s="123">
        <v>12.999999999999998</v>
      </c>
      <c r="O305" s="123">
        <v>60.000000000000014</v>
      </c>
      <c r="P305" s="123">
        <v>22</v>
      </c>
      <c r="Q305" s="123">
        <v>1629.9999999999998</v>
      </c>
      <c r="R305" s="123"/>
      <c r="S305" s="123"/>
      <c r="T305" s="123"/>
      <c r="U305" s="123"/>
    </row>
    <row r="306" spans="1:21" ht="15" customHeight="1">
      <c r="A306" s="125" t="s">
        <v>2407</v>
      </c>
      <c r="B306" s="123">
        <v>2</v>
      </c>
      <c r="C306" s="123">
        <v>735</v>
      </c>
      <c r="D306" s="123">
        <v>346</v>
      </c>
      <c r="E306" s="123">
        <v>328</v>
      </c>
      <c r="F306" s="123">
        <v>10</v>
      </c>
      <c r="G306" s="123">
        <v>1</v>
      </c>
      <c r="H306" s="123">
        <v>1</v>
      </c>
      <c r="I306" s="123">
        <v>5</v>
      </c>
      <c r="J306" s="123">
        <v>2</v>
      </c>
      <c r="K306" s="123">
        <v>113</v>
      </c>
      <c r="L306" s="123">
        <v>124</v>
      </c>
      <c r="M306" s="123">
        <v>72</v>
      </c>
      <c r="N306" s="123">
        <v>0</v>
      </c>
      <c r="O306" s="123">
        <v>14</v>
      </c>
      <c r="P306" s="123">
        <v>4</v>
      </c>
      <c r="Q306" s="123">
        <v>389</v>
      </c>
      <c r="R306" s="123"/>
      <c r="S306" s="123"/>
      <c r="T306" s="123"/>
      <c r="U306" s="123"/>
    </row>
    <row r="307" spans="1:21" ht="15" customHeight="1">
      <c r="A307" s="125" t="s">
        <v>2408</v>
      </c>
      <c r="B307" s="123">
        <v>1</v>
      </c>
      <c r="C307" s="123">
        <v>259</v>
      </c>
      <c r="D307" s="123">
        <v>125</v>
      </c>
      <c r="E307" s="123">
        <v>122</v>
      </c>
      <c r="F307" s="123">
        <v>7</v>
      </c>
      <c r="G307" s="123">
        <v>0</v>
      </c>
      <c r="H307" s="123">
        <v>1</v>
      </c>
      <c r="I307" s="123">
        <v>0</v>
      </c>
      <c r="J307" s="123">
        <v>1</v>
      </c>
      <c r="K307" s="123">
        <v>29</v>
      </c>
      <c r="L307" s="123">
        <v>68</v>
      </c>
      <c r="M307" s="123">
        <v>15</v>
      </c>
      <c r="N307" s="123">
        <v>1</v>
      </c>
      <c r="O307" s="123">
        <v>3</v>
      </c>
      <c r="P307" s="123">
        <v>0</v>
      </c>
      <c r="Q307" s="123">
        <v>134</v>
      </c>
      <c r="R307" s="123"/>
      <c r="S307" s="123"/>
      <c r="T307" s="123"/>
      <c r="U307" s="123"/>
    </row>
    <row r="308" spans="1:21" ht="15" customHeight="1">
      <c r="A308" s="125" t="s">
        <v>2409</v>
      </c>
      <c r="B308" s="123">
        <v>1</v>
      </c>
      <c r="C308" s="123">
        <v>101</v>
      </c>
      <c r="D308" s="123">
        <v>41</v>
      </c>
      <c r="E308" s="123">
        <v>40</v>
      </c>
      <c r="F308" s="123">
        <v>0</v>
      </c>
      <c r="G308" s="123">
        <v>0</v>
      </c>
      <c r="H308" s="123">
        <v>0</v>
      </c>
      <c r="I308" s="123">
        <v>0</v>
      </c>
      <c r="J308" s="123">
        <v>0</v>
      </c>
      <c r="K308" s="123">
        <v>19</v>
      </c>
      <c r="L308" s="123">
        <v>5</v>
      </c>
      <c r="M308" s="123">
        <v>14</v>
      </c>
      <c r="N308" s="123">
        <v>2</v>
      </c>
      <c r="O308" s="123">
        <v>1</v>
      </c>
      <c r="P308" s="123">
        <v>0</v>
      </c>
      <c r="Q308" s="123">
        <v>60</v>
      </c>
      <c r="R308" s="123"/>
      <c r="S308" s="123"/>
      <c r="T308" s="123"/>
      <c r="U308" s="123"/>
    </row>
    <row r="309" spans="1:21" ht="15" customHeight="1">
      <c r="A309" s="125" t="s">
        <v>1875</v>
      </c>
      <c r="B309" s="123">
        <v>1</v>
      </c>
      <c r="C309" s="123">
        <v>397</v>
      </c>
      <c r="D309" s="123">
        <v>171</v>
      </c>
      <c r="E309" s="123">
        <v>166</v>
      </c>
      <c r="F309" s="123">
        <v>4</v>
      </c>
      <c r="G309" s="123">
        <v>0</v>
      </c>
      <c r="H309" s="123">
        <v>0</v>
      </c>
      <c r="I309" s="123">
        <v>0</v>
      </c>
      <c r="J309" s="123">
        <v>1</v>
      </c>
      <c r="K309" s="123">
        <v>75</v>
      </c>
      <c r="L309" s="123">
        <v>47</v>
      </c>
      <c r="M309" s="123">
        <v>38</v>
      </c>
      <c r="N309" s="123">
        <v>1</v>
      </c>
      <c r="O309" s="123">
        <v>4</v>
      </c>
      <c r="P309" s="123">
        <v>1</v>
      </c>
      <c r="Q309" s="123">
        <v>226</v>
      </c>
      <c r="R309" s="123"/>
      <c r="S309" s="123"/>
      <c r="T309" s="123"/>
      <c r="U309" s="123"/>
    </row>
    <row r="310" spans="1:21" ht="15" customHeight="1">
      <c r="A310" s="125" t="s">
        <v>2410</v>
      </c>
      <c r="B310" s="123">
        <v>1</v>
      </c>
      <c r="C310" s="123">
        <v>282</v>
      </c>
      <c r="D310" s="123">
        <v>182</v>
      </c>
      <c r="E310" s="123">
        <v>175</v>
      </c>
      <c r="F310" s="123">
        <v>2</v>
      </c>
      <c r="G310" s="123">
        <v>0</v>
      </c>
      <c r="H310" s="123">
        <v>1</v>
      </c>
      <c r="I310" s="123">
        <v>0</v>
      </c>
      <c r="J310" s="123">
        <v>1</v>
      </c>
      <c r="K310" s="123">
        <v>55</v>
      </c>
      <c r="L310" s="123">
        <v>84</v>
      </c>
      <c r="M310" s="123">
        <v>32</v>
      </c>
      <c r="N310" s="123">
        <v>0</v>
      </c>
      <c r="O310" s="123">
        <v>6</v>
      </c>
      <c r="P310" s="123">
        <v>1</v>
      </c>
      <c r="Q310" s="123">
        <v>100</v>
      </c>
      <c r="R310" s="123"/>
      <c r="S310" s="123"/>
      <c r="T310" s="123"/>
      <c r="U310" s="123"/>
    </row>
    <row r="311" spans="1:21" ht="18">
      <c r="A311" s="125" t="s">
        <v>2411</v>
      </c>
      <c r="B311" s="123">
        <v>1</v>
      </c>
      <c r="C311" s="123">
        <v>397</v>
      </c>
      <c r="D311" s="123">
        <v>195</v>
      </c>
      <c r="E311" s="123">
        <v>189</v>
      </c>
      <c r="F311" s="123">
        <v>7</v>
      </c>
      <c r="G311" s="123">
        <v>0</v>
      </c>
      <c r="H311" s="123">
        <v>6</v>
      </c>
      <c r="I311" s="123">
        <v>3</v>
      </c>
      <c r="J311" s="123">
        <v>0</v>
      </c>
      <c r="K311" s="123">
        <v>38</v>
      </c>
      <c r="L311" s="123">
        <v>88</v>
      </c>
      <c r="M311" s="123">
        <v>44</v>
      </c>
      <c r="N311" s="123">
        <v>3</v>
      </c>
      <c r="O311" s="123">
        <v>4</v>
      </c>
      <c r="P311" s="123">
        <v>2</v>
      </c>
      <c r="Q311" s="123">
        <v>202</v>
      </c>
      <c r="R311" s="123"/>
      <c r="S311" s="123"/>
      <c r="T311" s="123"/>
      <c r="U311" s="123"/>
    </row>
    <row r="312" spans="1:21" ht="15" customHeight="1">
      <c r="A312" s="125" t="s">
        <v>2412</v>
      </c>
      <c r="B312" s="123">
        <v>1</v>
      </c>
      <c r="C312" s="123">
        <v>151</v>
      </c>
      <c r="D312" s="123">
        <v>30</v>
      </c>
      <c r="E312" s="123">
        <v>29</v>
      </c>
      <c r="F312" s="123">
        <v>2</v>
      </c>
      <c r="G312" s="123">
        <v>3</v>
      </c>
      <c r="H312" s="123">
        <v>0</v>
      </c>
      <c r="I312" s="123">
        <v>3</v>
      </c>
      <c r="J312" s="123">
        <v>0</v>
      </c>
      <c r="K312" s="123">
        <v>11</v>
      </c>
      <c r="L312" s="123">
        <v>6</v>
      </c>
      <c r="M312" s="123">
        <v>4</v>
      </c>
      <c r="N312" s="123">
        <v>0</v>
      </c>
      <c r="O312" s="123">
        <v>0</v>
      </c>
      <c r="P312" s="123">
        <v>1</v>
      </c>
      <c r="Q312" s="123">
        <v>121</v>
      </c>
      <c r="R312" s="123"/>
      <c r="S312" s="123"/>
      <c r="T312" s="123"/>
      <c r="U312" s="123"/>
    </row>
    <row r="313" spans="1:21" ht="15" customHeight="1">
      <c r="A313" s="125" t="s">
        <v>2413</v>
      </c>
      <c r="B313" s="123">
        <v>1</v>
      </c>
      <c r="C313" s="123">
        <v>157</v>
      </c>
      <c r="D313" s="123">
        <v>105</v>
      </c>
      <c r="E313" s="123">
        <v>98</v>
      </c>
      <c r="F313" s="123">
        <v>0</v>
      </c>
      <c r="G313" s="123">
        <v>0</v>
      </c>
      <c r="H313" s="123">
        <v>0</v>
      </c>
      <c r="I313" s="123">
        <v>1</v>
      </c>
      <c r="J313" s="123">
        <v>0</v>
      </c>
      <c r="K313" s="123">
        <v>2</v>
      </c>
      <c r="L313" s="123">
        <v>4</v>
      </c>
      <c r="M313" s="123">
        <v>90</v>
      </c>
      <c r="N313" s="123">
        <v>1</v>
      </c>
      <c r="O313" s="123">
        <v>4</v>
      </c>
      <c r="P313" s="123">
        <v>3</v>
      </c>
      <c r="Q313" s="123">
        <v>52</v>
      </c>
      <c r="R313" s="123"/>
      <c r="S313" s="123"/>
      <c r="T313" s="123"/>
      <c r="U313" s="123"/>
    </row>
    <row r="314" spans="1:21" ht="15" customHeight="1">
      <c r="A314" s="125" t="s">
        <v>2414</v>
      </c>
      <c r="B314" s="123">
        <v>1</v>
      </c>
      <c r="C314" s="123">
        <v>214</v>
      </c>
      <c r="D314" s="123">
        <v>130</v>
      </c>
      <c r="E314" s="123">
        <v>117</v>
      </c>
      <c r="F314" s="123">
        <v>5</v>
      </c>
      <c r="G314" s="123">
        <v>0</v>
      </c>
      <c r="H314" s="123">
        <v>2</v>
      </c>
      <c r="I314" s="123">
        <v>1</v>
      </c>
      <c r="J314" s="123">
        <v>8</v>
      </c>
      <c r="K314" s="123">
        <v>34</v>
      </c>
      <c r="L314" s="123">
        <v>13</v>
      </c>
      <c r="M314" s="123">
        <v>51</v>
      </c>
      <c r="N314" s="123">
        <v>3</v>
      </c>
      <c r="O314" s="123">
        <v>10</v>
      </c>
      <c r="P314" s="123">
        <v>3</v>
      </c>
      <c r="Q314" s="123">
        <v>84</v>
      </c>
      <c r="R314" s="123"/>
      <c r="S314" s="123"/>
      <c r="T314" s="123"/>
      <c r="U314" s="123"/>
    </row>
    <row r="315" spans="1:21" ht="18">
      <c r="A315" s="125" t="s">
        <v>2415</v>
      </c>
      <c r="B315" s="123">
        <v>1</v>
      </c>
      <c r="C315" s="123">
        <v>144</v>
      </c>
      <c r="D315" s="123">
        <v>112</v>
      </c>
      <c r="E315" s="123">
        <v>107</v>
      </c>
      <c r="F315" s="123">
        <v>1</v>
      </c>
      <c r="G315" s="123">
        <v>0</v>
      </c>
      <c r="H315" s="123">
        <v>0</v>
      </c>
      <c r="I315" s="123">
        <v>0</v>
      </c>
      <c r="J315" s="123">
        <v>0</v>
      </c>
      <c r="K315" s="123">
        <v>53</v>
      </c>
      <c r="L315" s="123">
        <v>6</v>
      </c>
      <c r="M315" s="123">
        <v>46</v>
      </c>
      <c r="N315" s="123">
        <v>1</v>
      </c>
      <c r="O315" s="123">
        <v>4</v>
      </c>
      <c r="P315" s="123">
        <v>1</v>
      </c>
      <c r="Q315" s="123">
        <v>32</v>
      </c>
      <c r="R315" s="123"/>
      <c r="S315" s="123"/>
      <c r="T315" s="123"/>
      <c r="U315" s="123"/>
    </row>
    <row r="316" spans="1:21" ht="15" customHeight="1">
      <c r="A316" s="125" t="s">
        <v>933</v>
      </c>
      <c r="B316" s="123">
        <v>1</v>
      </c>
      <c r="C316" s="123">
        <v>301</v>
      </c>
      <c r="D316" s="123">
        <v>197</v>
      </c>
      <c r="E316" s="123">
        <v>194</v>
      </c>
      <c r="F316" s="123">
        <v>1</v>
      </c>
      <c r="G316" s="123">
        <v>0</v>
      </c>
      <c r="H316" s="123">
        <v>1</v>
      </c>
      <c r="I316" s="123">
        <v>1</v>
      </c>
      <c r="J316" s="123">
        <v>0</v>
      </c>
      <c r="K316" s="123">
        <v>98</v>
      </c>
      <c r="L316" s="123">
        <v>37</v>
      </c>
      <c r="M316" s="123">
        <v>56</v>
      </c>
      <c r="N316" s="123">
        <v>0</v>
      </c>
      <c r="O316" s="123">
        <v>1</v>
      </c>
      <c r="P316" s="123">
        <v>2</v>
      </c>
      <c r="Q316" s="123">
        <v>104</v>
      </c>
      <c r="R316" s="123"/>
      <c r="S316" s="123"/>
      <c r="T316" s="123"/>
      <c r="U316" s="123"/>
    </row>
    <row r="317" spans="1:21" ht="18">
      <c r="A317" s="125" t="s">
        <v>2416</v>
      </c>
      <c r="B317" s="123">
        <v>1</v>
      </c>
      <c r="C317" s="123">
        <v>238</v>
      </c>
      <c r="D317" s="123">
        <v>179</v>
      </c>
      <c r="E317" s="123">
        <v>173</v>
      </c>
      <c r="F317" s="123">
        <v>1</v>
      </c>
      <c r="G317" s="123">
        <v>0</v>
      </c>
      <c r="H317" s="123">
        <v>0</v>
      </c>
      <c r="I317" s="123">
        <v>4</v>
      </c>
      <c r="J317" s="123">
        <v>0</v>
      </c>
      <c r="K317" s="123">
        <v>65</v>
      </c>
      <c r="L317" s="123">
        <v>79</v>
      </c>
      <c r="M317" s="123">
        <v>23</v>
      </c>
      <c r="N317" s="123">
        <v>1</v>
      </c>
      <c r="O317" s="123">
        <v>3</v>
      </c>
      <c r="P317" s="123">
        <v>3</v>
      </c>
      <c r="Q317" s="123">
        <v>59</v>
      </c>
      <c r="R317" s="123"/>
      <c r="S317" s="123"/>
      <c r="T317" s="123"/>
      <c r="U317" s="123"/>
    </row>
    <row r="318" spans="1:21" ht="15" customHeight="1">
      <c r="A318" s="125" t="s">
        <v>2417</v>
      </c>
      <c r="B318" s="123">
        <v>1</v>
      </c>
      <c r="C318" s="123">
        <v>174</v>
      </c>
      <c r="D318" s="123">
        <v>107</v>
      </c>
      <c r="E318" s="123">
        <v>100</v>
      </c>
      <c r="F318" s="123">
        <v>1</v>
      </c>
      <c r="G318" s="123">
        <v>0</v>
      </c>
      <c r="H318" s="123">
        <v>0</v>
      </c>
      <c r="I318" s="123">
        <v>0</v>
      </c>
      <c r="J318" s="123">
        <v>1</v>
      </c>
      <c r="K318" s="123">
        <v>48</v>
      </c>
      <c r="L318" s="123">
        <v>20</v>
      </c>
      <c r="M318" s="123">
        <v>30</v>
      </c>
      <c r="N318" s="123">
        <v>0</v>
      </c>
      <c r="O318" s="123">
        <v>6</v>
      </c>
      <c r="P318" s="123">
        <v>1</v>
      </c>
      <c r="Q318" s="123">
        <v>67</v>
      </c>
      <c r="R318" s="123"/>
      <c r="S318" s="123"/>
      <c r="T318" s="123"/>
      <c r="U318" s="123"/>
    </row>
    <row r="319" spans="1:21" s="148" customFormat="1" ht="24.95" customHeight="1">
      <c r="A319" s="121" t="s">
        <v>2418</v>
      </c>
      <c r="B319" s="117">
        <v>72</v>
      </c>
      <c r="C319" s="117">
        <v>25753.000000000004</v>
      </c>
      <c r="D319" s="117">
        <v>14592.000000000002</v>
      </c>
      <c r="E319" s="117">
        <v>14096</v>
      </c>
      <c r="F319" s="117">
        <v>374</v>
      </c>
      <c r="G319" s="117">
        <v>11.000000000000009</v>
      </c>
      <c r="H319" s="117">
        <v>32.000000000000007</v>
      </c>
      <c r="I319" s="117">
        <v>54</v>
      </c>
      <c r="J319" s="117">
        <v>42.000000000000028</v>
      </c>
      <c r="K319" s="117">
        <v>6958</v>
      </c>
      <c r="L319" s="117">
        <v>3394.0000000000009</v>
      </c>
      <c r="M319" s="117">
        <v>3067.9999999999995</v>
      </c>
      <c r="N319" s="117">
        <v>163</v>
      </c>
      <c r="O319" s="117">
        <v>395.00000000000011</v>
      </c>
      <c r="P319" s="117">
        <v>101</v>
      </c>
      <c r="Q319" s="117">
        <v>11160.999999999998</v>
      </c>
      <c r="R319" s="117"/>
      <c r="S319" s="117"/>
      <c r="T319" s="117"/>
      <c r="U319" s="117"/>
    </row>
    <row r="320" spans="1:21" s="149" customFormat="1" ht="24.95" customHeight="1">
      <c r="A320" s="122" t="s">
        <v>2419</v>
      </c>
      <c r="B320" s="123">
        <v>27</v>
      </c>
      <c r="C320" s="123">
        <v>10528</v>
      </c>
      <c r="D320" s="123">
        <v>6130</v>
      </c>
      <c r="E320" s="123">
        <v>5986</v>
      </c>
      <c r="F320" s="123">
        <v>189.00000000000003</v>
      </c>
      <c r="G320" s="123">
        <v>3.0000000000000004</v>
      </c>
      <c r="H320" s="123">
        <v>17.000000000000004</v>
      </c>
      <c r="I320" s="123">
        <v>16.000000000000004</v>
      </c>
      <c r="J320" s="123">
        <v>13</v>
      </c>
      <c r="K320" s="123">
        <v>3040</v>
      </c>
      <c r="L320" s="123">
        <v>1463.0000000000002</v>
      </c>
      <c r="M320" s="123">
        <v>1146</v>
      </c>
      <c r="N320" s="123">
        <v>99</v>
      </c>
      <c r="O320" s="123">
        <v>116.99999999999999</v>
      </c>
      <c r="P320" s="123">
        <v>26.999999999999996</v>
      </c>
      <c r="Q320" s="123">
        <v>4398</v>
      </c>
      <c r="R320" s="123"/>
      <c r="S320" s="123"/>
      <c r="T320" s="123"/>
      <c r="U320" s="123"/>
    </row>
    <row r="321" spans="1:21" ht="15" customHeight="1">
      <c r="A321" s="125" t="s">
        <v>2420</v>
      </c>
      <c r="B321" s="123">
        <v>8</v>
      </c>
      <c r="C321" s="123">
        <v>3750</v>
      </c>
      <c r="D321" s="123">
        <v>2183</v>
      </c>
      <c r="E321" s="123">
        <v>2141</v>
      </c>
      <c r="F321" s="123">
        <v>69</v>
      </c>
      <c r="G321" s="123">
        <v>1.0000000000000002</v>
      </c>
      <c r="H321" s="123">
        <v>4</v>
      </c>
      <c r="I321" s="123">
        <v>6.9999999999999991</v>
      </c>
      <c r="J321" s="123">
        <v>4.9999999999999991</v>
      </c>
      <c r="K321" s="123">
        <v>1015.0000000000001</v>
      </c>
      <c r="L321" s="123">
        <v>528</v>
      </c>
      <c r="M321" s="123">
        <v>475</v>
      </c>
      <c r="N321" s="123">
        <v>37</v>
      </c>
      <c r="O321" s="123">
        <v>36</v>
      </c>
      <c r="P321" s="123">
        <v>6</v>
      </c>
      <c r="Q321" s="123">
        <v>1567</v>
      </c>
      <c r="R321" s="123"/>
      <c r="S321" s="123"/>
      <c r="T321" s="123"/>
      <c r="U321" s="123"/>
    </row>
    <row r="322" spans="1:21" ht="15" customHeight="1">
      <c r="A322" s="125" t="s">
        <v>2421</v>
      </c>
      <c r="B322" s="123">
        <v>1</v>
      </c>
      <c r="C322" s="123">
        <v>458</v>
      </c>
      <c r="D322" s="123">
        <v>246</v>
      </c>
      <c r="E322" s="123">
        <v>239</v>
      </c>
      <c r="F322" s="123">
        <v>7</v>
      </c>
      <c r="G322" s="123">
        <v>0</v>
      </c>
      <c r="H322" s="123">
        <v>1</v>
      </c>
      <c r="I322" s="123">
        <v>0</v>
      </c>
      <c r="J322" s="123">
        <v>0</v>
      </c>
      <c r="K322" s="123">
        <v>141</v>
      </c>
      <c r="L322" s="123">
        <v>46</v>
      </c>
      <c r="M322" s="123">
        <v>39</v>
      </c>
      <c r="N322" s="123">
        <v>5</v>
      </c>
      <c r="O322" s="123">
        <v>4</v>
      </c>
      <c r="P322" s="123">
        <v>3</v>
      </c>
      <c r="Q322" s="123">
        <v>212</v>
      </c>
      <c r="R322" s="123"/>
      <c r="S322" s="123"/>
      <c r="T322" s="123"/>
      <c r="U322" s="123"/>
    </row>
    <row r="323" spans="1:21" ht="15" customHeight="1">
      <c r="A323" s="125" t="s">
        <v>2422</v>
      </c>
      <c r="B323" s="123">
        <v>2</v>
      </c>
      <c r="C323" s="123">
        <v>800</v>
      </c>
      <c r="D323" s="123">
        <v>427</v>
      </c>
      <c r="E323" s="123">
        <v>421</v>
      </c>
      <c r="F323" s="123">
        <v>15</v>
      </c>
      <c r="G323" s="123">
        <v>0</v>
      </c>
      <c r="H323" s="123">
        <v>8</v>
      </c>
      <c r="I323" s="123">
        <v>0</v>
      </c>
      <c r="J323" s="123">
        <v>0</v>
      </c>
      <c r="K323" s="123">
        <v>205</v>
      </c>
      <c r="L323" s="123">
        <v>129</v>
      </c>
      <c r="M323" s="123">
        <v>58</v>
      </c>
      <c r="N323" s="123">
        <v>6</v>
      </c>
      <c r="O323" s="123">
        <v>4</v>
      </c>
      <c r="P323" s="123">
        <v>2</v>
      </c>
      <c r="Q323" s="123">
        <v>373</v>
      </c>
      <c r="R323" s="123"/>
      <c r="S323" s="123"/>
      <c r="T323" s="123"/>
      <c r="U323" s="123"/>
    </row>
    <row r="324" spans="1:21" ht="15" customHeight="1">
      <c r="A324" s="125" t="s">
        <v>2423</v>
      </c>
      <c r="B324" s="123">
        <v>1</v>
      </c>
      <c r="C324" s="123">
        <v>476</v>
      </c>
      <c r="D324" s="123">
        <v>283</v>
      </c>
      <c r="E324" s="123">
        <v>270</v>
      </c>
      <c r="F324" s="123">
        <v>4</v>
      </c>
      <c r="G324" s="123">
        <v>1</v>
      </c>
      <c r="H324" s="123">
        <v>0</v>
      </c>
      <c r="I324" s="123">
        <v>0</v>
      </c>
      <c r="J324" s="123">
        <v>0</v>
      </c>
      <c r="K324" s="123">
        <v>160</v>
      </c>
      <c r="L324" s="123">
        <v>45</v>
      </c>
      <c r="M324" s="123">
        <v>55</v>
      </c>
      <c r="N324" s="123">
        <v>5</v>
      </c>
      <c r="O324" s="123">
        <v>12</v>
      </c>
      <c r="P324" s="123">
        <v>1</v>
      </c>
      <c r="Q324" s="123">
        <v>193</v>
      </c>
      <c r="R324" s="123"/>
      <c r="S324" s="123"/>
      <c r="T324" s="123"/>
      <c r="U324" s="123"/>
    </row>
    <row r="325" spans="1:21" ht="15" customHeight="1">
      <c r="A325" s="125" t="s">
        <v>2424</v>
      </c>
      <c r="B325" s="123">
        <v>1</v>
      </c>
      <c r="C325" s="123">
        <v>290</v>
      </c>
      <c r="D325" s="123">
        <v>158</v>
      </c>
      <c r="E325" s="123">
        <v>151</v>
      </c>
      <c r="F325" s="123">
        <v>8</v>
      </c>
      <c r="G325" s="123">
        <v>0</v>
      </c>
      <c r="H325" s="123">
        <v>0</v>
      </c>
      <c r="I325" s="123">
        <v>0</v>
      </c>
      <c r="J325" s="123">
        <v>2</v>
      </c>
      <c r="K325" s="123">
        <v>79</v>
      </c>
      <c r="L325" s="123">
        <v>23</v>
      </c>
      <c r="M325" s="123">
        <v>36</v>
      </c>
      <c r="N325" s="123">
        <v>3</v>
      </c>
      <c r="O325" s="123">
        <v>7</v>
      </c>
      <c r="P325" s="123">
        <v>0</v>
      </c>
      <c r="Q325" s="123">
        <v>132</v>
      </c>
      <c r="R325" s="123"/>
      <c r="S325" s="123"/>
      <c r="T325" s="123"/>
      <c r="U325" s="123"/>
    </row>
    <row r="326" spans="1:21" ht="15" customHeight="1">
      <c r="A326" s="125" t="s">
        <v>967</v>
      </c>
      <c r="B326" s="123">
        <v>2</v>
      </c>
      <c r="C326" s="123">
        <v>764</v>
      </c>
      <c r="D326" s="123">
        <v>422</v>
      </c>
      <c r="E326" s="123">
        <v>415</v>
      </c>
      <c r="F326" s="123">
        <v>7</v>
      </c>
      <c r="G326" s="123">
        <v>0</v>
      </c>
      <c r="H326" s="123">
        <v>2</v>
      </c>
      <c r="I326" s="123">
        <v>0</v>
      </c>
      <c r="J326" s="123">
        <v>0</v>
      </c>
      <c r="K326" s="123">
        <v>216</v>
      </c>
      <c r="L326" s="123">
        <v>94</v>
      </c>
      <c r="M326" s="123">
        <v>93</v>
      </c>
      <c r="N326" s="123">
        <v>3</v>
      </c>
      <c r="O326" s="123">
        <v>4</v>
      </c>
      <c r="P326" s="123">
        <v>3</v>
      </c>
      <c r="Q326" s="123">
        <v>342</v>
      </c>
      <c r="R326" s="123"/>
      <c r="S326" s="123"/>
      <c r="T326" s="123"/>
      <c r="U326" s="123"/>
    </row>
    <row r="327" spans="1:21" ht="15" customHeight="1">
      <c r="A327" s="125" t="s">
        <v>1414</v>
      </c>
      <c r="B327" s="123">
        <v>1</v>
      </c>
      <c r="C327" s="123">
        <v>260</v>
      </c>
      <c r="D327" s="123">
        <v>159</v>
      </c>
      <c r="E327" s="123">
        <v>156</v>
      </c>
      <c r="F327" s="123">
        <v>2</v>
      </c>
      <c r="G327" s="123">
        <v>0</v>
      </c>
      <c r="H327" s="123">
        <v>0</v>
      </c>
      <c r="I327" s="123">
        <v>0</v>
      </c>
      <c r="J327" s="123">
        <v>0</v>
      </c>
      <c r="K327" s="123">
        <v>89</v>
      </c>
      <c r="L327" s="123">
        <v>34</v>
      </c>
      <c r="M327" s="123">
        <v>29</v>
      </c>
      <c r="N327" s="123">
        <v>2</v>
      </c>
      <c r="O327" s="123">
        <v>3</v>
      </c>
      <c r="P327" s="123">
        <v>0</v>
      </c>
      <c r="Q327" s="123">
        <v>101</v>
      </c>
      <c r="R327" s="123"/>
      <c r="S327" s="123"/>
      <c r="T327" s="123"/>
      <c r="U327" s="123"/>
    </row>
    <row r="328" spans="1:21" ht="15" customHeight="1">
      <c r="A328" s="125" t="s">
        <v>2425</v>
      </c>
      <c r="B328" s="123">
        <v>2</v>
      </c>
      <c r="C328" s="123">
        <v>560</v>
      </c>
      <c r="D328" s="123">
        <v>317</v>
      </c>
      <c r="E328" s="123">
        <v>307</v>
      </c>
      <c r="F328" s="123">
        <v>6</v>
      </c>
      <c r="G328" s="123">
        <v>0</v>
      </c>
      <c r="H328" s="123">
        <v>1</v>
      </c>
      <c r="I328" s="123">
        <v>2</v>
      </c>
      <c r="J328" s="123">
        <v>0</v>
      </c>
      <c r="K328" s="123">
        <v>153</v>
      </c>
      <c r="L328" s="123">
        <v>100</v>
      </c>
      <c r="M328" s="123">
        <v>42</v>
      </c>
      <c r="N328" s="123">
        <v>3</v>
      </c>
      <c r="O328" s="123">
        <v>7</v>
      </c>
      <c r="P328" s="123">
        <v>3</v>
      </c>
      <c r="Q328" s="123">
        <v>243</v>
      </c>
      <c r="R328" s="123"/>
      <c r="S328" s="123"/>
      <c r="T328" s="123"/>
      <c r="U328" s="123"/>
    </row>
    <row r="329" spans="1:21" ht="15" customHeight="1">
      <c r="A329" s="125" t="s">
        <v>2426</v>
      </c>
      <c r="B329" s="123">
        <v>1</v>
      </c>
      <c r="C329" s="123">
        <v>427</v>
      </c>
      <c r="D329" s="123">
        <v>311</v>
      </c>
      <c r="E329" s="123">
        <v>304</v>
      </c>
      <c r="F329" s="123">
        <v>9</v>
      </c>
      <c r="G329" s="123">
        <v>1</v>
      </c>
      <c r="H329" s="123">
        <v>0</v>
      </c>
      <c r="I329" s="123">
        <v>2</v>
      </c>
      <c r="J329" s="123">
        <v>0</v>
      </c>
      <c r="K329" s="123">
        <v>161</v>
      </c>
      <c r="L329" s="123">
        <v>60</v>
      </c>
      <c r="M329" s="123">
        <v>67</v>
      </c>
      <c r="N329" s="123">
        <v>4</v>
      </c>
      <c r="O329" s="123">
        <v>7</v>
      </c>
      <c r="P329" s="123">
        <v>0</v>
      </c>
      <c r="Q329" s="123">
        <v>116</v>
      </c>
      <c r="R329" s="123"/>
      <c r="S329" s="123"/>
      <c r="T329" s="123"/>
      <c r="U329" s="123"/>
    </row>
    <row r="330" spans="1:21" ht="15" customHeight="1">
      <c r="A330" s="125" t="s">
        <v>2427</v>
      </c>
      <c r="B330" s="123">
        <v>1</v>
      </c>
      <c r="C330" s="123">
        <v>356</v>
      </c>
      <c r="D330" s="123">
        <v>201</v>
      </c>
      <c r="E330" s="123">
        <v>190</v>
      </c>
      <c r="F330" s="123">
        <v>6</v>
      </c>
      <c r="G330" s="123">
        <v>0</v>
      </c>
      <c r="H330" s="123">
        <v>0</v>
      </c>
      <c r="I330" s="123">
        <v>0</v>
      </c>
      <c r="J330" s="123">
        <v>1</v>
      </c>
      <c r="K330" s="123">
        <v>82</v>
      </c>
      <c r="L330" s="123">
        <v>45</v>
      </c>
      <c r="M330" s="123">
        <v>46</v>
      </c>
      <c r="N330" s="123">
        <v>10</v>
      </c>
      <c r="O330" s="123">
        <v>9</v>
      </c>
      <c r="P330" s="123">
        <v>2</v>
      </c>
      <c r="Q330" s="123">
        <v>155</v>
      </c>
      <c r="R330" s="123"/>
      <c r="S330" s="123"/>
      <c r="T330" s="123"/>
      <c r="U330" s="123"/>
    </row>
    <row r="331" spans="1:21" ht="15" customHeight="1">
      <c r="A331" s="125" t="s">
        <v>2428</v>
      </c>
      <c r="B331" s="123">
        <v>1</v>
      </c>
      <c r="C331" s="123">
        <v>457</v>
      </c>
      <c r="D331" s="123">
        <v>218</v>
      </c>
      <c r="E331" s="123">
        <v>216</v>
      </c>
      <c r="F331" s="123">
        <v>5</v>
      </c>
      <c r="G331" s="123">
        <v>0</v>
      </c>
      <c r="H331" s="123">
        <v>0</v>
      </c>
      <c r="I331" s="123">
        <v>0</v>
      </c>
      <c r="J331" s="123">
        <v>0</v>
      </c>
      <c r="K331" s="123">
        <v>128</v>
      </c>
      <c r="L331" s="123">
        <v>50</v>
      </c>
      <c r="M331" s="123">
        <v>31</v>
      </c>
      <c r="N331" s="123">
        <v>2</v>
      </c>
      <c r="O331" s="123">
        <v>2</v>
      </c>
      <c r="P331" s="123">
        <v>0</v>
      </c>
      <c r="Q331" s="123">
        <v>239</v>
      </c>
      <c r="R331" s="123"/>
      <c r="S331" s="123"/>
      <c r="T331" s="123"/>
      <c r="U331" s="123"/>
    </row>
    <row r="332" spans="1:21" ht="15" customHeight="1">
      <c r="A332" s="125" t="s">
        <v>1529</v>
      </c>
      <c r="B332" s="123">
        <v>2</v>
      </c>
      <c r="C332" s="123">
        <v>780</v>
      </c>
      <c r="D332" s="123">
        <v>486</v>
      </c>
      <c r="E332" s="123">
        <v>473</v>
      </c>
      <c r="F332" s="123">
        <v>28</v>
      </c>
      <c r="G332" s="123">
        <v>0</v>
      </c>
      <c r="H332" s="123">
        <v>0</v>
      </c>
      <c r="I332" s="123">
        <v>2</v>
      </c>
      <c r="J332" s="123">
        <v>2</v>
      </c>
      <c r="K332" s="123">
        <v>211</v>
      </c>
      <c r="L332" s="123">
        <v>144</v>
      </c>
      <c r="M332" s="123">
        <v>75</v>
      </c>
      <c r="N332" s="123">
        <v>11</v>
      </c>
      <c r="O332" s="123">
        <v>8</v>
      </c>
      <c r="P332" s="123">
        <v>5</v>
      </c>
      <c r="Q332" s="123">
        <v>294</v>
      </c>
      <c r="R332" s="123"/>
      <c r="S332" s="123"/>
      <c r="T332" s="123"/>
      <c r="U332" s="123"/>
    </row>
    <row r="333" spans="1:21" ht="15" customHeight="1">
      <c r="A333" s="125" t="s">
        <v>2429</v>
      </c>
      <c r="B333" s="123">
        <v>1</v>
      </c>
      <c r="C333" s="123">
        <v>179</v>
      </c>
      <c r="D333" s="123">
        <v>117</v>
      </c>
      <c r="E333" s="123">
        <v>117</v>
      </c>
      <c r="F333" s="123">
        <v>5</v>
      </c>
      <c r="G333" s="123">
        <v>0</v>
      </c>
      <c r="H333" s="123">
        <v>0</v>
      </c>
      <c r="I333" s="123">
        <v>1</v>
      </c>
      <c r="J333" s="123">
        <v>0</v>
      </c>
      <c r="K333" s="123">
        <v>99</v>
      </c>
      <c r="L333" s="123">
        <v>5</v>
      </c>
      <c r="M333" s="123">
        <v>7</v>
      </c>
      <c r="N333" s="123">
        <v>0</v>
      </c>
      <c r="O333" s="123">
        <v>0</v>
      </c>
      <c r="P333" s="123">
        <v>0</v>
      </c>
      <c r="Q333" s="123">
        <v>62</v>
      </c>
      <c r="R333" s="123"/>
      <c r="S333" s="123"/>
      <c r="T333" s="123"/>
      <c r="U333" s="123"/>
    </row>
    <row r="334" spans="1:21" ht="15" customHeight="1">
      <c r="A334" s="125" t="s">
        <v>2430</v>
      </c>
      <c r="B334" s="123">
        <v>2</v>
      </c>
      <c r="C334" s="123">
        <v>935</v>
      </c>
      <c r="D334" s="123">
        <v>574</v>
      </c>
      <c r="E334" s="123">
        <v>559</v>
      </c>
      <c r="F334" s="123">
        <v>18</v>
      </c>
      <c r="G334" s="123">
        <v>0</v>
      </c>
      <c r="H334" s="123">
        <v>1</v>
      </c>
      <c r="I334" s="123">
        <v>1</v>
      </c>
      <c r="J334" s="123">
        <v>3</v>
      </c>
      <c r="K334" s="123">
        <v>280</v>
      </c>
      <c r="L334" s="123">
        <v>159</v>
      </c>
      <c r="M334" s="123">
        <v>89</v>
      </c>
      <c r="N334" s="123">
        <v>8</v>
      </c>
      <c r="O334" s="123">
        <v>14</v>
      </c>
      <c r="P334" s="123">
        <v>1</v>
      </c>
      <c r="Q334" s="123">
        <v>361</v>
      </c>
      <c r="R334" s="123"/>
      <c r="S334" s="123"/>
      <c r="T334" s="123"/>
      <c r="U334" s="123"/>
    </row>
    <row r="335" spans="1:21" ht="15" customHeight="1">
      <c r="A335" s="125" t="s">
        <v>2431</v>
      </c>
      <c r="B335" s="123">
        <v>1</v>
      </c>
      <c r="C335" s="123">
        <v>36</v>
      </c>
      <c r="D335" s="123">
        <v>28</v>
      </c>
      <c r="E335" s="123">
        <v>27</v>
      </c>
      <c r="F335" s="123">
        <v>0</v>
      </c>
      <c r="G335" s="123">
        <v>0</v>
      </c>
      <c r="H335" s="123">
        <v>0</v>
      </c>
      <c r="I335" s="123">
        <v>1</v>
      </c>
      <c r="J335" s="123">
        <v>0</v>
      </c>
      <c r="K335" s="123">
        <v>21</v>
      </c>
      <c r="L335" s="123">
        <v>1</v>
      </c>
      <c r="M335" s="123">
        <v>4</v>
      </c>
      <c r="N335" s="123">
        <v>0</v>
      </c>
      <c r="O335" s="123">
        <v>0</v>
      </c>
      <c r="P335" s="123">
        <v>1</v>
      </c>
      <c r="Q335" s="123">
        <v>8</v>
      </c>
      <c r="R335" s="123"/>
      <c r="S335" s="123"/>
      <c r="T335" s="123"/>
      <c r="U335" s="123"/>
    </row>
    <row r="336" spans="1:21" s="149" customFormat="1" ht="24.95" customHeight="1">
      <c r="A336" s="122" t="s">
        <v>2432</v>
      </c>
      <c r="B336" s="123">
        <v>17</v>
      </c>
      <c r="C336" s="123">
        <v>6694</v>
      </c>
      <c r="D336" s="123">
        <v>3520</v>
      </c>
      <c r="E336" s="123">
        <v>3410</v>
      </c>
      <c r="F336" s="123">
        <v>80</v>
      </c>
      <c r="G336" s="123">
        <v>2</v>
      </c>
      <c r="H336" s="123">
        <v>4.0000000000000018</v>
      </c>
      <c r="I336" s="123">
        <v>15.000000000000002</v>
      </c>
      <c r="J336" s="123">
        <v>13</v>
      </c>
      <c r="K336" s="123">
        <v>1759.0000000000002</v>
      </c>
      <c r="L336" s="123">
        <v>1007</v>
      </c>
      <c r="M336" s="123">
        <v>505</v>
      </c>
      <c r="N336" s="123">
        <v>25</v>
      </c>
      <c r="O336" s="123">
        <v>84.000000000000014</v>
      </c>
      <c r="P336" s="123">
        <v>26</v>
      </c>
      <c r="Q336" s="123">
        <v>3173.9999999999995</v>
      </c>
      <c r="R336" s="123"/>
      <c r="S336" s="123"/>
      <c r="T336" s="123"/>
      <c r="U336" s="123"/>
    </row>
    <row r="337" spans="1:21" ht="15" customHeight="1">
      <c r="A337" s="125" t="s">
        <v>2433</v>
      </c>
      <c r="B337" s="123">
        <v>6</v>
      </c>
      <c r="C337" s="123">
        <v>2863</v>
      </c>
      <c r="D337" s="123">
        <v>1499</v>
      </c>
      <c r="E337" s="123">
        <v>1450</v>
      </c>
      <c r="F337" s="123">
        <v>19</v>
      </c>
      <c r="G337" s="123">
        <v>0</v>
      </c>
      <c r="H337" s="123">
        <v>1</v>
      </c>
      <c r="I337" s="123">
        <v>2</v>
      </c>
      <c r="J337" s="123">
        <v>6.9999999999999991</v>
      </c>
      <c r="K337" s="123">
        <v>741</v>
      </c>
      <c r="L337" s="123">
        <v>438</v>
      </c>
      <c r="M337" s="123">
        <v>231</v>
      </c>
      <c r="N337" s="123">
        <v>11</v>
      </c>
      <c r="O337" s="123">
        <v>33</v>
      </c>
      <c r="P337" s="123">
        <v>16</v>
      </c>
      <c r="Q337" s="123">
        <v>1364</v>
      </c>
      <c r="R337" s="123"/>
      <c r="S337" s="123"/>
      <c r="T337" s="123"/>
      <c r="U337" s="123"/>
    </row>
    <row r="338" spans="1:21" ht="18">
      <c r="A338" s="125" t="s">
        <v>2434</v>
      </c>
      <c r="B338" s="123">
        <v>2</v>
      </c>
      <c r="C338" s="123">
        <v>865</v>
      </c>
      <c r="D338" s="123">
        <v>371</v>
      </c>
      <c r="E338" s="123">
        <v>363</v>
      </c>
      <c r="F338" s="123">
        <v>6</v>
      </c>
      <c r="G338" s="123">
        <v>2</v>
      </c>
      <c r="H338" s="123">
        <v>0</v>
      </c>
      <c r="I338" s="123">
        <v>1</v>
      </c>
      <c r="J338" s="123">
        <v>0</v>
      </c>
      <c r="K338" s="123">
        <v>221</v>
      </c>
      <c r="L338" s="123">
        <v>108</v>
      </c>
      <c r="M338" s="123">
        <v>25</v>
      </c>
      <c r="N338" s="123">
        <v>0</v>
      </c>
      <c r="O338" s="123">
        <v>5</v>
      </c>
      <c r="P338" s="123">
        <v>3</v>
      </c>
      <c r="Q338" s="123">
        <v>494</v>
      </c>
      <c r="R338" s="123"/>
      <c r="S338" s="123"/>
      <c r="T338" s="123"/>
      <c r="U338" s="123"/>
    </row>
    <row r="339" spans="1:21" ht="15" customHeight="1">
      <c r="A339" s="125" t="s">
        <v>2435</v>
      </c>
      <c r="B339" s="123">
        <v>1</v>
      </c>
      <c r="C339" s="123">
        <v>395</v>
      </c>
      <c r="D339" s="123">
        <v>226</v>
      </c>
      <c r="E339" s="123">
        <v>218</v>
      </c>
      <c r="F339" s="123">
        <v>10</v>
      </c>
      <c r="G339" s="123">
        <v>0</v>
      </c>
      <c r="H339" s="123">
        <v>0</v>
      </c>
      <c r="I339" s="123">
        <v>0</v>
      </c>
      <c r="J339" s="123">
        <v>0</v>
      </c>
      <c r="K339" s="123">
        <v>142</v>
      </c>
      <c r="L339" s="123">
        <v>34</v>
      </c>
      <c r="M339" s="123">
        <v>32</v>
      </c>
      <c r="N339" s="123">
        <v>0</v>
      </c>
      <c r="O339" s="123">
        <v>6</v>
      </c>
      <c r="P339" s="123">
        <v>2</v>
      </c>
      <c r="Q339" s="123">
        <v>169</v>
      </c>
      <c r="R339" s="123"/>
      <c r="S339" s="123"/>
      <c r="T339" s="123"/>
      <c r="U339" s="123"/>
    </row>
    <row r="340" spans="1:21" ht="15" customHeight="1">
      <c r="A340" s="125" t="s">
        <v>2436</v>
      </c>
      <c r="B340" s="123">
        <v>1</v>
      </c>
      <c r="C340" s="123">
        <v>467</v>
      </c>
      <c r="D340" s="123">
        <v>228</v>
      </c>
      <c r="E340" s="123">
        <v>224</v>
      </c>
      <c r="F340" s="123">
        <v>4</v>
      </c>
      <c r="G340" s="123">
        <v>0</v>
      </c>
      <c r="H340" s="123">
        <v>0</v>
      </c>
      <c r="I340" s="123">
        <v>0</v>
      </c>
      <c r="J340" s="123">
        <v>0</v>
      </c>
      <c r="K340" s="123">
        <v>99</v>
      </c>
      <c r="L340" s="123">
        <v>91</v>
      </c>
      <c r="M340" s="123">
        <v>30</v>
      </c>
      <c r="N340" s="123">
        <v>0</v>
      </c>
      <c r="O340" s="123">
        <v>2</v>
      </c>
      <c r="P340" s="123">
        <v>2</v>
      </c>
      <c r="Q340" s="123">
        <v>239</v>
      </c>
      <c r="R340" s="123"/>
      <c r="S340" s="123"/>
      <c r="T340" s="123"/>
      <c r="U340" s="123"/>
    </row>
    <row r="341" spans="1:21" ht="15" customHeight="1">
      <c r="A341" s="125" t="s">
        <v>2299</v>
      </c>
      <c r="B341" s="123">
        <v>2</v>
      </c>
      <c r="C341" s="123">
        <v>679</v>
      </c>
      <c r="D341" s="123">
        <v>422</v>
      </c>
      <c r="E341" s="123">
        <v>407</v>
      </c>
      <c r="F341" s="123">
        <v>27</v>
      </c>
      <c r="G341" s="123">
        <v>0</v>
      </c>
      <c r="H341" s="123">
        <v>2</v>
      </c>
      <c r="I341" s="123">
        <v>1</v>
      </c>
      <c r="J341" s="123">
        <v>2</v>
      </c>
      <c r="K341" s="123">
        <v>197</v>
      </c>
      <c r="L341" s="123">
        <v>91</v>
      </c>
      <c r="M341" s="123">
        <v>83</v>
      </c>
      <c r="N341" s="123">
        <v>4</v>
      </c>
      <c r="O341" s="123">
        <v>13</v>
      </c>
      <c r="P341" s="123">
        <v>2</v>
      </c>
      <c r="Q341" s="123">
        <v>257</v>
      </c>
      <c r="R341" s="123"/>
      <c r="S341" s="123"/>
      <c r="T341" s="123"/>
      <c r="U341" s="123"/>
    </row>
    <row r="342" spans="1:21" ht="15" customHeight="1">
      <c r="A342" s="125" t="s">
        <v>2437</v>
      </c>
      <c r="B342" s="123">
        <v>1</v>
      </c>
      <c r="C342" s="123">
        <v>166</v>
      </c>
      <c r="D342" s="123">
        <v>79</v>
      </c>
      <c r="E342" s="123">
        <v>68</v>
      </c>
      <c r="F342" s="123">
        <v>4</v>
      </c>
      <c r="G342" s="123">
        <v>0</v>
      </c>
      <c r="H342" s="123">
        <v>1</v>
      </c>
      <c r="I342" s="123">
        <v>0</v>
      </c>
      <c r="J342" s="123">
        <v>0</v>
      </c>
      <c r="K342" s="123">
        <v>27</v>
      </c>
      <c r="L342" s="123">
        <v>13</v>
      </c>
      <c r="M342" s="123">
        <v>19</v>
      </c>
      <c r="N342" s="123">
        <v>4</v>
      </c>
      <c r="O342" s="123">
        <v>11</v>
      </c>
      <c r="P342" s="123">
        <v>0</v>
      </c>
      <c r="Q342" s="123">
        <v>87</v>
      </c>
      <c r="R342" s="123"/>
      <c r="S342" s="123"/>
      <c r="T342" s="123"/>
      <c r="U342" s="123"/>
    </row>
    <row r="343" spans="1:21" ht="15" customHeight="1">
      <c r="A343" s="125" t="s">
        <v>696</v>
      </c>
      <c r="B343" s="123">
        <v>2</v>
      </c>
      <c r="C343" s="123">
        <v>741</v>
      </c>
      <c r="D343" s="123">
        <v>382</v>
      </c>
      <c r="E343" s="123">
        <v>373</v>
      </c>
      <c r="F343" s="123">
        <v>7</v>
      </c>
      <c r="G343" s="123">
        <v>0</v>
      </c>
      <c r="H343" s="123">
        <v>0</v>
      </c>
      <c r="I343" s="123">
        <v>0</v>
      </c>
      <c r="J343" s="123">
        <v>3</v>
      </c>
      <c r="K343" s="123">
        <v>151</v>
      </c>
      <c r="L343" s="123">
        <v>155</v>
      </c>
      <c r="M343" s="123">
        <v>55</v>
      </c>
      <c r="N343" s="123">
        <v>2</v>
      </c>
      <c r="O343" s="123">
        <v>9</v>
      </c>
      <c r="P343" s="123">
        <v>0</v>
      </c>
      <c r="Q343" s="123">
        <v>359</v>
      </c>
      <c r="R343" s="123"/>
      <c r="S343" s="123"/>
      <c r="T343" s="123"/>
      <c r="U343" s="123"/>
    </row>
    <row r="344" spans="1:21" ht="15" customHeight="1">
      <c r="A344" s="125" t="s">
        <v>1098</v>
      </c>
      <c r="B344" s="123">
        <v>1</v>
      </c>
      <c r="C344" s="123">
        <v>157</v>
      </c>
      <c r="D344" s="123">
        <v>89</v>
      </c>
      <c r="E344" s="123">
        <v>88</v>
      </c>
      <c r="F344" s="123">
        <v>1</v>
      </c>
      <c r="G344" s="123">
        <v>0</v>
      </c>
      <c r="H344" s="123">
        <v>0</v>
      </c>
      <c r="I344" s="123">
        <v>2</v>
      </c>
      <c r="J344" s="123">
        <v>0</v>
      </c>
      <c r="K344" s="123">
        <v>56</v>
      </c>
      <c r="L344" s="123">
        <v>19</v>
      </c>
      <c r="M344" s="123">
        <v>9</v>
      </c>
      <c r="N344" s="123">
        <v>1</v>
      </c>
      <c r="O344" s="123">
        <v>1</v>
      </c>
      <c r="P344" s="123">
        <v>0</v>
      </c>
      <c r="Q344" s="123">
        <v>68</v>
      </c>
      <c r="R344" s="123"/>
      <c r="S344" s="123"/>
      <c r="T344" s="123"/>
      <c r="U344" s="123"/>
    </row>
    <row r="345" spans="1:21" ht="15" customHeight="1">
      <c r="A345" s="125" t="s">
        <v>13</v>
      </c>
      <c r="B345" s="123">
        <v>1</v>
      </c>
      <c r="C345" s="123">
        <v>361</v>
      </c>
      <c r="D345" s="123">
        <v>224</v>
      </c>
      <c r="E345" s="123">
        <v>219</v>
      </c>
      <c r="F345" s="123">
        <v>2</v>
      </c>
      <c r="G345" s="123">
        <v>0</v>
      </c>
      <c r="H345" s="123">
        <v>0</v>
      </c>
      <c r="I345" s="123">
        <v>9</v>
      </c>
      <c r="J345" s="123">
        <v>1</v>
      </c>
      <c r="K345" s="123">
        <v>125</v>
      </c>
      <c r="L345" s="123">
        <v>58</v>
      </c>
      <c r="M345" s="123">
        <v>21</v>
      </c>
      <c r="N345" s="123">
        <v>3</v>
      </c>
      <c r="O345" s="123">
        <v>4</v>
      </c>
      <c r="P345" s="123">
        <v>1</v>
      </c>
      <c r="Q345" s="123">
        <v>137</v>
      </c>
      <c r="R345" s="123"/>
      <c r="S345" s="123"/>
      <c r="T345" s="123"/>
      <c r="U345" s="123"/>
    </row>
    <row r="346" spans="1:21" s="149" customFormat="1" ht="24.95" customHeight="1">
      <c r="A346" s="122" t="s">
        <v>2438</v>
      </c>
      <c r="B346" s="123">
        <v>12</v>
      </c>
      <c r="C346" s="123">
        <v>4394</v>
      </c>
      <c r="D346" s="123">
        <v>2506</v>
      </c>
      <c r="E346" s="123">
        <v>2381</v>
      </c>
      <c r="F346" s="123">
        <v>48.000000000000014</v>
      </c>
      <c r="G346" s="123">
        <v>5</v>
      </c>
      <c r="H346" s="123">
        <v>5</v>
      </c>
      <c r="I346" s="123">
        <v>14</v>
      </c>
      <c r="J346" s="123">
        <v>5</v>
      </c>
      <c r="K346" s="123">
        <v>1033</v>
      </c>
      <c r="L346" s="123">
        <v>461</v>
      </c>
      <c r="M346" s="123">
        <v>790.99999999999989</v>
      </c>
      <c r="N346" s="123">
        <v>19</v>
      </c>
      <c r="O346" s="123">
        <v>100</v>
      </c>
      <c r="P346" s="123">
        <v>25</v>
      </c>
      <c r="Q346" s="123">
        <v>1887.9999999999998</v>
      </c>
      <c r="R346" s="123"/>
      <c r="S346" s="123"/>
      <c r="T346" s="123"/>
      <c r="U346" s="123"/>
    </row>
    <row r="347" spans="1:21" ht="15" customHeight="1">
      <c r="A347" s="125" t="s">
        <v>2439</v>
      </c>
      <c r="B347" s="123">
        <v>4</v>
      </c>
      <c r="C347" s="123">
        <v>1995</v>
      </c>
      <c r="D347" s="123">
        <v>1217</v>
      </c>
      <c r="E347" s="123">
        <v>1154</v>
      </c>
      <c r="F347" s="123">
        <v>29</v>
      </c>
      <c r="G347" s="123">
        <v>0</v>
      </c>
      <c r="H347" s="123">
        <v>2</v>
      </c>
      <c r="I347" s="123">
        <v>8</v>
      </c>
      <c r="J347" s="123">
        <v>2</v>
      </c>
      <c r="K347" s="123">
        <v>468</v>
      </c>
      <c r="L347" s="123">
        <v>182</v>
      </c>
      <c r="M347" s="123">
        <v>453</v>
      </c>
      <c r="N347" s="123">
        <v>10</v>
      </c>
      <c r="O347" s="123">
        <v>47</v>
      </c>
      <c r="P347" s="123">
        <v>16</v>
      </c>
      <c r="Q347" s="123">
        <v>778</v>
      </c>
      <c r="R347" s="123"/>
      <c r="S347" s="123"/>
      <c r="T347" s="123"/>
      <c r="U347" s="123"/>
    </row>
    <row r="348" spans="1:21" ht="15" customHeight="1">
      <c r="A348" s="125" t="s">
        <v>2440</v>
      </c>
      <c r="B348" s="123">
        <v>2</v>
      </c>
      <c r="C348" s="123">
        <v>590</v>
      </c>
      <c r="D348" s="123">
        <v>258</v>
      </c>
      <c r="E348" s="123">
        <v>236</v>
      </c>
      <c r="F348" s="123">
        <v>1</v>
      </c>
      <c r="G348" s="123">
        <v>0</v>
      </c>
      <c r="H348" s="123">
        <v>1</v>
      </c>
      <c r="I348" s="123">
        <v>1</v>
      </c>
      <c r="J348" s="123">
        <v>1</v>
      </c>
      <c r="K348" s="123">
        <v>118</v>
      </c>
      <c r="L348" s="123">
        <v>35</v>
      </c>
      <c r="M348" s="123">
        <v>79</v>
      </c>
      <c r="N348" s="123">
        <v>0</v>
      </c>
      <c r="O348" s="123">
        <v>18</v>
      </c>
      <c r="P348" s="123">
        <v>4</v>
      </c>
      <c r="Q348" s="123">
        <v>332</v>
      </c>
      <c r="R348" s="123"/>
      <c r="S348" s="123"/>
      <c r="T348" s="123"/>
      <c r="U348" s="123"/>
    </row>
    <row r="349" spans="1:21" ht="15" customHeight="1">
      <c r="A349" s="125" t="s">
        <v>1966</v>
      </c>
      <c r="B349" s="123">
        <v>1</v>
      </c>
      <c r="C349" s="123">
        <v>246</v>
      </c>
      <c r="D349" s="123">
        <v>157</v>
      </c>
      <c r="E349" s="123">
        <v>154</v>
      </c>
      <c r="F349" s="123">
        <v>8</v>
      </c>
      <c r="G349" s="123">
        <v>2</v>
      </c>
      <c r="H349" s="123">
        <v>0</v>
      </c>
      <c r="I349" s="123">
        <v>3</v>
      </c>
      <c r="J349" s="123">
        <v>0</v>
      </c>
      <c r="K349" s="123">
        <v>53</v>
      </c>
      <c r="L349" s="123">
        <v>42</v>
      </c>
      <c r="M349" s="123">
        <v>44</v>
      </c>
      <c r="N349" s="123">
        <v>2</v>
      </c>
      <c r="O349" s="123">
        <v>3</v>
      </c>
      <c r="P349" s="123">
        <v>0</v>
      </c>
      <c r="Q349" s="123">
        <v>89</v>
      </c>
      <c r="R349" s="123"/>
      <c r="S349" s="123"/>
      <c r="T349" s="123"/>
      <c r="U349" s="123"/>
    </row>
    <row r="350" spans="1:21" ht="18">
      <c r="A350" s="125" t="s">
        <v>2441</v>
      </c>
      <c r="B350" s="123">
        <v>2</v>
      </c>
      <c r="C350" s="123">
        <v>717</v>
      </c>
      <c r="D350" s="123">
        <v>372</v>
      </c>
      <c r="E350" s="123">
        <v>359</v>
      </c>
      <c r="F350" s="123">
        <v>5</v>
      </c>
      <c r="G350" s="123">
        <v>1</v>
      </c>
      <c r="H350" s="123">
        <v>0</v>
      </c>
      <c r="I350" s="123">
        <v>1</v>
      </c>
      <c r="J350" s="123">
        <v>2</v>
      </c>
      <c r="K350" s="123">
        <v>170</v>
      </c>
      <c r="L350" s="123">
        <v>88</v>
      </c>
      <c r="M350" s="123">
        <v>88</v>
      </c>
      <c r="N350" s="123">
        <v>4</v>
      </c>
      <c r="O350" s="123">
        <v>12</v>
      </c>
      <c r="P350" s="123">
        <v>1</v>
      </c>
      <c r="Q350" s="123">
        <v>345</v>
      </c>
      <c r="R350" s="123"/>
      <c r="S350" s="123"/>
      <c r="T350" s="123"/>
      <c r="U350" s="123"/>
    </row>
    <row r="351" spans="1:21" ht="15" customHeight="1">
      <c r="A351" s="125" t="s">
        <v>1252</v>
      </c>
      <c r="B351" s="123">
        <v>1</v>
      </c>
      <c r="C351" s="123">
        <v>169</v>
      </c>
      <c r="D351" s="123">
        <v>104</v>
      </c>
      <c r="E351" s="123">
        <v>101</v>
      </c>
      <c r="F351" s="123">
        <v>1</v>
      </c>
      <c r="G351" s="123">
        <v>0</v>
      </c>
      <c r="H351" s="123">
        <v>0</v>
      </c>
      <c r="I351" s="123">
        <v>0</v>
      </c>
      <c r="J351" s="123">
        <v>0</v>
      </c>
      <c r="K351" s="123">
        <v>39</v>
      </c>
      <c r="L351" s="123">
        <v>37</v>
      </c>
      <c r="M351" s="123">
        <v>23</v>
      </c>
      <c r="N351" s="123">
        <v>1</v>
      </c>
      <c r="O351" s="123">
        <v>2</v>
      </c>
      <c r="P351" s="123">
        <v>1</v>
      </c>
      <c r="Q351" s="123">
        <v>65</v>
      </c>
      <c r="R351" s="123"/>
      <c r="S351" s="123"/>
      <c r="T351" s="123"/>
      <c r="U351" s="123"/>
    </row>
    <row r="352" spans="1:21" ht="18">
      <c r="A352" s="125" t="s">
        <v>2442</v>
      </c>
      <c r="B352" s="123">
        <v>1</v>
      </c>
      <c r="C352" s="123">
        <v>241</v>
      </c>
      <c r="D352" s="123">
        <v>123</v>
      </c>
      <c r="E352" s="123">
        <v>113</v>
      </c>
      <c r="F352" s="123">
        <v>2</v>
      </c>
      <c r="G352" s="123">
        <v>0</v>
      </c>
      <c r="H352" s="123">
        <v>1</v>
      </c>
      <c r="I352" s="123">
        <v>0</v>
      </c>
      <c r="J352" s="123">
        <v>0</v>
      </c>
      <c r="K352" s="123">
        <v>56</v>
      </c>
      <c r="L352" s="123">
        <v>22</v>
      </c>
      <c r="M352" s="123">
        <v>32</v>
      </c>
      <c r="N352" s="123">
        <v>0</v>
      </c>
      <c r="O352" s="123">
        <v>9</v>
      </c>
      <c r="P352" s="123">
        <v>1</v>
      </c>
      <c r="Q352" s="123">
        <v>118</v>
      </c>
      <c r="R352" s="123"/>
      <c r="S352" s="123"/>
      <c r="T352" s="123"/>
      <c r="U352" s="123"/>
    </row>
    <row r="353" spans="1:21" ht="15" customHeight="1">
      <c r="A353" s="125" t="s">
        <v>2443</v>
      </c>
      <c r="B353" s="123">
        <v>1</v>
      </c>
      <c r="C353" s="123">
        <v>436</v>
      </c>
      <c r="D353" s="123">
        <v>275</v>
      </c>
      <c r="E353" s="123">
        <v>264</v>
      </c>
      <c r="F353" s="123">
        <v>2</v>
      </c>
      <c r="G353" s="123">
        <v>2</v>
      </c>
      <c r="H353" s="123">
        <v>1</v>
      </c>
      <c r="I353" s="123">
        <v>1</v>
      </c>
      <c r="J353" s="123">
        <v>0</v>
      </c>
      <c r="K353" s="123">
        <v>129</v>
      </c>
      <c r="L353" s="123">
        <v>55</v>
      </c>
      <c r="M353" s="123">
        <v>72</v>
      </c>
      <c r="N353" s="123">
        <v>2</v>
      </c>
      <c r="O353" s="123">
        <v>9</v>
      </c>
      <c r="P353" s="123">
        <v>2</v>
      </c>
      <c r="Q353" s="123">
        <v>161</v>
      </c>
      <c r="R353" s="123"/>
      <c r="S353" s="123"/>
      <c r="T353" s="123"/>
      <c r="U353" s="123"/>
    </row>
    <row r="354" spans="1:21" s="149" customFormat="1" ht="24.95" customHeight="1">
      <c r="A354" s="122" t="s">
        <v>2444</v>
      </c>
      <c r="B354" s="123">
        <v>9</v>
      </c>
      <c r="C354" s="123">
        <v>2487</v>
      </c>
      <c r="D354" s="123">
        <v>1458</v>
      </c>
      <c r="E354" s="123">
        <v>1375</v>
      </c>
      <c r="F354" s="123">
        <v>52</v>
      </c>
      <c r="G354" s="123">
        <v>1.0000000000000002</v>
      </c>
      <c r="H354" s="123">
        <v>2.0000000000000004</v>
      </c>
      <c r="I354" s="123">
        <v>2</v>
      </c>
      <c r="J354" s="123">
        <v>11</v>
      </c>
      <c r="K354" s="123">
        <v>608</v>
      </c>
      <c r="L354" s="123">
        <v>227</v>
      </c>
      <c r="M354" s="123">
        <v>458.00000000000006</v>
      </c>
      <c r="N354" s="123">
        <v>13.999999999999998</v>
      </c>
      <c r="O354" s="123">
        <v>66</v>
      </c>
      <c r="P354" s="123">
        <v>17</v>
      </c>
      <c r="Q354" s="123">
        <v>1029</v>
      </c>
      <c r="R354" s="123"/>
      <c r="S354" s="123"/>
      <c r="T354" s="123"/>
      <c r="U354" s="123"/>
    </row>
    <row r="355" spans="1:21" ht="15" customHeight="1">
      <c r="A355" s="125" t="s">
        <v>2445</v>
      </c>
      <c r="B355" s="123">
        <v>1</v>
      </c>
      <c r="C355" s="123">
        <v>189</v>
      </c>
      <c r="D355" s="123">
        <v>112</v>
      </c>
      <c r="E355" s="123">
        <v>107</v>
      </c>
      <c r="F355" s="123">
        <v>4</v>
      </c>
      <c r="G355" s="123">
        <v>0</v>
      </c>
      <c r="H355" s="123">
        <v>0</v>
      </c>
      <c r="I355" s="123">
        <v>0</v>
      </c>
      <c r="J355" s="123">
        <v>1</v>
      </c>
      <c r="K355" s="123">
        <v>37</v>
      </c>
      <c r="L355" s="123">
        <v>33</v>
      </c>
      <c r="M355" s="123">
        <v>31</v>
      </c>
      <c r="N355" s="123">
        <v>1</v>
      </c>
      <c r="O355" s="123">
        <v>5</v>
      </c>
      <c r="P355" s="123">
        <v>0</v>
      </c>
      <c r="Q355" s="123">
        <v>77</v>
      </c>
      <c r="R355" s="123"/>
      <c r="S355" s="123"/>
      <c r="T355" s="123"/>
      <c r="U355" s="123"/>
    </row>
    <row r="356" spans="1:21" ht="15" customHeight="1">
      <c r="A356" s="125" t="s">
        <v>2446</v>
      </c>
      <c r="B356" s="123">
        <v>1</v>
      </c>
      <c r="C356" s="123">
        <v>288</v>
      </c>
      <c r="D356" s="123">
        <v>191</v>
      </c>
      <c r="E356" s="123">
        <v>181</v>
      </c>
      <c r="F356" s="123">
        <v>6</v>
      </c>
      <c r="G356" s="123">
        <v>0</v>
      </c>
      <c r="H356" s="123">
        <v>0</v>
      </c>
      <c r="I356" s="123">
        <v>0</v>
      </c>
      <c r="J356" s="123">
        <v>0</v>
      </c>
      <c r="K356" s="123">
        <v>104</v>
      </c>
      <c r="L356" s="123">
        <v>29</v>
      </c>
      <c r="M356" s="123">
        <v>41</v>
      </c>
      <c r="N356" s="123">
        <v>1</v>
      </c>
      <c r="O356" s="123">
        <v>7</v>
      </c>
      <c r="P356" s="123">
        <v>3</v>
      </c>
      <c r="Q356" s="123">
        <v>97</v>
      </c>
      <c r="R356" s="123"/>
      <c r="S356" s="123"/>
      <c r="T356" s="123"/>
      <c r="U356" s="123"/>
    </row>
    <row r="357" spans="1:21" ht="15" customHeight="1">
      <c r="A357" s="125" t="s">
        <v>2447</v>
      </c>
      <c r="B357" s="123">
        <v>1</v>
      </c>
      <c r="C357" s="123">
        <v>352</v>
      </c>
      <c r="D357" s="123">
        <v>207</v>
      </c>
      <c r="E357" s="123">
        <v>198</v>
      </c>
      <c r="F357" s="123">
        <v>5</v>
      </c>
      <c r="G357" s="123">
        <v>0</v>
      </c>
      <c r="H357" s="123">
        <v>1</v>
      </c>
      <c r="I357" s="123">
        <v>0</v>
      </c>
      <c r="J357" s="123">
        <v>6</v>
      </c>
      <c r="K357" s="123">
        <v>59</v>
      </c>
      <c r="L357" s="123">
        <v>34</v>
      </c>
      <c r="M357" s="123">
        <v>87</v>
      </c>
      <c r="N357" s="123">
        <v>6</v>
      </c>
      <c r="O357" s="123">
        <v>7</v>
      </c>
      <c r="P357" s="123">
        <v>2</v>
      </c>
      <c r="Q357" s="123">
        <v>145</v>
      </c>
      <c r="R357" s="123"/>
      <c r="S357" s="123"/>
      <c r="T357" s="123"/>
      <c r="U357" s="123"/>
    </row>
    <row r="358" spans="1:21" ht="15" customHeight="1">
      <c r="A358" s="125" t="s">
        <v>969</v>
      </c>
      <c r="B358" s="123">
        <v>1</v>
      </c>
      <c r="C358" s="123">
        <v>463</v>
      </c>
      <c r="D358" s="123">
        <v>282</v>
      </c>
      <c r="E358" s="123">
        <v>274</v>
      </c>
      <c r="F358" s="123">
        <v>9</v>
      </c>
      <c r="G358" s="123">
        <v>1</v>
      </c>
      <c r="H358" s="123">
        <v>0</v>
      </c>
      <c r="I358" s="123">
        <v>0</v>
      </c>
      <c r="J358" s="123">
        <v>0</v>
      </c>
      <c r="K358" s="123">
        <v>118</v>
      </c>
      <c r="L358" s="123">
        <v>25</v>
      </c>
      <c r="M358" s="123">
        <v>120</v>
      </c>
      <c r="N358" s="123">
        <v>1</v>
      </c>
      <c r="O358" s="123">
        <v>8</v>
      </c>
      <c r="P358" s="123">
        <v>0</v>
      </c>
      <c r="Q358" s="123">
        <v>181</v>
      </c>
      <c r="R358" s="123"/>
      <c r="S358" s="123"/>
      <c r="T358" s="123"/>
      <c r="U358" s="123"/>
    </row>
    <row r="359" spans="1:21" ht="15" customHeight="1">
      <c r="A359" s="125" t="s">
        <v>1596</v>
      </c>
      <c r="B359" s="123">
        <v>1</v>
      </c>
      <c r="C359" s="123">
        <v>109</v>
      </c>
      <c r="D359" s="123">
        <v>62</v>
      </c>
      <c r="E359" s="123">
        <v>61</v>
      </c>
      <c r="F359" s="123">
        <v>1</v>
      </c>
      <c r="G359" s="123">
        <v>0</v>
      </c>
      <c r="H359" s="123">
        <v>1</v>
      </c>
      <c r="I359" s="123">
        <v>0</v>
      </c>
      <c r="J359" s="123">
        <v>0</v>
      </c>
      <c r="K359" s="123">
        <v>43</v>
      </c>
      <c r="L359" s="123">
        <v>4</v>
      </c>
      <c r="M359" s="123">
        <v>12</v>
      </c>
      <c r="N359" s="123">
        <v>0</v>
      </c>
      <c r="O359" s="123">
        <v>1</v>
      </c>
      <c r="P359" s="123">
        <v>0</v>
      </c>
      <c r="Q359" s="123">
        <v>47</v>
      </c>
      <c r="R359" s="123"/>
      <c r="S359" s="123"/>
      <c r="T359" s="123"/>
      <c r="U359" s="123"/>
    </row>
    <row r="360" spans="1:21" ht="15" customHeight="1">
      <c r="A360" s="125" t="s">
        <v>998</v>
      </c>
      <c r="B360" s="123">
        <v>1</v>
      </c>
      <c r="C360" s="123">
        <v>206</v>
      </c>
      <c r="D360" s="123">
        <v>112</v>
      </c>
      <c r="E360" s="123">
        <v>106</v>
      </c>
      <c r="F360" s="123">
        <v>3</v>
      </c>
      <c r="G360" s="123">
        <v>0</v>
      </c>
      <c r="H360" s="123">
        <v>0</v>
      </c>
      <c r="I360" s="123">
        <v>2</v>
      </c>
      <c r="J360" s="123">
        <v>0</v>
      </c>
      <c r="K360" s="123">
        <v>55</v>
      </c>
      <c r="L360" s="123">
        <v>23</v>
      </c>
      <c r="M360" s="123">
        <v>19</v>
      </c>
      <c r="N360" s="123">
        <v>4</v>
      </c>
      <c r="O360" s="123">
        <v>6</v>
      </c>
      <c r="P360" s="123">
        <v>0</v>
      </c>
      <c r="Q360" s="123">
        <v>94</v>
      </c>
      <c r="R360" s="123"/>
      <c r="S360" s="123"/>
      <c r="T360" s="123"/>
      <c r="U360" s="123"/>
    </row>
    <row r="361" spans="1:21" ht="15" customHeight="1">
      <c r="A361" s="125" t="s">
        <v>1294</v>
      </c>
      <c r="B361" s="123">
        <v>1</v>
      </c>
      <c r="C361" s="123">
        <v>288</v>
      </c>
      <c r="D361" s="123">
        <v>177</v>
      </c>
      <c r="E361" s="123">
        <v>165</v>
      </c>
      <c r="F361" s="123">
        <v>1</v>
      </c>
      <c r="G361" s="123">
        <v>0</v>
      </c>
      <c r="H361" s="123">
        <v>0</v>
      </c>
      <c r="I361" s="123">
        <v>0</v>
      </c>
      <c r="J361" s="123">
        <v>4</v>
      </c>
      <c r="K361" s="123">
        <v>84</v>
      </c>
      <c r="L361" s="123">
        <v>31</v>
      </c>
      <c r="M361" s="123">
        <v>44</v>
      </c>
      <c r="N361" s="123">
        <v>1</v>
      </c>
      <c r="O361" s="123">
        <v>10</v>
      </c>
      <c r="P361" s="123">
        <v>2</v>
      </c>
      <c r="Q361" s="123">
        <v>111</v>
      </c>
      <c r="R361" s="123"/>
      <c r="S361" s="123"/>
      <c r="T361" s="123"/>
      <c r="U361" s="123"/>
    </row>
    <row r="362" spans="1:21" ht="15" customHeight="1">
      <c r="A362" s="125" t="s">
        <v>2448</v>
      </c>
      <c r="B362" s="123">
        <v>2</v>
      </c>
      <c r="C362" s="123">
        <v>592</v>
      </c>
      <c r="D362" s="123">
        <v>315</v>
      </c>
      <c r="E362" s="123">
        <v>283</v>
      </c>
      <c r="F362" s="123">
        <v>23</v>
      </c>
      <c r="G362" s="123">
        <v>0</v>
      </c>
      <c r="H362" s="123">
        <v>0</v>
      </c>
      <c r="I362" s="123">
        <v>0</v>
      </c>
      <c r="J362" s="123">
        <v>0</v>
      </c>
      <c r="K362" s="123">
        <v>108</v>
      </c>
      <c r="L362" s="123">
        <v>48</v>
      </c>
      <c r="M362" s="123">
        <v>104</v>
      </c>
      <c r="N362" s="123">
        <v>0</v>
      </c>
      <c r="O362" s="123">
        <v>22</v>
      </c>
      <c r="P362" s="123">
        <v>10</v>
      </c>
      <c r="Q362" s="123">
        <v>277</v>
      </c>
      <c r="R362" s="123"/>
      <c r="S362" s="123"/>
      <c r="T362" s="123"/>
      <c r="U362" s="123"/>
    </row>
    <row r="363" spans="1:21" s="149" customFormat="1" ht="24.95" customHeight="1">
      <c r="A363" s="122" t="s">
        <v>2449</v>
      </c>
      <c r="B363" s="123">
        <v>7</v>
      </c>
      <c r="C363" s="123">
        <v>1649.9999999999998</v>
      </c>
      <c r="D363" s="123">
        <v>977.99999999999989</v>
      </c>
      <c r="E363" s="123">
        <v>943.99999999999977</v>
      </c>
      <c r="F363" s="123">
        <v>5</v>
      </c>
      <c r="G363" s="123">
        <v>0</v>
      </c>
      <c r="H363" s="123">
        <v>4.0000000000000009</v>
      </c>
      <c r="I363" s="123">
        <v>7</v>
      </c>
      <c r="J363" s="123">
        <v>0</v>
      </c>
      <c r="K363" s="123">
        <v>518</v>
      </c>
      <c r="L363" s="123">
        <v>236</v>
      </c>
      <c r="M363" s="123">
        <v>168</v>
      </c>
      <c r="N363" s="123">
        <v>6</v>
      </c>
      <c r="O363" s="123">
        <v>28</v>
      </c>
      <c r="P363" s="123">
        <v>6</v>
      </c>
      <c r="Q363" s="123">
        <v>672</v>
      </c>
      <c r="R363" s="123"/>
      <c r="S363" s="123"/>
      <c r="T363" s="123"/>
      <c r="U363" s="123"/>
    </row>
    <row r="364" spans="1:21" ht="15" customHeight="1">
      <c r="A364" s="125" t="s">
        <v>831</v>
      </c>
      <c r="B364" s="123">
        <v>1</v>
      </c>
      <c r="C364" s="123">
        <v>79</v>
      </c>
      <c r="D364" s="123">
        <v>57</v>
      </c>
      <c r="E364" s="123">
        <v>57</v>
      </c>
      <c r="F364" s="123">
        <v>0</v>
      </c>
      <c r="G364" s="123">
        <v>0</v>
      </c>
      <c r="H364" s="123">
        <v>0</v>
      </c>
      <c r="I364" s="123">
        <v>2</v>
      </c>
      <c r="J364" s="123">
        <v>0</v>
      </c>
      <c r="K364" s="123">
        <v>37</v>
      </c>
      <c r="L364" s="123">
        <v>12</v>
      </c>
      <c r="M364" s="123">
        <v>6</v>
      </c>
      <c r="N364" s="123">
        <v>0</v>
      </c>
      <c r="O364" s="123">
        <v>0</v>
      </c>
      <c r="P364" s="123">
        <v>0</v>
      </c>
      <c r="Q364" s="123">
        <v>22</v>
      </c>
      <c r="R364" s="123"/>
      <c r="S364" s="123"/>
      <c r="T364" s="123"/>
      <c r="U364" s="123"/>
    </row>
    <row r="365" spans="1:21" ht="15" customHeight="1">
      <c r="A365" s="125" t="s">
        <v>2450</v>
      </c>
      <c r="B365" s="123">
        <v>1</v>
      </c>
      <c r="C365" s="123">
        <v>334</v>
      </c>
      <c r="D365" s="123">
        <v>220</v>
      </c>
      <c r="E365" s="123">
        <v>213</v>
      </c>
      <c r="F365" s="123">
        <v>0</v>
      </c>
      <c r="G365" s="123">
        <v>0</v>
      </c>
      <c r="H365" s="123">
        <v>1</v>
      </c>
      <c r="I365" s="123">
        <v>0</v>
      </c>
      <c r="J365" s="123">
        <v>0</v>
      </c>
      <c r="K365" s="123">
        <v>138</v>
      </c>
      <c r="L365" s="123">
        <v>39</v>
      </c>
      <c r="M365" s="123">
        <v>34</v>
      </c>
      <c r="N365" s="123">
        <v>1</v>
      </c>
      <c r="O365" s="123">
        <v>4</v>
      </c>
      <c r="P365" s="123">
        <v>3</v>
      </c>
      <c r="Q365" s="123">
        <v>114</v>
      </c>
      <c r="R365" s="123"/>
      <c r="S365" s="123"/>
      <c r="T365" s="123"/>
      <c r="U365" s="123"/>
    </row>
    <row r="366" spans="1:21" ht="15" customHeight="1">
      <c r="A366" s="125" t="s">
        <v>1044</v>
      </c>
      <c r="B366" s="123">
        <v>2</v>
      </c>
      <c r="C366" s="123">
        <v>565</v>
      </c>
      <c r="D366" s="123">
        <v>306</v>
      </c>
      <c r="E366" s="123">
        <v>294</v>
      </c>
      <c r="F366" s="123">
        <v>5</v>
      </c>
      <c r="G366" s="123">
        <v>0</v>
      </c>
      <c r="H366" s="123">
        <v>1</v>
      </c>
      <c r="I366" s="123">
        <v>1</v>
      </c>
      <c r="J366" s="123">
        <v>0</v>
      </c>
      <c r="K366" s="123">
        <v>137</v>
      </c>
      <c r="L366" s="123">
        <v>64</v>
      </c>
      <c r="M366" s="123">
        <v>84</v>
      </c>
      <c r="N366" s="123">
        <v>2</v>
      </c>
      <c r="O366" s="123">
        <v>11</v>
      </c>
      <c r="P366" s="123">
        <v>1</v>
      </c>
      <c r="Q366" s="123">
        <v>259</v>
      </c>
      <c r="R366" s="123"/>
      <c r="S366" s="123"/>
      <c r="T366" s="123"/>
      <c r="U366" s="123"/>
    </row>
    <row r="367" spans="1:21" ht="15" customHeight="1">
      <c r="A367" s="125" t="s">
        <v>2036</v>
      </c>
      <c r="B367" s="123">
        <v>1</v>
      </c>
      <c r="C367" s="123">
        <v>250</v>
      </c>
      <c r="D367" s="123">
        <v>158</v>
      </c>
      <c r="E367" s="123">
        <v>154</v>
      </c>
      <c r="F367" s="123">
        <v>0</v>
      </c>
      <c r="G367" s="123">
        <v>0</v>
      </c>
      <c r="H367" s="123">
        <v>0</v>
      </c>
      <c r="I367" s="123">
        <v>0</v>
      </c>
      <c r="J367" s="123">
        <v>0</v>
      </c>
      <c r="K367" s="123">
        <v>93</v>
      </c>
      <c r="L367" s="123">
        <v>52</v>
      </c>
      <c r="M367" s="123">
        <v>8</v>
      </c>
      <c r="N367" s="123">
        <v>1</v>
      </c>
      <c r="O367" s="123">
        <v>4</v>
      </c>
      <c r="P367" s="123">
        <v>0</v>
      </c>
      <c r="Q367" s="123">
        <v>92</v>
      </c>
      <c r="R367" s="123"/>
      <c r="S367" s="123"/>
      <c r="T367" s="123"/>
      <c r="U367" s="123"/>
    </row>
    <row r="368" spans="1:21" ht="15" customHeight="1">
      <c r="A368" s="125" t="s">
        <v>2451</v>
      </c>
      <c r="B368" s="123">
        <v>1</v>
      </c>
      <c r="C368" s="123">
        <v>156</v>
      </c>
      <c r="D368" s="123">
        <v>79</v>
      </c>
      <c r="E368" s="123">
        <v>73</v>
      </c>
      <c r="F368" s="123">
        <v>0</v>
      </c>
      <c r="G368" s="123">
        <v>0</v>
      </c>
      <c r="H368" s="123">
        <v>2</v>
      </c>
      <c r="I368" s="123">
        <v>0</v>
      </c>
      <c r="J368" s="123">
        <v>0</v>
      </c>
      <c r="K368" s="123">
        <v>42</v>
      </c>
      <c r="L368" s="123">
        <v>8</v>
      </c>
      <c r="M368" s="123">
        <v>21</v>
      </c>
      <c r="N368" s="123">
        <v>0</v>
      </c>
      <c r="O368" s="123">
        <v>5</v>
      </c>
      <c r="P368" s="123">
        <v>1</v>
      </c>
      <c r="Q368" s="123">
        <v>77</v>
      </c>
      <c r="R368" s="123"/>
      <c r="S368" s="123"/>
      <c r="T368" s="123"/>
      <c r="U368" s="123"/>
    </row>
    <row r="369" spans="1:21" ht="15" customHeight="1">
      <c r="A369" s="125" t="s">
        <v>1497</v>
      </c>
      <c r="B369" s="123">
        <v>1</v>
      </c>
      <c r="C369" s="123">
        <v>266</v>
      </c>
      <c r="D369" s="123">
        <v>158</v>
      </c>
      <c r="E369" s="123">
        <v>153</v>
      </c>
      <c r="F369" s="123">
        <v>0</v>
      </c>
      <c r="G369" s="123">
        <v>0</v>
      </c>
      <c r="H369" s="123">
        <v>0</v>
      </c>
      <c r="I369" s="123">
        <v>4</v>
      </c>
      <c r="J369" s="123">
        <v>0</v>
      </c>
      <c r="K369" s="123">
        <v>71</v>
      </c>
      <c r="L369" s="123">
        <v>61</v>
      </c>
      <c r="M369" s="123">
        <v>15</v>
      </c>
      <c r="N369" s="123">
        <v>2</v>
      </c>
      <c r="O369" s="123">
        <v>4</v>
      </c>
      <c r="P369" s="123">
        <v>1</v>
      </c>
      <c r="Q369" s="123">
        <v>108</v>
      </c>
      <c r="R369" s="123"/>
      <c r="S369" s="123"/>
      <c r="T369" s="123"/>
      <c r="U369" s="123"/>
    </row>
    <row r="370" spans="1:21" s="148" customFormat="1" ht="24.95" customHeight="1">
      <c r="A370" s="121" t="s">
        <v>2452</v>
      </c>
      <c r="B370" s="117">
        <v>32</v>
      </c>
      <c r="C370" s="117">
        <v>9503.0000000000018</v>
      </c>
      <c r="D370" s="117">
        <v>6134</v>
      </c>
      <c r="E370" s="117">
        <v>5941.9999999999991</v>
      </c>
      <c r="F370" s="117">
        <v>235.00000000000006</v>
      </c>
      <c r="G370" s="117">
        <v>6.0000000000000009</v>
      </c>
      <c r="H370" s="117">
        <v>12.000000000000002</v>
      </c>
      <c r="I370" s="117">
        <v>112</v>
      </c>
      <c r="J370" s="117">
        <v>9</v>
      </c>
      <c r="K370" s="117">
        <v>3214.0000000000005</v>
      </c>
      <c r="L370" s="117">
        <v>1848.9999999999998</v>
      </c>
      <c r="M370" s="117">
        <v>463</v>
      </c>
      <c r="N370" s="117">
        <v>42.000000000000007</v>
      </c>
      <c r="O370" s="117">
        <v>153</v>
      </c>
      <c r="P370" s="117">
        <v>39</v>
      </c>
      <c r="Q370" s="117">
        <v>3368.9999999999995</v>
      </c>
      <c r="R370" s="117"/>
      <c r="S370" s="117"/>
      <c r="T370" s="117"/>
      <c r="U370" s="117"/>
    </row>
    <row r="371" spans="1:21" s="149" customFormat="1" ht="24.95" customHeight="1">
      <c r="A371" s="122" t="s">
        <v>2453</v>
      </c>
      <c r="B371" s="123">
        <v>32</v>
      </c>
      <c r="C371" s="123">
        <v>9503.0000000000018</v>
      </c>
      <c r="D371" s="123">
        <v>6134</v>
      </c>
      <c r="E371" s="123">
        <v>5941.9999999999991</v>
      </c>
      <c r="F371" s="123">
        <v>235.00000000000006</v>
      </c>
      <c r="G371" s="123">
        <v>6.0000000000000009</v>
      </c>
      <c r="H371" s="123">
        <v>12.000000000000002</v>
      </c>
      <c r="I371" s="123">
        <v>112</v>
      </c>
      <c r="J371" s="123">
        <v>9</v>
      </c>
      <c r="K371" s="123">
        <v>3214.0000000000005</v>
      </c>
      <c r="L371" s="123">
        <v>1848.9999999999998</v>
      </c>
      <c r="M371" s="123">
        <v>463</v>
      </c>
      <c r="N371" s="123">
        <v>42.000000000000007</v>
      </c>
      <c r="O371" s="123">
        <v>153</v>
      </c>
      <c r="P371" s="123">
        <v>39</v>
      </c>
      <c r="Q371" s="123">
        <v>3368.9999999999995</v>
      </c>
      <c r="R371" s="123"/>
      <c r="S371" s="123"/>
      <c r="T371" s="123"/>
      <c r="U371" s="123"/>
    </row>
    <row r="372" spans="1:21" ht="15" customHeight="1">
      <c r="A372" s="125" t="s">
        <v>38</v>
      </c>
      <c r="B372" s="123">
        <v>4</v>
      </c>
      <c r="C372" s="123">
        <v>1771</v>
      </c>
      <c r="D372" s="123">
        <v>1063</v>
      </c>
      <c r="E372" s="123">
        <v>1030</v>
      </c>
      <c r="F372" s="123">
        <v>45</v>
      </c>
      <c r="G372" s="123">
        <v>1</v>
      </c>
      <c r="H372" s="123">
        <v>1</v>
      </c>
      <c r="I372" s="123">
        <v>16</v>
      </c>
      <c r="J372" s="123">
        <v>4</v>
      </c>
      <c r="K372" s="123">
        <v>582</v>
      </c>
      <c r="L372" s="123">
        <v>288</v>
      </c>
      <c r="M372" s="123">
        <v>88</v>
      </c>
      <c r="N372" s="123">
        <v>5</v>
      </c>
      <c r="O372" s="123">
        <v>29</v>
      </c>
      <c r="P372" s="123">
        <v>4</v>
      </c>
      <c r="Q372" s="123">
        <v>708</v>
      </c>
      <c r="R372" s="123"/>
      <c r="S372" s="123"/>
      <c r="T372" s="123"/>
      <c r="U372" s="123"/>
    </row>
    <row r="373" spans="1:21" ht="15" customHeight="1">
      <c r="A373" s="125" t="s">
        <v>2454</v>
      </c>
      <c r="B373" s="123">
        <v>1</v>
      </c>
      <c r="C373" s="123">
        <v>450</v>
      </c>
      <c r="D373" s="123">
        <v>251</v>
      </c>
      <c r="E373" s="123">
        <v>238</v>
      </c>
      <c r="F373" s="123">
        <v>9</v>
      </c>
      <c r="G373" s="123">
        <v>0</v>
      </c>
      <c r="H373" s="123">
        <v>0</v>
      </c>
      <c r="I373" s="123">
        <v>2</v>
      </c>
      <c r="J373" s="123">
        <v>1</v>
      </c>
      <c r="K373" s="123">
        <v>122</v>
      </c>
      <c r="L373" s="123">
        <v>92</v>
      </c>
      <c r="M373" s="123">
        <v>11</v>
      </c>
      <c r="N373" s="123">
        <v>1</v>
      </c>
      <c r="O373" s="123">
        <v>10</v>
      </c>
      <c r="P373" s="123">
        <v>3</v>
      </c>
      <c r="Q373" s="123">
        <v>199</v>
      </c>
      <c r="R373" s="123"/>
      <c r="S373" s="123"/>
      <c r="T373" s="123"/>
      <c r="U373" s="123"/>
    </row>
    <row r="374" spans="1:21" ht="15" customHeight="1">
      <c r="A374" s="125" t="s">
        <v>2455</v>
      </c>
      <c r="B374" s="123">
        <v>1</v>
      </c>
      <c r="C374" s="123">
        <v>157</v>
      </c>
      <c r="D374" s="123">
        <v>110</v>
      </c>
      <c r="E374" s="123">
        <v>110</v>
      </c>
      <c r="F374" s="123">
        <v>2</v>
      </c>
      <c r="G374" s="123">
        <v>0</v>
      </c>
      <c r="H374" s="123">
        <v>0</v>
      </c>
      <c r="I374" s="123">
        <v>1</v>
      </c>
      <c r="J374" s="123">
        <v>0</v>
      </c>
      <c r="K374" s="123">
        <v>67</v>
      </c>
      <c r="L374" s="123">
        <v>34</v>
      </c>
      <c r="M374" s="123">
        <v>6</v>
      </c>
      <c r="N374" s="123">
        <v>0</v>
      </c>
      <c r="O374" s="123">
        <v>0</v>
      </c>
      <c r="P374" s="123">
        <v>0</v>
      </c>
      <c r="Q374" s="123">
        <v>47</v>
      </c>
      <c r="R374" s="123"/>
      <c r="S374" s="123"/>
      <c r="T374" s="123"/>
      <c r="U374" s="123"/>
    </row>
    <row r="375" spans="1:21" ht="15" customHeight="1">
      <c r="A375" s="125" t="s">
        <v>2456</v>
      </c>
      <c r="B375" s="123">
        <v>1</v>
      </c>
      <c r="C375" s="123">
        <v>181</v>
      </c>
      <c r="D375" s="123">
        <v>112</v>
      </c>
      <c r="E375" s="123">
        <v>105</v>
      </c>
      <c r="F375" s="123">
        <v>3</v>
      </c>
      <c r="G375" s="123">
        <v>0</v>
      </c>
      <c r="H375" s="123">
        <v>0</v>
      </c>
      <c r="I375" s="123">
        <v>7</v>
      </c>
      <c r="J375" s="123">
        <v>0</v>
      </c>
      <c r="K375" s="123">
        <v>59</v>
      </c>
      <c r="L375" s="123">
        <v>30</v>
      </c>
      <c r="M375" s="123">
        <v>6</v>
      </c>
      <c r="N375" s="123">
        <v>0</v>
      </c>
      <c r="O375" s="123">
        <v>7</v>
      </c>
      <c r="P375" s="123">
        <v>0</v>
      </c>
      <c r="Q375" s="123">
        <v>69</v>
      </c>
      <c r="R375" s="123"/>
      <c r="S375" s="123"/>
      <c r="T375" s="123"/>
      <c r="U375" s="123"/>
    </row>
    <row r="376" spans="1:21" ht="15" customHeight="1">
      <c r="A376" s="125" t="s">
        <v>2457</v>
      </c>
      <c r="B376" s="123">
        <v>3</v>
      </c>
      <c r="C376" s="123">
        <v>1426</v>
      </c>
      <c r="D376" s="123">
        <v>897</v>
      </c>
      <c r="E376" s="123">
        <v>867</v>
      </c>
      <c r="F376" s="123">
        <v>37</v>
      </c>
      <c r="G376" s="123">
        <v>1</v>
      </c>
      <c r="H376" s="123">
        <v>3</v>
      </c>
      <c r="I376" s="123">
        <v>14</v>
      </c>
      <c r="J376" s="123">
        <v>2</v>
      </c>
      <c r="K376" s="123">
        <v>423</v>
      </c>
      <c r="L376" s="123">
        <v>309</v>
      </c>
      <c r="M376" s="123">
        <v>72</v>
      </c>
      <c r="N376" s="123">
        <v>6</v>
      </c>
      <c r="O376" s="123">
        <v>27</v>
      </c>
      <c r="P376" s="123">
        <v>3</v>
      </c>
      <c r="Q376" s="123">
        <v>529</v>
      </c>
      <c r="R376" s="123"/>
      <c r="S376" s="123"/>
      <c r="T376" s="123"/>
      <c r="U376" s="123"/>
    </row>
    <row r="377" spans="1:21" ht="15" customHeight="1">
      <c r="A377" s="125" t="s">
        <v>789</v>
      </c>
      <c r="B377" s="123">
        <v>1</v>
      </c>
      <c r="C377" s="123">
        <v>313</v>
      </c>
      <c r="D377" s="123">
        <v>245</v>
      </c>
      <c r="E377" s="123">
        <v>240</v>
      </c>
      <c r="F377" s="123">
        <v>13</v>
      </c>
      <c r="G377" s="123">
        <v>0</v>
      </c>
      <c r="H377" s="123">
        <v>1</v>
      </c>
      <c r="I377" s="123">
        <v>1</v>
      </c>
      <c r="J377" s="123">
        <v>0</v>
      </c>
      <c r="K377" s="123">
        <v>140</v>
      </c>
      <c r="L377" s="123">
        <v>58</v>
      </c>
      <c r="M377" s="123">
        <v>21</v>
      </c>
      <c r="N377" s="123">
        <v>6</v>
      </c>
      <c r="O377" s="123">
        <v>4</v>
      </c>
      <c r="P377" s="123">
        <v>1</v>
      </c>
      <c r="Q377" s="123">
        <v>68</v>
      </c>
      <c r="R377" s="123"/>
      <c r="S377" s="123"/>
      <c r="T377" s="123"/>
      <c r="U377" s="123"/>
    </row>
    <row r="378" spans="1:21" ht="15" customHeight="1">
      <c r="A378" s="125" t="s">
        <v>814</v>
      </c>
      <c r="B378" s="123">
        <v>1</v>
      </c>
      <c r="C378" s="123">
        <v>371</v>
      </c>
      <c r="D378" s="123">
        <v>248</v>
      </c>
      <c r="E378" s="123">
        <v>242</v>
      </c>
      <c r="F378" s="123">
        <v>11</v>
      </c>
      <c r="G378" s="123">
        <v>1</v>
      </c>
      <c r="H378" s="123">
        <v>0</v>
      </c>
      <c r="I378" s="123">
        <v>2</v>
      </c>
      <c r="J378" s="123">
        <v>0</v>
      </c>
      <c r="K378" s="123">
        <v>133</v>
      </c>
      <c r="L378" s="123">
        <v>79</v>
      </c>
      <c r="M378" s="123">
        <v>14</v>
      </c>
      <c r="N378" s="123">
        <v>2</v>
      </c>
      <c r="O378" s="123">
        <v>6</v>
      </c>
      <c r="P378" s="123">
        <v>0</v>
      </c>
      <c r="Q378" s="123">
        <v>123</v>
      </c>
      <c r="R378" s="123"/>
      <c r="S378" s="123"/>
      <c r="T378" s="123"/>
      <c r="U378" s="123"/>
    </row>
    <row r="379" spans="1:21" ht="15" customHeight="1">
      <c r="A379" s="125" t="s">
        <v>2458</v>
      </c>
      <c r="B379" s="123">
        <v>1</v>
      </c>
      <c r="C379" s="123">
        <v>99</v>
      </c>
      <c r="D379" s="123">
        <v>67</v>
      </c>
      <c r="E379" s="123">
        <v>65</v>
      </c>
      <c r="F379" s="123">
        <v>7</v>
      </c>
      <c r="G379" s="123">
        <v>0</v>
      </c>
      <c r="H379" s="123">
        <v>1</v>
      </c>
      <c r="I379" s="123">
        <v>0</v>
      </c>
      <c r="J379" s="123">
        <v>0</v>
      </c>
      <c r="K379" s="123">
        <v>30</v>
      </c>
      <c r="L379" s="123">
        <v>16</v>
      </c>
      <c r="M379" s="123">
        <v>11</v>
      </c>
      <c r="N379" s="123">
        <v>0</v>
      </c>
      <c r="O379" s="123">
        <v>1</v>
      </c>
      <c r="P379" s="123">
        <v>1</v>
      </c>
      <c r="Q379" s="123">
        <v>32</v>
      </c>
      <c r="R379" s="123"/>
      <c r="S379" s="123"/>
      <c r="T379" s="123"/>
      <c r="U379" s="123"/>
    </row>
    <row r="380" spans="1:21" ht="15" customHeight="1">
      <c r="A380" s="125" t="s">
        <v>2459</v>
      </c>
      <c r="B380" s="123">
        <v>1</v>
      </c>
      <c r="C380" s="123">
        <v>153</v>
      </c>
      <c r="D380" s="123">
        <v>103</v>
      </c>
      <c r="E380" s="123">
        <v>100</v>
      </c>
      <c r="F380" s="123">
        <v>3</v>
      </c>
      <c r="G380" s="123">
        <v>0</v>
      </c>
      <c r="H380" s="123">
        <v>0</v>
      </c>
      <c r="I380" s="123">
        <v>0</v>
      </c>
      <c r="J380" s="123">
        <v>1</v>
      </c>
      <c r="K380" s="123">
        <v>64</v>
      </c>
      <c r="L380" s="123">
        <v>28</v>
      </c>
      <c r="M380" s="123">
        <v>3</v>
      </c>
      <c r="N380" s="123">
        <v>1</v>
      </c>
      <c r="O380" s="123">
        <v>1</v>
      </c>
      <c r="P380" s="123">
        <v>2</v>
      </c>
      <c r="Q380" s="123">
        <v>50</v>
      </c>
      <c r="R380" s="123"/>
      <c r="S380" s="123"/>
      <c r="T380" s="123"/>
      <c r="U380" s="123"/>
    </row>
    <row r="381" spans="1:21" ht="15" customHeight="1">
      <c r="A381" s="125" t="s">
        <v>2460</v>
      </c>
      <c r="B381" s="123">
        <v>1</v>
      </c>
      <c r="C381" s="123">
        <v>122</v>
      </c>
      <c r="D381" s="123">
        <v>81</v>
      </c>
      <c r="E381" s="123">
        <v>79</v>
      </c>
      <c r="F381" s="123">
        <v>0</v>
      </c>
      <c r="G381" s="123">
        <v>0</v>
      </c>
      <c r="H381" s="123">
        <v>0</v>
      </c>
      <c r="I381" s="123">
        <v>1</v>
      </c>
      <c r="J381" s="123">
        <v>0</v>
      </c>
      <c r="K381" s="123">
        <v>38</v>
      </c>
      <c r="L381" s="123">
        <v>35</v>
      </c>
      <c r="M381" s="123">
        <v>3</v>
      </c>
      <c r="N381" s="123">
        <v>2</v>
      </c>
      <c r="O381" s="123">
        <v>2</v>
      </c>
      <c r="P381" s="123">
        <v>0</v>
      </c>
      <c r="Q381" s="123">
        <v>41</v>
      </c>
      <c r="R381" s="123"/>
      <c r="S381" s="123"/>
      <c r="T381" s="123"/>
      <c r="U381" s="123"/>
    </row>
    <row r="382" spans="1:21" ht="15" customHeight="1">
      <c r="A382" s="125" t="s">
        <v>2461</v>
      </c>
      <c r="B382" s="123">
        <v>1</v>
      </c>
      <c r="C382" s="123">
        <v>273</v>
      </c>
      <c r="D382" s="123">
        <v>154</v>
      </c>
      <c r="E382" s="123">
        <v>150</v>
      </c>
      <c r="F382" s="123">
        <v>5</v>
      </c>
      <c r="G382" s="123">
        <v>0</v>
      </c>
      <c r="H382" s="123">
        <v>1</v>
      </c>
      <c r="I382" s="123">
        <v>6</v>
      </c>
      <c r="J382" s="123">
        <v>0</v>
      </c>
      <c r="K382" s="123">
        <v>76</v>
      </c>
      <c r="L382" s="123">
        <v>53</v>
      </c>
      <c r="M382" s="123">
        <v>9</v>
      </c>
      <c r="N382" s="123">
        <v>0</v>
      </c>
      <c r="O382" s="123">
        <v>3</v>
      </c>
      <c r="P382" s="123">
        <v>1</v>
      </c>
      <c r="Q382" s="123">
        <v>119</v>
      </c>
      <c r="R382" s="123"/>
      <c r="S382" s="123"/>
      <c r="T382" s="123"/>
      <c r="U382" s="123"/>
    </row>
    <row r="383" spans="1:21" ht="15" customHeight="1">
      <c r="A383" s="125" t="s">
        <v>2462</v>
      </c>
      <c r="B383" s="123">
        <v>1</v>
      </c>
      <c r="C383" s="123">
        <v>190</v>
      </c>
      <c r="D383" s="123">
        <v>139</v>
      </c>
      <c r="E383" s="123">
        <v>137</v>
      </c>
      <c r="F383" s="123">
        <v>5</v>
      </c>
      <c r="G383" s="123">
        <v>0</v>
      </c>
      <c r="H383" s="123">
        <v>0</v>
      </c>
      <c r="I383" s="123">
        <v>0</v>
      </c>
      <c r="J383" s="123">
        <v>0</v>
      </c>
      <c r="K383" s="123">
        <v>71</v>
      </c>
      <c r="L383" s="123">
        <v>49</v>
      </c>
      <c r="M383" s="123">
        <v>9</v>
      </c>
      <c r="N383" s="123">
        <v>3</v>
      </c>
      <c r="O383" s="123">
        <v>1</v>
      </c>
      <c r="P383" s="123">
        <v>1</v>
      </c>
      <c r="Q383" s="123">
        <v>51</v>
      </c>
      <c r="R383" s="123"/>
      <c r="S383" s="123"/>
      <c r="T383" s="123"/>
      <c r="U383" s="123"/>
    </row>
    <row r="384" spans="1:21" ht="15" customHeight="1">
      <c r="A384" s="125" t="s">
        <v>2463</v>
      </c>
      <c r="B384" s="123">
        <v>1</v>
      </c>
      <c r="C384" s="123">
        <v>265</v>
      </c>
      <c r="D384" s="123">
        <v>180</v>
      </c>
      <c r="E384" s="123">
        <v>173</v>
      </c>
      <c r="F384" s="123">
        <v>6</v>
      </c>
      <c r="G384" s="123">
        <v>0</v>
      </c>
      <c r="H384" s="123">
        <v>0</v>
      </c>
      <c r="I384" s="123">
        <v>5</v>
      </c>
      <c r="J384" s="123">
        <v>0</v>
      </c>
      <c r="K384" s="123">
        <v>90</v>
      </c>
      <c r="L384" s="123">
        <v>50</v>
      </c>
      <c r="M384" s="123">
        <v>21</v>
      </c>
      <c r="N384" s="123">
        <v>1</v>
      </c>
      <c r="O384" s="123">
        <v>3</v>
      </c>
      <c r="P384" s="123">
        <v>4</v>
      </c>
      <c r="Q384" s="123">
        <v>85</v>
      </c>
      <c r="R384" s="123"/>
      <c r="S384" s="123"/>
      <c r="T384" s="123"/>
      <c r="U384" s="123"/>
    </row>
    <row r="385" spans="1:21" ht="15" customHeight="1">
      <c r="A385" s="125" t="s">
        <v>2464</v>
      </c>
      <c r="B385" s="123">
        <v>1</v>
      </c>
      <c r="C385" s="123">
        <v>346</v>
      </c>
      <c r="D385" s="123">
        <v>210</v>
      </c>
      <c r="E385" s="123">
        <v>199</v>
      </c>
      <c r="F385" s="123">
        <v>13</v>
      </c>
      <c r="G385" s="123">
        <v>0</v>
      </c>
      <c r="H385" s="123">
        <v>0</v>
      </c>
      <c r="I385" s="123">
        <v>27</v>
      </c>
      <c r="J385" s="123">
        <v>0</v>
      </c>
      <c r="K385" s="123">
        <v>119</v>
      </c>
      <c r="L385" s="123">
        <v>31</v>
      </c>
      <c r="M385" s="123">
        <v>8</v>
      </c>
      <c r="N385" s="123">
        <v>1</v>
      </c>
      <c r="O385" s="123">
        <v>6</v>
      </c>
      <c r="P385" s="123">
        <v>5</v>
      </c>
      <c r="Q385" s="123">
        <v>136</v>
      </c>
      <c r="R385" s="123"/>
      <c r="S385" s="123"/>
      <c r="T385" s="123"/>
      <c r="U385" s="123"/>
    </row>
    <row r="386" spans="1:21" ht="15" customHeight="1">
      <c r="A386" s="125" t="s">
        <v>2465</v>
      </c>
      <c r="B386" s="123">
        <v>1</v>
      </c>
      <c r="C386" s="123">
        <v>222</v>
      </c>
      <c r="D386" s="123">
        <v>160</v>
      </c>
      <c r="E386" s="123">
        <v>154</v>
      </c>
      <c r="F386" s="123">
        <v>4</v>
      </c>
      <c r="G386" s="123">
        <v>0</v>
      </c>
      <c r="H386" s="123">
        <v>2</v>
      </c>
      <c r="I386" s="123">
        <v>12</v>
      </c>
      <c r="J386" s="123">
        <v>0</v>
      </c>
      <c r="K386" s="123">
        <v>83</v>
      </c>
      <c r="L386" s="123">
        <v>27</v>
      </c>
      <c r="M386" s="123">
        <v>24</v>
      </c>
      <c r="N386" s="123">
        <v>2</v>
      </c>
      <c r="O386" s="123">
        <v>6</v>
      </c>
      <c r="P386" s="123">
        <v>0</v>
      </c>
      <c r="Q386" s="123">
        <v>62</v>
      </c>
      <c r="R386" s="123"/>
      <c r="S386" s="123"/>
      <c r="T386" s="123"/>
      <c r="U386" s="123"/>
    </row>
    <row r="387" spans="1:21" ht="15" customHeight="1">
      <c r="A387" s="125" t="s">
        <v>696</v>
      </c>
      <c r="B387" s="123">
        <v>1</v>
      </c>
      <c r="C387" s="123">
        <v>287</v>
      </c>
      <c r="D387" s="123">
        <v>174</v>
      </c>
      <c r="E387" s="123">
        <v>167</v>
      </c>
      <c r="F387" s="123">
        <v>12</v>
      </c>
      <c r="G387" s="123">
        <v>0</v>
      </c>
      <c r="H387" s="123">
        <v>1</v>
      </c>
      <c r="I387" s="123">
        <v>5</v>
      </c>
      <c r="J387" s="123">
        <v>0</v>
      </c>
      <c r="K387" s="123">
        <v>80</v>
      </c>
      <c r="L387" s="123">
        <v>65</v>
      </c>
      <c r="M387" s="123">
        <v>3</v>
      </c>
      <c r="N387" s="123">
        <v>1</v>
      </c>
      <c r="O387" s="123">
        <v>6</v>
      </c>
      <c r="P387" s="123">
        <v>1</v>
      </c>
      <c r="Q387" s="123">
        <v>113</v>
      </c>
      <c r="R387" s="123"/>
      <c r="S387" s="123"/>
      <c r="T387" s="123"/>
      <c r="U387" s="123"/>
    </row>
    <row r="388" spans="1:21" ht="15" customHeight="1">
      <c r="A388" s="125" t="s">
        <v>2466</v>
      </c>
      <c r="B388" s="123">
        <v>1</v>
      </c>
      <c r="C388" s="123">
        <v>52</v>
      </c>
      <c r="D388" s="123">
        <v>24</v>
      </c>
      <c r="E388" s="123">
        <v>22</v>
      </c>
      <c r="F388" s="123">
        <v>0</v>
      </c>
      <c r="G388" s="123">
        <v>0</v>
      </c>
      <c r="H388" s="123">
        <v>0</v>
      </c>
      <c r="I388" s="123">
        <v>0</v>
      </c>
      <c r="J388" s="123">
        <v>0</v>
      </c>
      <c r="K388" s="123">
        <v>18</v>
      </c>
      <c r="L388" s="123">
        <v>1</v>
      </c>
      <c r="M388" s="123">
        <v>2</v>
      </c>
      <c r="N388" s="123">
        <v>1</v>
      </c>
      <c r="O388" s="123">
        <v>1</v>
      </c>
      <c r="P388" s="123">
        <v>1</v>
      </c>
      <c r="Q388" s="123">
        <v>28</v>
      </c>
      <c r="R388" s="123"/>
      <c r="S388" s="123"/>
      <c r="T388" s="123"/>
      <c r="U388" s="123"/>
    </row>
    <row r="389" spans="1:21" ht="15" customHeight="1">
      <c r="A389" s="125" t="s">
        <v>2467</v>
      </c>
      <c r="B389" s="123">
        <v>1</v>
      </c>
      <c r="C389" s="123">
        <v>109</v>
      </c>
      <c r="D389" s="123">
        <v>69</v>
      </c>
      <c r="E389" s="123">
        <v>68</v>
      </c>
      <c r="F389" s="123">
        <v>0</v>
      </c>
      <c r="G389" s="123">
        <v>0</v>
      </c>
      <c r="H389" s="123">
        <v>0</v>
      </c>
      <c r="I389" s="123">
        <v>0</v>
      </c>
      <c r="J389" s="123">
        <v>0</v>
      </c>
      <c r="K389" s="123">
        <v>61</v>
      </c>
      <c r="L389" s="123">
        <v>6</v>
      </c>
      <c r="M389" s="123">
        <v>1</v>
      </c>
      <c r="N389" s="123">
        <v>0</v>
      </c>
      <c r="O389" s="123">
        <v>1</v>
      </c>
      <c r="P389" s="123">
        <v>0</v>
      </c>
      <c r="Q389" s="123">
        <v>40</v>
      </c>
      <c r="R389" s="123"/>
      <c r="S389" s="123"/>
      <c r="T389" s="123"/>
      <c r="U389" s="123"/>
    </row>
    <row r="390" spans="1:21" ht="15" customHeight="1">
      <c r="A390" s="125" t="s">
        <v>2468</v>
      </c>
      <c r="B390" s="123">
        <v>1</v>
      </c>
      <c r="C390" s="123">
        <v>66</v>
      </c>
      <c r="D390" s="123">
        <v>45</v>
      </c>
      <c r="E390" s="123">
        <v>45</v>
      </c>
      <c r="F390" s="123">
        <v>2</v>
      </c>
      <c r="G390" s="123">
        <v>0</v>
      </c>
      <c r="H390" s="123">
        <v>0</v>
      </c>
      <c r="I390" s="123">
        <v>0</v>
      </c>
      <c r="J390" s="123">
        <v>0</v>
      </c>
      <c r="K390" s="123">
        <v>29</v>
      </c>
      <c r="L390" s="123">
        <v>13</v>
      </c>
      <c r="M390" s="123">
        <v>1</v>
      </c>
      <c r="N390" s="123">
        <v>0</v>
      </c>
      <c r="O390" s="123">
        <v>0</v>
      </c>
      <c r="P390" s="123">
        <v>0</v>
      </c>
      <c r="Q390" s="123">
        <v>21</v>
      </c>
      <c r="R390" s="123"/>
      <c r="S390" s="123"/>
      <c r="T390" s="123"/>
      <c r="U390" s="123"/>
    </row>
    <row r="391" spans="1:21" ht="15" customHeight="1">
      <c r="A391" s="125" t="s">
        <v>2469</v>
      </c>
      <c r="B391" s="123">
        <v>1</v>
      </c>
      <c r="C391" s="123">
        <v>180</v>
      </c>
      <c r="D391" s="123">
        <v>122</v>
      </c>
      <c r="E391" s="123">
        <v>121</v>
      </c>
      <c r="F391" s="123">
        <v>3</v>
      </c>
      <c r="G391" s="123">
        <v>0</v>
      </c>
      <c r="H391" s="123">
        <v>0</v>
      </c>
      <c r="I391" s="123">
        <v>5</v>
      </c>
      <c r="J391" s="123">
        <v>0</v>
      </c>
      <c r="K391" s="123">
        <v>91</v>
      </c>
      <c r="L391" s="123">
        <v>13</v>
      </c>
      <c r="M391" s="123">
        <v>9</v>
      </c>
      <c r="N391" s="123">
        <v>0</v>
      </c>
      <c r="O391" s="123">
        <v>1</v>
      </c>
      <c r="P391" s="123">
        <v>0</v>
      </c>
      <c r="Q391" s="123">
        <v>58</v>
      </c>
      <c r="R391" s="123"/>
      <c r="S391" s="123"/>
      <c r="T391" s="123"/>
      <c r="U391" s="123"/>
    </row>
    <row r="392" spans="1:21" ht="15" customHeight="1">
      <c r="A392" s="125" t="s">
        <v>2139</v>
      </c>
      <c r="B392" s="123">
        <v>1</v>
      </c>
      <c r="C392" s="123">
        <v>230</v>
      </c>
      <c r="D392" s="123">
        <v>144</v>
      </c>
      <c r="E392" s="123">
        <v>139</v>
      </c>
      <c r="F392" s="123">
        <v>6</v>
      </c>
      <c r="G392" s="123">
        <v>1</v>
      </c>
      <c r="H392" s="123">
        <v>0</v>
      </c>
      <c r="I392" s="123">
        <v>0</v>
      </c>
      <c r="J392" s="123">
        <v>0</v>
      </c>
      <c r="K392" s="123">
        <v>67</v>
      </c>
      <c r="L392" s="123">
        <v>56</v>
      </c>
      <c r="M392" s="123">
        <v>9</v>
      </c>
      <c r="N392" s="123">
        <v>0</v>
      </c>
      <c r="O392" s="123">
        <v>5</v>
      </c>
      <c r="P392" s="123">
        <v>0</v>
      </c>
      <c r="Q392" s="123">
        <v>86</v>
      </c>
      <c r="R392" s="123"/>
      <c r="S392" s="123"/>
      <c r="T392" s="123"/>
      <c r="U392" s="123"/>
    </row>
    <row r="393" spans="1:21" ht="15" customHeight="1">
      <c r="A393" s="125" t="s">
        <v>2470</v>
      </c>
      <c r="B393" s="123">
        <v>4</v>
      </c>
      <c r="C393" s="123">
        <v>1676</v>
      </c>
      <c r="D393" s="123">
        <v>1153</v>
      </c>
      <c r="E393" s="123">
        <v>1126</v>
      </c>
      <c r="F393" s="123">
        <v>45</v>
      </c>
      <c r="G393" s="123">
        <v>0</v>
      </c>
      <c r="H393" s="123">
        <v>2</v>
      </c>
      <c r="I393" s="123">
        <v>7</v>
      </c>
      <c r="J393" s="123">
        <v>1</v>
      </c>
      <c r="K393" s="123">
        <v>530</v>
      </c>
      <c r="L393" s="123">
        <v>408</v>
      </c>
      <c r="M393" s="123">
        <v>123</v>
      </c>
      <c r="N393" s="123">
        <v>10</v>
      </c>
      <c r="O393" s="123">
        <v>22</v>
      </c>
      <c r="P393" s="123">
        <v>5</v>
      </c>
      <c r="Q393" s="123">
        <v>523</v>
      </c>
      <c r="R393" s="123"/>
      <c r="S393" s="123"/>
      <c r="T393" s="123"/>
      <c r="U393" s="123"/>
    </row>
    <row r="394" spans="1:21" ht="15" customHeight="1">
      <c r="A394" s="125" t="s">
        <v>2471</v>
      </c>
      <c r="B394" s="123">
        <v>1</v>
      </c>
      <c r="C394" s="123">
        <v>311</v>
      </c>
      <c r="D394" s="123">
        <v>207</v>
      </c>
      <c r="E394" s="123">
        <v>194</v>
      </c>
      <c r="F394" s="123">
        <v>3</v>
      </c>
      <c r="G394" s="123">
        <v>1</v>
      </c>
      <c r="H394" s="123">
        <v>0</v>
      </c>
      <c r="I394" s="123">
        <v>1</v>
      </c>
      <c r="J394" s="123">
        <v>0</v>
      </c>
      <c r="K394" s="123">
        <v>115</v>
      </c>
      <c r="L394" s="123">
        <v>69</v>
      </c>
      <c r="M394" s="123">
        <v>5</v>
      </c>
      <c r="N394" s="123">
        <v>0</v>
      </c>
      <c r="O394" s="123">
        <v>8</v>
      </c>
      <c r="P394" s="123">
        <v>5</v>
      </c>
      <c r="Q394" s="123">
        <v>104</v>
      </c>
      <c r="R394" s="123"/>
      <c r="S394" s="123"/>
      <c r="T394" s="123"/>
      <c r="U394" s="123"/>
    </row>
    <row r="395" spans="1:21" ht="15" customHeight="1">
      <c r="A395" s="125" t="s">
        <v>2472</v>
      </c>
      <c r="B395" s="123">
        <v>1</v>
      </c>
      <c r="C395" s="123">
        <v>253</v>
      </c>
      <c r="D395" s="123">
        <v>176</v>
      </c>
      <c r="E395" s="123">
        <v>171</v>
      </c>
      <c r="F395" s="123">
        <v>1</v>
      </c>
      <c r="G395" s="123">
        <v>1</v>
      </c>
      <c r="H395" s="123">
        <v>0</v>
      </c>
      <c r="I395" s="123">
        <v>0</v>
      </c>
      <c r="J395" s="123">
        <v>0</v>
      </c>
      <c r="K395" s="123">
        <v>126</v>
      </c>
      <c r="L395" s="123">
        <v>39</v>
      </c>
      <c r="M395" s="123">
        <v>4</v>
      </c>
      <c r="N395" s="123">
        <v>0</v>
      </c>
      <c r="O395" s="123">
        <v>3</v>
      </c>
      <c r="P395" s="123">
        <v>2</v>
      </c>
      <c r="Q395" s="123">
        <v>77</v>
      </c>
      <c r="R395" s="123"/>
      <c r="S395" s="123"/>
      <c r="T395" s="123"/>
      <c r="U395" s="123"/>
    </row>
    <row r="396" spans="1:21" s="148" customFormat="1" ht="24.95" customHeight="1">
      <c r="A396" s="121" t="s">
        <v>2473</v>
      </c>
      <c r="B396" s="117">
        <v>66</v>
      </c>
      <c r="C396" s="117">
        <v>27134</v>
      </c>
      <c r="D396" s="117">
        <v>14714</v>
      </c>
      <c r="E396" s="117">
        <v>14142.999999999998</v>
      </c>
      <c r="F396" s="117">
        <v>463</v>
      </c>
      <c r="G396" s="117">
        <v>8.0000000000000036</v>
      </c>
      <c r="H396" s="117">
        <v>40</v>
      </c>
      <c r="I396" s="117">
        <v>183.00000000000009</v>
      </c>
      <c r="J396" s="117">
        <v>65.000000000000014</v>
      </c>
      <c r="K396" s="117">
        <v>6256.9999999999982</v>
      </c>
      <c r="L396" s="117">
        <v>3706.0000000000005</v>
      </c>
      <c r="M396" s="117">
        <v>3260.0000000000005</v>
      </c>
      <c r="N396" s="117">
        <v>161.00000000000003</v>
      </c>
      <c r="O396" s="117">
        <v>479</v>
      </c>
      <c r="P396" s="117">
        <v>92</v>
      </c>
      <c r="Q396" s="117">
        <v>12419.999999999996</v>
      </c>
      <c r="R396" s="117"/>
      <c r="S396" s="117"/>
      <c r="T396" s="117"/>
      <c r="U396" s="117"/>
    </row>
    <row r="397" spans="1:21" s="149" customFormat="1" ht="24.95" customHeight="1">
      <c r="A397" s="122" t="s">
        <v>2474</v>
      </c>
      <c r="B397" s="123">
        <v>31</v>
      </c>
      <c r="C397" s="123">
        <v>12373.000000000002</v>
      </c>
      <c r="D397" s="123">
        <v>7206</v>
      </c>
      <c r="E397" s="123">
        <v>6955</v>
      </c>
      <c r="F397" s="123">
        <v>235.00000000000003</v>
      </c>
      <c r="G397" s="123">
        <v>3.0000000000000009</v>
      </c>
      <c r="H397" s="123">
        <v>21.999999999999996</v>
      </c>
      <c r="I397" s="123">
        <v>62.999999999999986</v>
      </c>
      <c r="J397" s="123">
        <v>27.000000000000007</v>
      </c>
      <c r="K397" s="123">
        <v>3151</v>
      </c>
      <c r="L397" s="123">
        <v>1791.9999999999998</v>
      </c>
      <c r="M397" s="123">
        <v>1566.0000000000002</v>
      </c>
      <c r="N397" s="123">
        <v>96.000000000000014</v>
      </c>
      <c r="O397" s="123">
        <v>222.00000000000006</v>
      </c>
      <c r="P397" s="123">
        <v>29.000000000000004</v>
      </c>
      <c r="Q397" s="123">
        <v>5166.9999999999991</v>
      </c>
      <c r="R397" s="123"/>
      <c r="S397" s="123"/>
      <c r="T397" s="123"/>
      <c r="U397" s="123"/>
    </row>
    <row r="398" spans="1:21" ht="15" customHeight="1">
      <c r="A398" s="125" t="s">
        <v>2475</v>
      </c>
      <c r="B398" s="123">
        <v>12</v>
      </c>
      <c r="C398" s="123">
        <v>5779</v>
      </c>
      <c r="D398" s="123">
        <v>3437</v>
      </c>
      <c r="E398" s="123">
        <v>3347</v>
      </c>
      <c r="F398" s="123">
        <v>128</v>
      </c>
      <c r="G398" s="123">
        <v>2</v>
      </c>
      <c r="H398" s="123">
        <v>12.000000000000004</v>
      </c>
      <c r="I398" s="123">
        <v>33</v>
      </c>
      <c r="J398" s="123">
        <v>14</v>
      </c>
      <c r="K398" s="123">
        <v>1508</v>
      </c>
      <c r="L398" s="123">
        <v>786</v>
      </c>
      <c r="M398" s="123">
        <v>814</v>
      </c>
      <c r="N398" s="123">
        <v>50</v>
      </c>
      <c r="O398" s="123">
        <v>76</v>
      </c>
      <c r="P398" s="123">
        <v>14</v>
      </c>
      <c r="Q398" s="123">
        <v>2342</v>
      </c>
      <c r="R398" s="123"/>
      <c r="S398" s="123"/>
      <c r="T398" s="123"/>
      <c r="U398" s="123"/>
    </row>
    <row r="399" spans="1:21" ht="15" customHeight="1">
      <c r="A399" s="125" t="s">
        <v>2476</v>
      </c>
      <c r="B399" s="123">
        <v>1</v>
      </c>
      <c r="C399" s="123">
        <v>162</v>
      </c>
      <c r="D399" s="123">
        <v>101</v>
      </c>
      <c r="E399" s="123">
        <v>96</v>
      </c>
      <c r="F399" s="123">
        <v>3</v>
      </c>
      <c r="G399" s="123">
        <v>0</v>
      </c>
      <c r="H399" s="123">
        <v>0</v>
      </c>
      <c r="I399" s="123">
        <v>2</v>
      </c>
      <c r="J399" s="123">
        <v>0</v>
      </c>
      <c r="K399" s="123">
        <v>54</v>
      </c>
      <c r="L399" s="123">
        <v>19</v>
      </c>
      <c r="M399" s="123">
        <v>18</v>
      </c>
      <c r="N399" s="123">
        <v>0</v>
      </c>
      <c r="O399" s="123">
        <v>5</v>
      </c>
      <c r="P399" s="123">
        <v>0</v>
      </c>
      <c r="Q399" s="123">
        <v>61</v>
      </c>
      <c r="R399" s="123"/>
      <c r="S399" s="123"/>
      <c r="T399" s="123"/>
      <c r="U399" s="123"/>
    </row>
    <row r="400" spans="1:21" ht="15" customHeight="1">
      <c r="A400" s="125" t="s">
        <v>2477</v>
      </c>
      <c r="B400" s="123">
        <v>1</v>
      </c>
      <c r="C400" s="123">
        <v>171</v>
      </c>
      <c r="D400" s="123">
        <v>118</v>
      </c>
      <c r="E400" s="123">
        <v>114</v>
      </c>
      <c r="F400" s="123">
        <v>1</v>
      </c>
      <c r="G400" s="123">
        <v>1</v>
      </c>
      <c r="H400" s="123">
        <v>1</v>
      </c>
      <c r="I400" s="123">
        <v>1</v>
      </c>
      <c r="J400" s="123">
        <v>0</v>
      </c>
      <c r="K400" s="123">
        <v>20</v>
      </c>
      <c r="L400" s="123">
        <v>31</v>
      </c>
      <c r="M400" s="123">
        <v>58</v>
      </c>
      <c r="N400" s="123">
        <v>1</v>
      </c>
      <c r="O400" s="123">
        <v>2</v>
      </c>
      <c r="P400" s="123">
        <v>2</v>
      </c>
      <c r="Q400" s="123">
        <v>53</v>
      </c>
      <c r="R400" s="123"/>
      <c r="S400" s="123"/>
      <c r="T400" s="123"/>
      <c r="U400" s="123"/>
    </row>
    <row r="401" spans="1:21" ht="15" customHeight="1">
      <c r="A401" s="125" t="s">
        <v>2478</v>
      </c>
      <c r="B401" s="123">
        <v>1</v>
      </c>
      <c r="C401" s="123">
        <v>285</v>
      </c>
      <c r="D401" s="123">
        <v>171</v>
      </c>
      <c r="E401" s="123">
        <v>167</v>
      </c>
      <c r="F401" s="123">
        <v>11</v>
      </c>
      <c r="G401" s="123">
        <v>0</v>
      </c>
      <c r="H401" s="123">
        <v>1</v>
      </c>
      <c r="I401" s="123">
        <v>3</v>
      </c>
      <c r="J401" s="123">
        <v>0</v>
      </c>
      <c r="K401" s="123">
        <v>60</v>
      </c>
      <c r="L401" s="123">
        <v>80</v>
      </c>
      <c r="M401" s="123">
        <v>12</v>
      </c>
      <c r="N401" s="123">
        <v>0</v>
      </c>
      <c r="O401" s="123">
        <v>4</v>
      </c>
      <c r="P401" s="123">
        <v>0</v>
      </c>
      <c r="Q401" s="123">
        <v>114</v>
      </c>
      <c r="R401" s="123"/>
      <c r="S401" s="123"/>
      <c r="T401" s="123"/>
      <c r="U401" s="123"/>
    </row>
    <row r="402" spans="1:21" ht="15" customHeight="1">
      <c r="A402" s="125" t="s">
        <v>2479</v>
      </c>
      <c r="B402" s="123">
        <v>3</v>
      </c>
      <c r="C402" s="123">
        <v>1304</v>
      </c>
      <c r="D402" s="123">
        <v>685</v>
      </c>
      <c r="E402" s="123">
        <v>645</v>
      </c>
      <c r="F402" s="123">
        <v>13</v>
      </c>
      <c r="G402" s="123">
        <v>0</v>
      </c>
      <c r="H402" s="123">
        <v>1</v>
      </c>
      <c r="I402" s="123">
        <v>7</v>
      </c>
      <c r="J402" s="123">
        <v>1</v>
      </c>
      <c r="K402" s="123">
        <v>317</v>
      </c>
      <c r="L402" s="123">
        <v>176</v>
      </c>
      <c r="M402" s="123">
        <v>123</v>
      </c>
      <c r="N402" s="123">
        <v>7</v>
      </c>
      <c r="O402" s="123">
        <v>39</v>
      </c>
      <c r="P402" s="123">
        <v>1</v>
      </c>
      <c r="Q402" s="123">
        <v>619</v>
      </c>
      <c r="R402" s="123"/>
      <c r="S402" s="123"/>
      <c r="T402" s="123"/>
      <c r="U402" s="123"/>
    </row>
    <row r="403" spans="1:21" ht="15" customHeight="1">
      <c r="A403" s="125" t="s">
        <v>2480</v>
      </c>
      <c r="B403" s="123">
        <v>1</v>
      </c>
      <c r="C403" s="123">
        <v>385</v>
      </c>
      <c r="D403" s="123">
        <v>220</v>
      </c>
      <c r="E403" s="123">
        <v>216</v>
      </c>
      <c r="F403" s="123">
        <v>9</v>
      </c>
      <c r="G403" s="123">
        <v>0</v>
      </c>
      <c r="H403" s="123">
        <v>0</v>
      </c>
      <c r="I403" s="123">
        <v>3</v>
      </c>
      <c r="J403" s="123">
        <v>1</v>
      </c>
      <c r="K403" s="123">
        <v>120</v>
      </c>
      <c r="L403" s="123">
        <v>37</v>
      </c>
      <c r="M403" s="123">
        <v>43</v>
      </c>
      <c r="N403" s="123">
        <v>3</v>
      </c>
      <c r="O403" s="123">
        <v>4</v>
      </c>
      <c r="P403" s="123">
        <v>0</v>
      </c>
      <c r="Q403" s="123">
        <v>165</v>
      </c>
      <c r="R403" s="123"/>
      <c r="S403" s="123"/>
      <c r="T403" s="123"/>
      <c r="U403" s="123"/>
    </row>
    <row r="404" spans="1:21" ht="15" customHeight="1">
      <c r="A404" s="125" t="s">
        <v>2481</v>
      </c>
      <c r="B404" s="123">
        <v>1</v>
      </c>
      <c r="C404" s="123">
        <v>417</v>
      </c>
      <c r="D404" s="123">
        <v>263</v>
      </c>
      <c r="E404" s="123">
        <v>258</v>
      </c>
      <c r="F404" s="123">
        <v>5</v>
      </c>
      <c r="G404" s="123">
        <v>0</v>
      </c>
      <c r="H404" s="123">
        <v>0</v>
      </c>
      <c r="I404" s="123">
        <v>4</v>
      </c>
      <c r="J404" s="123">
        <v>1</v>
      </c>
      <c r="K404" s="123">
        <v>129</v>
      </c>
      <c r="L404" s="123">
        <v>48</v>
      </c>
      <c r="M404" s="123">
        <v>70</v>
      </c>
      <c r="N404" s="123">
        <v>1</v>
      </c>
      <c r="O404" s="123">
        <v>5</v>
      </c>
      <c r="P404" s="123">
        <v>0</v>
      </c>
      <c r="Q404" s="123">
        <v>154</v>
      </c>
      <c r="R404" s="123"/>
      <c r="S404" s="123"/>
      <c r="T404" s="123"/>
      <c r="U404" s="123"/>
    </row>
    <row r="405" spans="1:21" ht="15" customHeight="1">
      <c r="A405" s="125" t="s">
        <v>2059</v>
      </c>
      <c r="B405" s="123">
        <v>1</v>
      </c>
      <c r="C405" s="123">
        <v>125</v>
      </c>
      <c r="D405" s="123">
        <v>53</v>
      </c>
      <c r="E405" s="123">
        <v>51</v>
      </c>
      <c r="F405" s="123">
        <v>0</v>
      </c>
      <c r="G405" s="123">
        <v>0</v>
      </c>
      <c r="H405" s="123">
        <v>0</v>
      </c>
      <c r="I405" s="123">
        <v>0</v>
      </c>
      <c r="J405" s="123">
        <v>0</v>
      </c>
      <c r="K405" s="123">
        <v>31</v>
      </c>
      <c r="L405" s="123">
        <v>2</v>
      </c>
      <c r="M405" s="123">
        <v>18</v>
      </c>
      <c r="N405" s="123">
        <v>0</v>
      </c>
      <c r="O405" s="123">
        <v>2</v>
      </c>
      <c r="P405" s="123">
        <v>0</v>
      </c>
      <c r="Q405" s="123">
        <v>72</v>
      </c>
      <c r="R405" s="123"/>
      <c r="S405" s="123"/>
      <c r="T405" s="123"/>
      <c r="U405" s="123"/>
    </row>
    <row r="406" spans="1:21" ht="15" customHeight="1">
      <c r="A406" s="125" t="s">
        <v>646</v>
      </c>
      <c r="B406" s="123">
        <v>3</v>
      </c>
      <c r="C406" s="123">
        <v>1517</v>
      </c>
      <c r="D406" s="123">
        <v>865</v>
      </c>
      <c r="E406" s="123">
        <v>836</v>
      </c>
      <c r="F406" s="123">
        <v>30</v>
      </c>
      <c r="G406" s="123">
        <v>0</v>
      </c>
      <c r="H406" s="123">
        <v>4</v>
      </c>
      <c r="I406" s="123">
        <v>7</v>
      </c>
      <c r="J406" s="123">
        <v>5</v>
      </c>
      <c r="K406" s="123">
        <v>372</v>
      </c>
      <c r="L406" s="123">
        <v>246</v>
      </c>
      <c r="M406" s="123">
        <v>155</v>
      </c>
      <c r="N406" s="123">
        <v>17</v>
      </c>
      <c r="O406" s="123">
        <v>24</v>
      </c>
      <c r="P406" s="123">
        <v>5</v>
      </c>
      <c r="Q406" s="123">
        <v>652</v>
      </c>
      <c r="R406" s="123"/>
      <c r="S406" s="123"/>
      <c r="T406" s="123"/>
      <c r="U406" s="123"/>
    </row>
    <row r="407" spans="1:21" ht="15" customHeight="1">
      <c r="A407" s="125" t="s">
        <v>2482</v>
      </c>
      <c r="B407" s="123">
        <v>1</v>
      </c>
      <c r="C407" s="123">
        <v>151</v>
      </c>
      <c r="D407" s="123">
        <v>92</v>
      </c>
      <c r="E407" s="123">
        <v>88</v>
      </c>
      <c r="F407" s="123">
        <v>7</v>
      </c>
      <c r="G407" s="123">
        <v>0</v>
      </c>
      <c r="H407" s="123">
        <v>1</v>
      </c>
      <c r="I407" s="123">
        <v>0</v>
      </c>
      <c r="J407" s="123">
        <v>0</v>
      </c>
      <c r="K407" s="123">
        <v>39</v>
      </c>
      <c r="L407" s="123">
        <v>21</v>
      </c>
      <c r="M407" s="123">
        <v>19</v>
      </c>
      <c r="N407" s="123">
        <v>1</v>
      </c>
      <c r="O407" s="123">
        <v>4</v>
      </c>
      <c r="P407" s="123">
        <v>0</v>
      </c>
      <c r="Q407" s="123">
        <v>59</v>
      </c>
      <c r="R407" s="123"/>
      <c r="S407" s="123"/>
      <c r="T407" s="123"/>
      <c r="U407" s="123"/>
    </row>
    <row r="408" spans="1:21" ht="15" customHeight="1">
      <c r="A408" s="125" t="s">
        <v>2483</v>
      </c>
      <c r="B408" s="123">
        <v>2</v>
      </c>
      <c r="C408" s="123">
        <v>832</v>
      </c>
      <c r="D408" s="123">
        <v>474</v>
      </c>
      <c r="E408" s="123">
        <v>442</v>
      </c>
      <c r="F408" s="123">
        <v>8</v>
      </c>
      <c r="G408" s="123">
        <v>0</v>
      </c>
      <c r="H408" s="123">
        <v>2</v>
      </c>
      <c r="I408" s="123">
        <v>3</v>
      </c>
      <c r="J408" s="123">
        <v>1</v>
      </c>
      <c r="K408" s="123">
        <v>212</v>
      </c>
      <c r="L408" s="123">
        <v>127</v>
      </c>
      <c r="M408" s="123">
        <v>86</v>
      </c>
      <c r="N408" s="123">
        <v>3</v>
      </c>
      <c r="O408" s="123">
        <v>30</v>
      </c>
      <c r="P408" s="123">
        <v>2</v>
      </c>
      <c r="Q408" s="123">
        <v>358</v>
      </c>
      <c r="R408" s="123"/>
      <c r="S408" s="123"/>
      <c r="T408" s="123"/>
      <c r="U408" s="123"/>
    </row>
    <row r="409" spans="1:21" ht="15" customHeight="1">
      <c r="A409" s="125" t="s">
        <v>2484</v>
      </c>
      <c r="B409" s="123">
        <v>1</v>
      </c>
      <c r="C409" s="123">
        <v>288</v>
      </c>
      <c r="D409" s="123">
        <v>141</v>
      </c>
      <c r="E409" s="123">
        <v>133</v>
      </c>
      <c r="F409" s="123">
        <v>2</v>
      </c>
      <c r="G409" s="123">
        <v>0</v>
      </c>
      <c r="H409" s="123">
        <v>0</v>
      </c>
      <c r="I409" s="123">
        <v>0</v>
      </c>
      <c r="J409" s="123">
        <v>0</v>
      </c>
      <c r="K409" s="123">
        <v>28</v>
      </c>
      <c r="L409" s="123">
        <v>57</v>
      </c>
      <c r="M409" s="123">
        <v>46</v>
      </c>
      <c r="N409" s="123">
        <v>0</v>
      </c>
      <c r="O409" s="123">
        <v>6</v>
      </c>
      <c r="P409" s="123">
        <v>2</v>
      </c>
      <c r="Q409" s="123">
        <v>147</v>
      </c>
      <c r="R409" s="123"/>
      <c r="S409" s="123"/>
      <c r="T409" s="123"/>
      <c r="U409" s="123"/>
    </row>
    <row r="410" spans="1:21" ht="15" customHeight="1">
      <c r="A410" s="125" t="s">
        <v>2485</v>
      </c>
      <c r="B410" s="123">
        <v>2</v>
      </c>
      <c r="C410" s="123">
        <v>915</v>
      </c>
      <c r="D410" s="123">
        <v>554</v>
      </c>
      <c r="E410" s="123">
        <v>530</v>
      </c>
      <c r="F410" s="123">
        <v>16</v>
      </c>
      <c r="G410" s="123">
        <v>0</v>
      </c>
      <c r="H410" s="123">
        <v>0</v>
      </c>
      <c r="I410" s="123">
        <v>0</v>
      </c>
      <c r="J410" s="123">
        <v>4</v>
      </c>
      <c r="K410" s="123">
        <v>237</v>
      </c>
      <c r="L410" s="123">
        <v>160</v>
      </c>
      <c r="M410" s="123">
        <v>100</v>
      </c>
      <c r="N410" s="123">
        <v>13</v>
      </c>
      <c r="O410" s="123">
        <v>21</v>
      </c>
      <c r="P410" s="123">
        <v>3</v>
      </c>
      <c r="Q410" s="123">
        <v>361</v>
      </c>
      <c r="R410" s="123"/>
      <c r="S410" s="123"/>
      <c r="T410" s="123"/>
      <c r="U410" s="123"/>
    </row>
    <row r="411" spans="1:21" ht="15" customHeight="1">
      <c r="A411" s="125" t="s">
        <v>2486</v>
      </c>
      <c r="B411" s="123">
        <v>1</v>
      </c>
      <c r="C411" s="123">
        <v>42</v>
      </c>
      <c r="D411" s="123">
        <v>32</v>
      </c>
      <c r="E411" s="123">
        <v>32</v>
      </c>
      <c r="F411" s="123">
        <v>2</v>
      </c>
      <c r="G411" s="123">
        <v>0</v>
      </c>
      <c r="H411" s="123">
        <v>0</v>
      </c>
      <c r="I411" s="123">
        <v>0</v>
      </c>
      <c r="J411" s="123">
        <v>0</v>
      </c>
      <c r="K411" s="123">
        <v>24</v>
      </c>
      <c r="L411" s="123">
        <v>2</v>
      </c>
      <c r="M411" s="123">
        <v>4</v>
      </c>
      <c r="N411" s="123">
        <v>0</v>
      </c>
      <c r="O411" s="123">
        <v>0</v>
      </c>
      <c r="P411" s="123">
        <v>0</v>
      </c>
      <c r="Q411" s="123">
        <v>10</v>
      </c>
      <c r="R411" s="123"/>
      <c r="S411" s="123"/>
      <c r="T411" s="123"/>
      <c r="U411" s="123"/>
    </row>
    <row r="412" spans="1:21" s="149" customFormat="1" ht="24.95" customHeight="1">
      <c r="A412" s="122" t="s">
        <v>2487</v>
      </c>
      <c r="B412" s="123">
        <v>6</v>
      </c>
      <c r="C412" s="123">
        <v>2579</v>
      </c>
      <c r="D412" s="123">
        <v>1344</v>
      </c>
      <c r="E412" s="123">
        <v>1304</v>
      </c>
      <c r="F412" s="123">
        <v>42</v>
      </c>
      <c r="G412" s="123">
        <v>0</v>
      </c>
      <c r="H412" s="123">
        <v>5</v>
      </c>
      <c r="I412" s="123">
        <v>17</v>
      </c>
      <c r="J412" s="123">
        <v>8</v>
      </c>
      <c r="K412" s="123">
        <v>598</v>
      </c>
      <c r="L412" s="123">
        <v>289</v>
      </c>
      <c r="M412" s="123">
        <v>335</v>
      </c>
      <c r="N412" s="123">
        <v>10</v>
      </c>
      <c r="O412" s="123">
        <v>32</v>
      </c>
      <c r="P412" s="123">
        <v>8</v>
      </c>
      <c r="Q412" s="123">
        <v>1235</v>
      </c>
      <c r="R412" s="123"/>
      <c r="S412" s="123"/>
      <c r="T412" s="123"/>
      <c r="U412" s="123"/>
    </row>
    <row r="413" spans="1:21" ht="15" customHeight="1">
      <c r="A413" s="125" t="s">
        <v>2488</v>
      </c>
      <c r="B413" s="123">
        <v>6</v>
      </c>
      <c r="C413" s="123">
        <v>2579</v>
      </c>
      <c r="D413" s="123">
        <v>1344</v>
      </c>
      <c r="E413" s="123">
        <v>1304</v>
      </c>
      <c r="F413" s="123">
        <v>42</v>
      </c>
      <c r="G413" s="123">
        <v>0</v>
      </c>
      <c r="H413" s="123">
        <v>5</v>
      </c>
      <c r="I413" s="123">
        <v>17</v>
      </c>
      <c r="J413" s="123">
        <v>8</v>
      </c>
      <c r="K413" s="123">
        <v>598</v>
      </c>
      <c r="L413" s="123">
        <v>289</v>
      </c>
      <c r="M413" s="123">
        <v>335</v>
      </c>
      <c r="N413" s="123">
        <v>10</v>
      </c>
      <c r="O413" s="123">
        <v>32</v>
      </c>
      <c r="P413" s="123">
        <v>8</v>
      </c>
      <c r="Q413" s="123">
        <v>1235</v>
      </c>
      <c r="R413" s="123"/>
      <c r="S413" s="123"/>
      <c r="T413" s="123"/>
      <c r="U413" s="123"/>
    </row>
    <row r="414" spans="1:21" s="149" customFormat="1" ht="24.95" customHeight="1">
      <c r="A414" s="122" t="s">
        <v>2489</v>
      </c>
      <c r="B414" s="123">
        <v>15</v>
      </c>
      <c r="C414" s="123">
        <v>6562.9999999999991</v>
      </c>
      <c r="D414" s="123">
        <v>3031</v>
      </c>
      <c r="E414" s="123">
        <v>2904</v>
      </c>
      <c r="F414" s="123">
        <v>106.00000000000001</v>
      </c>
      <c r="G414" s="123">
        <v>4</v>
      </c>
      <c r="H414" s="123">
        <v>5</v>
      </c>
      <c r="I414" s="123">
        <v>53</v>
      </c>
      <c r="J414" s="123">
        <v>20</v>
      </c>
      <c r="K414" s="123">
        <v>1213</v>
      </c>
      <c r="L414" s="123">
        <v>816</v>
      </c>
      <c r="M414" s="123">
        <v>663</v>
      </c>
      <c r="N414" s="123">
        <v>23.999999999999996</v>
      </c>
      <c r="O414" s="123">
        <v>102.00000000000001</v>
      </c>
      <c r="P414" s="123">
        <v>25</v>
      </c>
      <c r="Q414" s="123">
        <v>3532</v>
      </c>
      <c r="R414" s="123"/>
      <c r="S414" s="123"/>
      <c r="T414" s="123"/>
      <c r="U414" s="123"/>
    </row>
    <row r="415" spans="1:21" ht="15" customHeight="1">
      <c r="A415" s="125" t="s">
        <v>1144</v>
      </c>
      <c r="B415" s="123">
        <v>9</v>
      </c>
      <c r="C415" s="123">
        <v>4258</v>
      </c>
      <c r="D415" s="123">
        <v>1824</v>
      </c>
      <c r="E415" s="123">
        <v>1738</v>
      </c>
      <c r="F415" s="123">
        <v>40</v>
      </c>
      <c r="G415" s="123">
        <v>2</v>
      </c>
      <c r="H415" s="123">
        <v>4.0000000000000009</v>
      </c>
      <c r="I415" s="123">
        <v>40</v>
      </c>
      <c r="J415" s="123">
        <v>13.000000000000002</v>
      </c>
      <c r="K415" s="123">
        <v>706.99999999999989</v>
      </c>
      <c r="L415" s="123">
        <v>508.00000000000006</v>
      </c>
      <c r="M415" s="123">
        <v>408</v>
      </c>
      <c r="N415" s="123">
        <v>16</v>
      </c>
      <c r="O415" s="123">
        <v>70</v>
      </c>
      <c r="P415" s="123">
        <v>16</v>
      </c>
      <c r="Q415" s="123">
        <v>2433.9999999999995</v>
      </c>
      <c r="R415" s="123"/>
      <c r="S415" s="123"/>
      <c r="T415" s="123"/>
      <c r="U415" s="123"/>
    </row>
    <row r="416" spans="1:21" ht="18">
      <c r="A416" s="125" t="s">
        <v>2490</v>
      </c>
      <c r="B416" s="123">
        <v>1</v>
      </c>
      <c r="C416" s="123">
        <v>473</v>
      </c>
      <c r="D416" s="123">
        <v>218</v>
      </c>
      <c r="E416" s="123">
        <v>200</v>
      </c>
      <c r="F416" s="123">
        <v>6</v>
      </c>
      <c r="G416" s="123">
        <v>0</v>
      </c>
      <c r="H416" s="123">
        <v>0</v>
      </c>
      <c r="I416" s="123">
        <v>2</v>
      </c>
      <c r="J416" s="123">
        <v>3</v>
      </c>
      <c r="K416" s="123">
        <v>110</v>
      </c>
      <c r="L416" s="123">
        <v>40</v>
      </c>
      <c r="M416" s="123">
        <v>38</v>
      </c>
      <c r="N416" s="123">
        <v>1</v>
      </c>
      <c r="O416" s="123">
        <v>13</v>
      </c>
      <c r="P416" s="123">
        <v>5</v>
      </c>
      <c r="Q416" s="123">
        <v>255</v>
      </c>
      <c r="R416" s="123"/>
      <c r="S416" s="123"/>
      <c r="T416" s="123"/>
      <c r="U416" s="123"/>
    </row>
    <row r="417" spans="1:21" ht="15" customHeight="1">
      <c r="A417" s="125" t="s">
        <v>1684</v>
      </c>
      <c r="B417" s="123">
        <v>1</v>
      </c>
      <c r="C417" s="123">
        <v>397</v>
      </c>
      <c r="D417" s="123">
        <v>232</v>
      </c>
      <c r="E417" s="123">
        <v>225</v>
      </c>
      <c r="F417" s="123">
        <v>22</v>
      </c>
      <c r="G417" s="123">
        <v>1</v>
      </c>
      <c r="H417" s="123">
        <v>0</v>
      </c>
      <c r="I417" s="123">
        <v>3</v>
      </c>
      <c r="J417" s="123">
        <v>2</v>
      </c>
      <c r="K417" s="123">
        <v>88</v>
      </c>
      <c r="L417" s="123">
        <v>36</v>
      </c>
      <c r="M417" s="123">
        <v>72</v>
      </c>
      <c r="N417" s="123">
        <v>1</v>
      </c>
      <c r="O417" s="123">
        <v>6</v>
      </c>
      <c r="P417" s="123">
        <v>1</v>
      </c>
      <c r="Q417" s="123">
        <v>165</v>
      </c>
      <c r="R417" s="123"/>
      <c r="S417" s="123"/>
      <c r="T417" s="123"/>
      <c r="U417" s="123"/>
    </row>
    <row r="418" spans="1:21" ht="15" customHeight="1">
      <c r="A418" s="125" t="s">
        <v>2491</v>
      </c>
      <c r="B418" s="123">
        <v>1</v>
      </c>
      <c r="C418" s="123">
        <v>181</v>
      </c>
      <c r="D418" s="123">
        <v>111</v>
      </c>
      <c r="E418" s="123">
        <v>109</v>
      </c>
      <c r="F418" s="123">
        <v>2</v>
      </c>
      <c r="G418" s="123">
        <v>0</v>
      </c>
      <c r="H418" s="123">
        <v>0</v>
      </c>
      <c r="I418" s="123">
        <v>0</v>
      </c>
      <c r="J418" s="123">
        <v>0</v>
      </c>
      <c r="K418" s="123">
        <v>46</v>
      </c>
      <c r="L418" s="123">
        <v>47</v>
      </c>
      <c r="M418" s="123">
        <v>13</v>
      </c>
      <c r="N418" s="123">
        <v>1</v>
      </c>
      <c r="O418" s="123">
        <v>1</v>
      </c>
      <c r="P418" s="123">
        <v>1</v>
      </c>
      <c r="Q418" s="123">
        <v>70</v>
      </c>
      <c r="R418" s="123"/>
      <c r="S418" s="123"/>
      <c r="T418" s="123"/>
      <c r="U418" s="123"/>
    </row>
    <row r="419" spans="1:21" ht="15" customHeight="1">
      <c r="A419" s="125" t="s">
        <v>792</v>
      </c>
      <c r="B419" s="123">
        <v>1</v>
      </c>
      <c r="C419" s="123">
        <v>327</v>
      </c>
      <c r="D419" s="123">
        <v>186</v>
      </c>
      <c r="E419" s="123">
        <v>180</v>
      </c>
      <c r="F419" s="123">
        <v>25</v>
      </c>
      <c r="G419" s="123">
        <v>1</v>
      </c>
      <c r="H419" s="123">
        <v>1</v>
      </c>
      <c r="I419" s="123">
        <v>1</v>
      </c>
      <c r="J419" s="123">
        <v>0</v>
      </c>
      <c r="K419" s="123">
        <v>77</v>
      </c>
      <c r="L419" s="123">
        <v>47</v>
      </c>
      <c r="M419" s="123">
        <v>28</v>
      </c>
      <c r="N419" s="123">
        <v>0</v>
      </c>
      <c r="O419" s="123">
        <v>4</v>
      </c>
      <c r="P419" s="123">
        <v>2</v>
      </c>
      <c r="Q419" s="123">
        <v>141</v>
      </c>
      <c r="R419" s="123"/>
      <c r="S419" s="123"/>
      <c r="T419" s="123"/>
      <c r="U419" s="123"/>
    </row>
    <row r="420" spans="1:21" ht="15" customHeight="1">
      <c r="A420" s="125" t="s">
        <v>2492</v>
      </c>
      <c r="B420" s="123">
        <v>2</v>
      </c>
      <c r="C420" s="123">
        <v>927</v>
      </c>
      <c r="D420" s="123">
        <v>460</v>
      </c>
      <c r="E420" s="123">
        <v>452</v>
      </c>
      <c r="F420" s="123">
        <v>11</v>
      </c>
      <c r="G420" s="123">
        <v>0</v>
      </c>
      <c r="H420" s="123">
        <v>0</v>
      </c>
      <c r="I420" s="123">
        <v>7</v>
      </c>
      <c r="J420" s="123">
        <v>2</v>
      </c>
      <c r="K420" s="123">
        <v>185</v>
      </c>
      <c r="L420" s="123">
        <v>138</v>
      </c>
      <c r="M420" s="123">
        <v>104</v>
      </c>
      <c r="N420" s="123">
        <v>5</v>
      </c>
      <c r="O420" s="123">
        <v>8</v>
      </c>
      <c r="P420" s="123">
        <v>0</v>
      </c>
      <c r="Q420" s="123">
        <v>467</v>
      </c>
      <c r="R420" s="123"/>
      <c r="S420" s="123"/>
      <c r="T420" s="123"/>
      <c r="U420" s="123"/>
    </row>
    <row r="421" spans="1:21" s="149" customFormat="1" ht="24.95" customHeight="1">
      <c r="A421" s="122" t="s">
        <v>2493</v>
      </c>
      <c r="B421" s="123">
        <v>14</v>
      </c>
      <c r="C421" s="123">
        <v>5619</v>
      </c>
      <c r="D421" s="123">
        <v>3133.0000000000005</v>
      </c>
      <c r="E421" s="123">
        <v>2980</v>
      </c>
      <c r="F421" s="123">
        <v>80</v>
      </c>
      <c r="G421" s="123">
        <v>1.0000000000000002</v>
      </c>
      <c r="H421" s="123">
        <v>8.0000000000000018</v>
      </c>
      <c r="I421" s="123">
        <v>50</v>
      </c>
      <c r="J421" s="123">
        <v>10.000000000000002</v>
      </c>
      <c r="K421" s="123">
        <v>1295</v>
      </c>
      <c r="L421" s="123">
        <v>809.00000000000011</v>
      </c>
      <c r="M421" s="123">
        <v>696</v>
      </c>
      <c r="N421" s="123">
        <v>30.999999999999996</v>
      </c>
      <c r="O421" s="123">
        <v>123.00000000000001</v>
      </c>
      <c r="P421" s="123">
        <v>29.999999999999993</v>
      </c>
      <c r="Q421" s="123">
        <v>2486</v>
      </c>
      <c r="R421" s="123"/>
      <c r="S421" s="123"/>
      <c r="T421" s="123"/>
      <c r="U421" s="123"/>
    </row>
    <row r="422" spans="1:21" ht="15" customHeight="1">
      <c r="A422" s="125" t="s">
        <v>2494</v>
      </c>
      <c r="B422" s="123">
        <v>4</v>
      </c>
      <c r="C422" s="123">
        <v>1967</v>
      </c>
      <c r="D422" s="123">
        <v>1057</v>
      </c>
      <c r="E422" s="123">
        <v>1006</v>
      </c>
      <c r="F422" s="123">
        <v>35</v>
      </c>
      <c r="G422" s="123">
        <v>1</v>
      </c>
      <c r="H422" s="123">
        <v>2</v>
      </c>
      <c r="I422" s="123">
        <v>11</v>
      </c>
      <c r="J422" s="123">
        <v>5</v>
      </c>
      <c r="K422" s="123">
        <v>456</v>
      </c>
      <c r="L422" s="123">
        <v>262</v>
      </c>
      <c r="M422" s="123">
        <v>222</v>
      </c>
      <c r="N422" s="123">
        <v>12</v>
      </c>
      <c r="O422" s="123">
        <v>35</v>
      </c>
      <c r="P422" s="123">
        <v>16</v>
      </c>
      <c r="Q422" s="123">
        <v>910</v>
      </c>
      <c r="R422" s="123"/>
      <c r="S422" s="123"/>
      <c r="T422" s="123"/>
      <c r="U422" s="123"/>
    </row>
    <row r="423" spans="1:21" ht="15" customHeight="1">
      <c r="A423" s="125" t="s">
        <v>2495</v>
      </c>
      <c r="B423" s="123">
        <v>2</v>
      </c>
      <c r="C423" s="123">
        <v>985</v>
      </c>
      <c r="D423" s="123">
        <v>527</v>
      </c>
      <c r="E423" s="123">
        <v>505</v>
      </c>
      <c r="F423" s="123">
        <v>15</v>
      </c>
      <c r="G423" s="123">
        <v>0</v>
      </c>
      <c r="H423" s="123">
        <v>4</v>
      </c>
      <c r="I423" s="123">
        <v>2</v>
      </c>
      <c r="J423" s="123">
        <v>1</v>
      </c>
      <c r="K423" s="123">
        <v>163</v>
      </c>
      <c r="L423" s="123">
        <v>208</v>
      </c>
      <c r="M423" s="123">
        <v>108</v>
      </c>
      <c r="N423" s="123">
        <v>4</v>
      </c>
      <c r="O423" s="123">
        <v>17</v>
      </c>
      <c r="P423" s="123">
        <v>5</v>
      </c>
      <c r="Q423" s="123">
        <v>458</v>
      </c>
      <c r="R423" s="123"/>
      <c r="S423" s="123"/>
      <c r="T423" s="123"/>
      <c r="U423" s="123"/>
    </row>
    <row r="424" spans="1:21" ht="18">
      <c r="A424" s="125" t="s">
        <v>2496</v>
      </c>
      <c r="B424" s="123">
        <v>1</v>
      </c>
      <c r="C424" s="123">
        <v>376</v>
      </c>
      <c r="D424" s="123">
        <v>240</v>
      </c>
      <c r="E424" s="123">
        <v>226</v>
      </c>
      <c r="F424" s="123">
        <v>4</v>
      </c>
      <c r="G424" s="123">
        <v>0</v>
      </c>
      <c r="H424" s="123">
        <v>0</v>
      </c>
      <c r="I424" s="123">
        <v>3</v>
      </c>
      <c r="J424" s="123">
        <v>1</v>
      </c>
      <c r="K424" s="123">
        <v>81</v>
      </c>
      <c r="L424" s="123">
        <v>48</v>
      </c>
      <c r="M424" s="123">
        <v>86</v>
      </c>
      <c r="N424" s="123">
        <v>3</v>
      </c>
      <c r="O424" s="123">
        <v>11</v>
      </c>
      <c r="P424" s="123">
        <v>3</v>
      </c>
      <c r="Q424" s="123">
        <v>136</v>
      </c>
      <c r="R424" s="123"/>
      <c r="S424" s="123"/>
      <c r="T424" s="123"/>
      <c r="U424" s="123"/>
    </row>
    <row r="425" spans="1:21" ht="15" customHeight="1">
      <c r="A425" s="125" t="s">
        <v>2497</v>
      </c>
      <c r="B425" s="123">
        <v>1</v>
      </c>
      <c r="C425" s="123">
        <v>266</v>
      </c>
      <c r="D425" s="123">
        <v>165</v>
      </c>
      <c r="E425" s="123">
        <v>162</v>
      </c>
      <c r="F425" s="123">
        <v>3</v>
      </c>
      <c r="G425" s="123">
        <v>0</v>
      </c>
      <c r="H425" s="123">
        <v>0</v>
      </c>
      <c r="I425" s="123">
        <v>5</v>
      </c>
      <c r="J425" s="123">
        <v>0</v>
      </c>
      <c r="K425" s="123">
        <v>87</v>
      </c>
      <c r="L425" s="123">
        <v>21</v>
      </c>
      <c r="M425" s="123">
        <v>41</v>
      </c>
      <c r="N425" s="123">
        <v>5</v>
      </c>
      <c r="O425" s="123">
        <v>3</v>
      </c>
      <c r="P425" s="123">
        <v>0</v>
      </c>
      <c r="Q425" s="123">
        <v>101</v>
      </c>
      <c r="R425" s="123"/>
      <c r="S425" s="123"/>
      <c r="T425" s="123"/>
      <c r="U425" s="123"/>
    </row>
    <row r="426" spans="1:21" ht="15" customHeight="1">
      <c r="A426" s="125" t="s">
        <v>2498</v>
      </c>
      <c r="B426" s="123">
        <v>1</v>
      </c>
      <c r="C426" s="123">
        <v>354</v>
      </c>
      <c r="D426" s="123">
        <v>212</v>
      </c>
      <c r="E426" s="123">
        <v>198</v>
      </c>
      <c r="F426" s="123">
        <v>1</v>
      </c>
      <c r="G426" s="123">
        <v>0</v>
      </c>
      <c r="H426" s="123">
        <v>1</v>
      </c>
      <c r="I426" s="123">
        <v>1</v>
      </c>
      <c r="J426" s="123">
        <v>0</v>
      </c>
      <c r="K426" s="123">
        <v>107</v>
      </c>
      <c r="L426" s="123">
        <v>41</v>
      </c>
      <c r="M426" s="123">
        <v>45</v>
      </c>
      <c r="N426" s="123">
        <v>2</v>
      </c>
      <c r="O426" s="123">
        <v>13</v>
      </c>
      <c r="P426" s="123">
        <v>1</v>
      </c>
      <c r="Q426" s="123">
        <v>142</v>
      </c>
      <c r="R426" s="123"/>
      <c r="S426" s="123"/>
      <c r="T426" s="123"/>
      <c r="U426" s="123"/>
    </row>
    <row r="427" spans="1:21" ht="15" customHeight="1">
      <c r="A427" s="125" t="s">
        <v>2499</v>
      </c>
      <c r="B427" s="123">
        <v>1</v>
      </c>
      <c r="C427" s="123">
        <v>348</v>
      </c>
      <c r="D427" s="123">
        <v>195</v>
      </c>
      <c r="E427" s="123">
        <v>181</v>
      </c>
      <c r="F427" s="123">
        <v>6</v>
      </c>
      <c r="G427" s="123">
        <v>0</v>
      </c>
      <c r="H427" s="123">
        <v>0</v>
      </c>
      <c r="I427" s="123">
        <v>14</v>
      </c>
      <c r="J427" s="123">
        <v>0</v>
      </c>
      <c r="K427" s="123">
        <v>73</v>
      </c>
      <c r="L427" s="123">
        <v>46</v>
      </c>
      <c r="M427" s="123">
        <v>40</v>
      </c>
      <c r="N427" s="123">
        <v>2</v>
      </c>
      <c r="O427" s="123">
        <v>12</v>
      </c>
      <c r="P427" s="123">
        <v>2</v>
      </c>
      <c r="Q427" s="123">
        <v>153</v>
      </c>
      <c r="R427" s="123"/>
      <c r="S427" s="123"/>
      <c r="T427" s="123"/>
      <c r="U427" s="123"/>
    </row>
    <row r="428" spans="1:21" ht="18">
      <c r="A428" s="125" t="s">
        <v>2500</v>
      </c>
      <c r="B428" s="123">
        <v>1</v>
      </c>
      <c r="C428" s="123">
        <v>111</v>
      </c>
      <c r="D428" s="123">
        <v>68</v>
      </c>
      <c r="E428" s="123">
        <v>64</v>
      </c>
      <c r="F428" s="123">
        <v>0</v>
      </c>
      <c r="G428" s="123">
        <v>0</v>
      </c>
      <c r="H428" s="123">
        <v>0</v>
      </c>
      <c r="I428" s="123">
        <v>2</v>
      </c>
      <c r="J428" s="123">
        <v>0</v>
      </c>
      <c r="K428" s="123">
        <v>24</v>
      </c>
      <c r="L428" s="123">
        <v>4</v>
      </c>
      <c r="M428" s="123">
        <v>34</v>
      </c>
      <c r="N428" s="123">
        <v>0</v>
      </c>
      <c r="O428" s="123">
        <v>4</v>
      </c>
      <c r="P428" s="123">
        <v>0</v>
      </c>
      <c r="Q428" s="123">
        <v>43</v>
      </c>
      <c r="R428" s="123"/>
      <c r="S428" s="123"/>
      <c r="T428" s="123"/>
      <c r="U428" s="123"/>
    </row>
    <row r="429" spans="1:21" ht="15" customHeight="1">
      <c r="A429" s="125" t="s">
        <v>17</v>
      </c>
      <c r="B429" s="123">
        <v>3</v>
      </c>
      <c r="C429" s="123">
        <v>1212</v>
      </c>
      <c r="D429" s="123">
        <v>669</v>
      </c>
      <c r="E429" s="123">
        <v>638</v>
      </c>
      <c r="F429" s="123">
        <v>16</v>
      </c>
      <c r="G429" s="123">
        <v>0</v>
      </c>
      <c r="H429" s="123">
        <v>1</v>
      </c>
      <c r="I429" s="123">
        <v>12</v>
      </c>
      <c r="J429" s="123">
        <v>3</v>
      </c>
      <c r="K429" s="123">
        <v>304</v>
      </c>
      <c r="L429" s="123">
        <v>179</v>
      </c>
      <c r="M429" s="123">
        <v>120</v>
      </c>
      <c r="N429" s="123">
        <v>3</v>
      </c>
      <c r="O429" s="123">
        <v>28</v>
      </c>
      <c r="P429" s="123">
        <v>3</v>
      </c>
      <c r="Q429" s="123">
        <v>543</v>
      </c>
      <c r="R429" s="123"/>
      <c r="S429" s="123"/>
      <c r="T429" s="123"/>
      <c r="U429" s="123"/>
    </row>
    <row r="430" spans="1:21" s="148" customFormat="1" ht="24.95" customHeight="1">
      <c r="A430" s="121" t="s">
        <v>2501</v>
      </c>
      <c r="B430" s="117">
        <v>20</v>
      </c>
      <c r="C430" s="117">
        <v>8457</v>
      </c>
      <c r="D430" s="117">
        <v>5095.0000000000009</v>
      </c>
      <c r="E430" s="117">
        <v>4976.0000000000009</v>
      </c>
      <c r="F430" s="117">
        <v>302</v>
      </c>
      <c r="G430" s="117">
        <v>1.9999999999999998</v>
      </c>
      <c r="H430" s="117">
        <v>8</v>
      </c>
      <c r="I430" s="117">
        <v>14.000000000000004</v>
      </c>
      <c r="J430" s="117">
        <v>12.000000000000004</v>
      </c>
      <c r="K430" s="117">
        <v>2827</v>
      </c>
      <c r="L430" s="117">
        <v>1247.9999999999998</v>
      </c>
      <c r="M430" s="117">
        <v>533</v>
      </c>
      <c r="N430" s="117">
        <v>30</v>
      </c>
      <c r="O430" s="117">
        <v>97.000000000000014</v>
      </c>
      <c r="P430" s="117">
        <v>21.999999999999996</v>
      </c>
      <c r="Q430" s="117">
        <v>3361.9999999999991</v>
      </c>
      <c r="R430" s="117"/>
      <c r="S430" s="117"/>
      <c r="T430" s="117"/>
      <c r="U430" s="117"/>
    </row>
    <row r="431" spans="1:21" s="149" customFormat="1" ht="24.95" customHeight="1">
      <c r="A431" s="122" t="s">
        <v>2502</v>
      </c>
      <c r="B431" s="123">
        <v>13</v>
      </c>
      <c r="C431" s="123">
        <v>5308</v>
      </c>
      <c r="D431" s="123">
        <v>3092.9999999999995</v>
      </c>
      <c r="E431" s="123">
        <v>3034.0000000000005</v>
      </c>
      <c r="F431" s="123">
        <v>225.00000000000003</v>
      </c>
      <c r="G431" s="123">
        <v>2</v>
      </c>
      <c r="H431" s="123">
        <v>6</v>
      </c>
      <c r="I431" s="123">
        <v>9.0000000000000018</v>
      </c>
      <c r="J431" s="123">
        <v>9</v>
      </c>
      <c r="K431" s="123">
        <v>1758</v>
      </c>
      <c r="L431" s="123">
        <v>658.99999999999989</v>
      </c>
      <c r="M431" s="123">
        <v>350</v>
      </c>
      <c r="N431" s="123">
        <v>16</v>
      </c>
      <c r="O431" s="123">
        <v>50</v>
      </c>
      <c r="P431" s="123">
        <v>9</v>
      </c>
      <c r="Q431" s="123">
        <v>2215</v>
      </c>
      <c r="R431" s="123"/>
      <c r="S431" s="123"/>
      <c r="T431" s="123"/>
      <c r="U431" s="123"/>
    </row>
    <row r="432" spans="1:21" ht="15" customHeight="1">
      <c r="A432" s="125" t="s">
        <v>2503</v>
      </c>
      <c r="B432" s="123">
        <v>6</v>
      </c>
      <c r="C432" s="123">
        <v>2973</v>
      </c>
      <c r="D432" s="123">
        <v>1748</v>
      </c>
      <c r="E432" s="123">
        <v>1727.0000000000002</v>
      </c>
      <c r="F432" s="123">
        <v>137</v>
      </c>
      <c r="G432" s="123">
        <v>1</v>
      </c>
      <c r="H432" s="123">
        <v>3</v>
      </c>
      <c r="I432" s="123">
        <v>4</v>
      </c>
      <c r="J432" s="123">
        <v>9</v>
      </c>
      <c r="K432" s="123">
        <v>985.00000000000011</v>
      </c>
      <c r="L432" s="123">
        <v>350</v>
      </c>
      <c r="M432" s="123">
        <v>226.00000000000003</v>
      </c>
      <c r="N432" s="123">
        <v>12</v>
      </c>
      <c r="O432" s="123">
        <v>17</v>
      </c>
      <c r="P432" s="123">
        <v>4</v>
      </c>
      <c r="Q432" s="123">
        <v>1225</v>
      </c>
      <c r="R432" s="123"/>
      <c r="S432" s="123"/>
      <c r="T432" s="123"/>
      <c r="U432" s="123"/>
    </row>
    <row r="433" spans="1:21" ht="15" customHeight="1">
      <c r="A433" s="125" t="s">
        <v>1065</v>
      </c>
      <c r="B433" s="123">
        <v>4</v>
      </c>
      <c r="C433" s="123">
        <v>1637</v>
      </c>
      <c r="D433" s="123">
        <v>923</v>
      </c>
      <c r="E433" s="123">
        <v>902</v>
      </c>
      <c r="F433" s="123">
        <v>54</v>
      </c>
      <c r="G433" s="123">
        <v>1</v>
      </c>
      <c r="H433" s="123">
        <v>1</v>
      </c>
      <c r="I433" s="123">
        <v>3</v>
      </c>
      <c r="J433" s="123">
        <v>0</v>
      </c>
      <c r="K433" s="123">
        <v>528</v>
      </c>
      <c r="L433" s="123">
        <v>215</v>
      </c>
      <c r="M433" s="123">
        <v>98</v>
      </c>
      <c r="N433" s="123">
        <v>2</v>
      </c>
      <c r="O433" s="123">
        <v>20</v>
      </c>
      <c r="P433" s="123">
        <v>1</v>
      </c>
      <c r="Q433" s="123">
        <v>714</v>
      </c>
      <c r="R433" s="123"/>
      <c r="S433" s="123"/>
      <c r="T433" s="123"/>
      <c r="U433" s="123"/>
    </row>
    <row r="434" spans="1:21" ht="15" customHeight="1">
      <c r="A434" s="125" t="s">
        <v>2504</v>
      </c>
      <c r="B434" s="123">
        <v>1</v>
      </c>
      <c r="C434" s="123">
        <v>129</v>
      </c>
      <c r="D434" s="123">
        <v>63</v>
      </c>
      <c r="E434" s="123">
        <v>60</v>
      </c>
      <c r="F434" s="123">
        <v>2</v>
      </c>
      <c r="G434" s="123">
        <v>0</v>
      </c>
      <c r="H434" s="123">
        <v>0</v>
      </c>
      <c r="I434" s="123">
        <v>0</v>
      </c>
      <c r="J434" s="123">
        <v>0</v>
      </c>
      <c r="K434" s="123">
        <v>28</v>
      </c>
      <c r="L434" s="123">
        <v>23</v>
      </c>
      <c r="M434" s="123">
        <v>7</v>
      </c>
      <c r="N434" s="123">
        <v>0</v>
      </c>
      <c r="O434" s="123">
        <v>3</v>
      </c>
      <c r="P434" s="123">
        <v>0</v>
      </c>
      <c r="Q434" s="123">
        <v>66</v>
      </c>
      <c r="R434" s="123"/>
      <c r="S434" s="123"/>
      <c r="T434" s="123"/>
      <c r="U434" s="123"/>
    </row>
    <row r="435" spans="1:21" ht="15" customHeight="1">
      <c r="A435" s="125" t="s">
        <v>2505</v>
      </c>
      <c r="B435" s="123">
        <v>1</v>
      </c>
      <c r="C435" s="123">
        <v>184</v>
      </c>
      <c r="D435" s="123">
        <v>109</v>
      </c>
      <c r="E435" s="123">
        <v>104</v>
      </c>
      <c r="F435" s="123">
        <v>3</v>
      </c>
      <c r="G435" s="123">
        <v>0</v>
      </c>
      <c r="H435" s="123">
        <v>1</v>
      </c>
      <c r="I435" s="123">
        <v>1</v>
      </c>
      <c r="J435" s="123">
        <v>0</v>
      </c>
      <c r="K435" s="123">
        <v>69</v>
      </c>
      <c r="L435" s="123">
        <v>21</v>
      </c>
      <c r="M435" s="123">
        <v>9</v>
      </c>
      <c r="N435" s="123">
        <v>0</v>
      </c>
      <c r="O435" s="123">
        <v>5</v>
      </c>
      <c r="P435" s="123">
        <v>0</v>
      </c>
      <c r="Q435" s="123">
        <v>75</v>
      </c>
      <c r="R435" s="123"/>
      <c r="S435" s="123"/>
      <c r="T435" s="123"/>
      <c r="U435" s="123"/>
    </row>
    <row r="436" spans="1:21" ht="15" customHeight="1">
      <c r="A436" s="125" t="s">
        <v>2506</v>
      </c>
      <c r="B436" s="123">
        <v>1</v>
      </c>
      <c r="C436" s="123">
        <v>385</v>
      </c>
      <c r="D436" s="123">
        <v>250</v>
      </c>
      <c r="E436" s="123">
        <v>241</v>
      </c>
      <c r="F436" s="123">
        <v>29</v>
      </c>
      <c r="G436" s="123">
        <v>0</v>
      </c>
      <c r="H436" s="123">
        <v>1</v>
      </c>
      <c r="I436" s="123">
        <v>1</v>
      </c>
      <c r="J436" s="123">
        <v>0</v>
      </c>
      <c r="K436" s="123">
        <v>148</v>
      </c>
      <c r="L436" s="123">
        <v>50</v>
      </c>
      <c r="M436" s="123">
        <v>10</v>
      </c>
      <c r="N436" s="123">
        <v>2</v>
      </c>
      <c r="O436" s="123">
        <v>5</v>
      </c>
      <c r="P436" s="123">
        <v>4</v>
      </c>
      <c r="Q436" s="123">
        <v>135</v>
      </c>
      <c r="R436" s="123"/>
      <c r="S436" s="123"/>
      <c r="T436" s="123"/>
      <c r="U436" s="123"/>
    </row>
    <row r="437" spans="1:21" s="149" customFormat="1" ht="24.95" customHeight="1">
      <c r="A437" s="122" t="s">
        <v>2507</v>
      </c>
      <c r="B437" s="123">
        <v>7</v>
      </c>
      <c r="C437" s="123">
        <v>3149</v>
      </c>
      <c r="D437" s="123">
        <v>2002</v>
      </c>
      <c r="E437" s="123">
        <v>1942</v>
      </c>
      <c r="F437" s="123">
        <v>77</v>
      </c>
      <c r="G437" s="123">
        <v>0</v>
      </c>
      <c r="H437" s="123">
        <v>2.0000000000000004</v>
      </c>
      <c r="I437" s="123">
        <v>4.9999999999999991</v>
      </c>
      <c r="J437" s="123">
        <v>3</v>
      </c>
      <c r="K437" s="123">
        <v>1068.9999999999998</v>
      </c>
      <c r="L437" s="123">
        <v>589</v>
      </c>
      <c r="M437" s="123">
        <v>183</v>
      </c>
      <c r="N437" s="123">
        <v>14</v>
      </c>
      <c r="O437" s="123">
        <v>47</v>
      </c>
      <c r="P437" s="123">
        <v>13</v>
      </c>
      <c r="Q437" s="123">
        <v>1147</v>
      </c>
      <c r="R437" s="123"/>
      <c r="S437" s="123"/>
      <c r="T437" s="123"/>
      <c r="U437" s="123"/>
    </row>
    <row r="438" spans="1:21" ht="15" customHeight="1">
      <c r="A438" s="125" t="s">
        <v>2508</v>
      </c>
      <c r="B438" s="123">
        <v>2</v>
      </c>
      <c r="C438" s="123">
        <v>880</v>
      </c>
      <c r="D438" s="123">
        <v>530</v>
      </c>
      <c r="E438" s="123">
        <v>510</v>
      </c>
      <c r="F438" s="123">
        <v>18</v>
      </c>
      <c r="G438" s="123">
        <v>0</v>
      </c>
      <c r="H438" s="123">
        <v>1</v>
      </c>
      <c r="I438" s="123">
        <v>1</v>
      </c>
      <c r="J438" s="123">
        <v>2</v>
      </c>
      <c r="K438" s="123">
        <v>251</v>
      </c>
      <c r="L438" s="123">
        <v>184</v>
      </c>
      <c r="M438" s="123">
        <v>51</v>
      </c>
      <c r="N438" s="123">
        <v>2</v>
      </c>
      <c r="O438" s="123">
        <v>14</v>
      </c>
      <c r="P438" s="123">
        <v>6</v>
      </c>
      <c r="Q438" s="123">
        <v>350</v>
      </c>
      <c r="R438" s="123"/>
      <c r="S438" s="123"/>
      <c r="T438" s="123"/>
      <c r="U438" s="123"/>
    </row>
    <row r="439" spans="1:21" ht="15" customHeight="1">
      <c r="A439" s="125" t="s">
        <v>2509</v>
      </c>
      <c r="B439" s="123">
        <v>3</v>
      </c>
      <c r="C439" s="123">
        <v>1477</v>
      </c>
      <c r="D439" s="123">
        <v>1004</v>
      </c>
      <c r="E439" s="123">
        <v>981</v>
      </c>
      <c r="F439" s="123">
        <v>38</v>
      </c>
      <c r="G439" s="123">
        <v>0</v>
      </c>
      <c r="H439" s="123">
        <v>0</v>
      </c>
      <c r="I439" s="123">
        <v>2</v>
      </c>
      <c r="J439" s="123">
        <v>1</v>
      </c>
      <c r="K439" s="123">
        <v>552</v>
      </c>
      <c r="L439" s="123">
        <v>290</v>
      </c>
      <c r="M439" s="123">
        <v>90</v>
      </c>
      <c r="N439" s="123">
        <v>8</v>
      </c>
      <c r="O439" s="123">
        <v>18</v>
      </c>
      <c r="P439" s="123">
        <v>5</v>
      </c>
      <c r="Q439" s="123">
        <v>473</v>
      </c>
      <c r="R439" s="123"/>
      <c r="S439" s="123"/>
      <c r="T439" s="123"/>
      <c r="U439" s="123"/>
    </row>
    <row r="440" spans="1:21" ht="15" customHeight="1">
      <c r="A440" s="125" t="s">
        <v>2510</v>
      </c>
      <c r="B440" s="123">
        <v>2</v>
      </c>
      <c r="C440" s="123">
        <v>792</v>
      </c>
      <c r="D440" s="123">
        <v>468</v>
      </c>
      <c r="E440" s="123">
        <v>451</v>
      </c>
      <c r="F440" s="123">
        <v>21</v>
      </c>
      <c r="G440" s="123">
        <v>0</v>
      </c>
      <c r="H440" s="123">
        <v>1</v>
      </c>
      <c r="I440" s="123">
        <v>2</v>
      </c>
      <c r="J440" s="123">
        <v>0</v>
      </c>
      <c r="K440" s="123">
        <v>266</v>
      </c>
      <c r="L440" s="123">
        <v>115</v>
      </c>
      <c r="M440" s="123">
        <v>42</v>
      </c>
      <c r="N440" s="123">
        <v>4</v>
      </c>
      <c r="O440" s="123">
        <v>15</v>
      </c>
      <c r="P440" s="123">
        <v>2</v>
      </c>
      <c r="Q440" s="123">
        <v>324</v>
      </c>
      <c r="R440" s="123"/>
      <c r="S440" s="123"/>
      <c r="T440" s="123"/>
      <c r="U440" s="123"/>
    </row>
    <row r="441" spans="1:21">
      <c r="A441" s="141"/>
      <c r="B441" s="147"/>
      <c r="C441" s="147"/>
      <c r="D441" s="147"/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23"/>
      <c r="S441" s="123"/>
      <c r="T441" s="123"/>
      <c r="U441" s="123"/>
    </row>
    <row r="442" spans="1:21">
      <c r="A442" s="143"/>
      <c r="B442" s="123"/>
      <c r="C442" s="123"/>
      <c r="D442" s="123"/>
      <c r="E442" s="123"/>
      <c r="F442" s="123"/>
      <c r="G442" s="123"/>
      <c r="H442" s="123"/>
      <c r="I442" s="123"/>
      <c r="J442" s="123"/>
      <c r="K442" s="123"/>
      <c r="L442" s="123"/>
      <c r="M442" s="123"/>
      <c r="N442" s="123"/>
      <c r="O442" s="123"/>
      <c r="P442" s="123"/>
      <c r="Q442" s="123"/>
      <c r="R442" s="123"/>
      <c r="S442" s="123"/>
      <c r="T442" s="123"/>
      <c r="U442" s="123"/>
    </row>
    <row r="443" spans="1:21">
      <c r="A443" s="143"/>
      <c r="B443" s="123"/>
      <c r="C443" s="123"/>
      <c r="D443" s="123"/>
      <c r="E443" s="123"/>
      <c r="F443" s="123"/>
      <c r="G443" s="123"/>
      <c r="H443" s="123"/>
      <c r="I443" s="123"/>
      <c r="J443" s="123"/>
      <c r="K443" s="123"/>
      <c r="L443" s="123"/>
      <c r="M443" s="123"/>
      <c r="N443" s="123"/>
      <c r="O443" s="123"/>
      <c r="P443" s="123"/>
      <c r="Q443" s="123"/>
      <c r="R443" s="123"/>
      <c r="S443" s="123"/>
      <c r="T443" s="123"/>
      <c r="U443" s="123"/>
    </row>
    <row r="444" spans="1:21">
      <c r="A444" s="143"/>
      <c r="B444" s="123"/>
      <c r="C444" s="123"/>
      <c r="D444" s="123"/>
      <c r="E444" s="123"/>
      <c r="F444" s="123"/>
      <c r="G444" s="123"/>
      <c r="H444" s="123"/>
      <c r="I444" s="123"/>
      <c r="J444" s="123"/>
      <c r="K444" s="123"/>
      <c r="L444" s="123"/>
      <c r="M444" s="123"/>
      <c r="N444" s="123"/>
      <c r="O444" s="123"/>
      <c r="P444" s="123"/>
      <c r="Q444" s="123"/>
      <c r="R444" s="123"/>
      <c r="S444" s="123"/>
      <c r="T444" s="123"/>
      <c r="U444" s="123"/>
    </row>
    <row r="445" spans="1:21">
      <c r="A445" s="143"/>
      <c r="B445" s="123"/>
      <c r="C445" s="123"/>
      <c r="D445" s="123"/>
      <c r="E445" s="123"/>
      <c r="F445" s="123"/>
      <c r="G445" s="123"/>
      <c r="H445" s="123"/>
      <c r="I445" s="123"/>
      <c r="J445" s="123"/>
      <c r="K445" s="123"/>
      <c r="L445" s="123"/>
      <c r="M445" s="123"/>
      <c r="N445" s="123"/>
      <c r="O445" s="123"/>
      <c r="P445" s="123"/>
      <c r="Q445" s="123"/>
      <c r="R445" s="123"/>
      <c r="S445" s="123"/>
      <c r="T445" s="123"/>
      <c r="U445" s="123"/>
    </row>
    <row r="446" spans="1:21">
      <c r="A446" s="143"/>
      <c r="B446" s="123"/>
      <c r="C446" s="123"/>
      <c r="D446" s="123"/>
      <c r="E446" s="123"/>
      <c r="F446" s="123"/>
      <c r="G446" s="123"/>
      <c r="H446" s="123"/>
      <c r="I446" s="123"/>
      <c r="J446" s="123"/>
      <c r="K446" s="123"/>
      <c r="L446" s="123"/>
      <c r="M446" s="123"/>
      <c r="N446" s="123"/>
      <c r="O446" s="123"/>
      <c r="P446" s="123"/>
      <c r="Q446" s="123"/>
      <c r="R446" s="123"/>
      <c r="S446" s="123"/>
      <c r="T446" s="123"/>
      <c r="U446" s="123"/>
    </row>
    <row r="447" spans="1:21">
      <c r="A447" s="143"/>
      <c r="B447" s="123"/>
      <c r="C447" s="123"/>
      <c r="D447" s="123"/>
      <c r="E447" s="123"/>
      <c r="F447" s="123"/>
      <c r="G447" s="123"/>
      <c r="H447" s="123"/>
      <c r="I447" s="123"/>
      <c r="J447" s="123"/>
      <c r="K447" s="123"/>
      <c r="L447" s="123"/>
      <c r="M447" s="123"/>
      <c r="N447" s="123"/>
      <c r="O447" s="123"/>
      <c r="P447" s="123"/>
      <c r="Q447" s="123"/>
      <c r="R447" s="123"/>
      <c r="S447" s="123"/>
      <c r="T447" s="123"/>
      <c r="U447" s="123"/>
    </row>
    <row r="448" spans="1:21">
      <c r="A448" s="143"/>
      <c r="B448" s="123"/>
      <c r="C448" s="123"/>
      <c r="D448" s="123"/>
      <c r="E448" s="123"/>
      <c r="F448" s="123"/>
      <c r="G448" s="123"/>
      <c r="H448" s="123"/>
      <c r="I448" s="123"/>
      <c r="J448" s="123"/>
      <c r="K448" s="123"/>
      <c r="L448" s="123"/>
      <c r="M448" s="123"/>
      <c r="N448" s="123"/>
      <c r="O448" s="123"/>
      <c r="P448" s="123"/>
      <c r="Q448" s="123"/>
      <c r="R448" s="123"/>
      <c r="S448" s="123"/>
      <c r="T448" s="123"/>
      <c r="U448" s="123"/>
    </row>
    <row r="449" spans="1:21">
      <c r="A449" s="143"/>
      <c r="B449" s="123"/>
      <c r="C449" s="123"/>
      <c r="D449" s="123"/>
      <c r="E449" s="123"/>
      <c r="F449" s="123"/>
      <c r="G449" s="123"/>
      <c r="H449" s="123"/>
      <c r="I449" s="123"/>
      <c r="J449" s="123"/>
      <c r="K449" s="123"/>
      <c r="L449" s="123"/>
      <c r="M449" s="123"/>
      <c r="N449" s="123"/>
      <c r="O449" s="123"/>
      <c r="P449" s="123"/>
      <c r="Q449" s="123"/>
      <c r="R449" s="123"/>
      <c r="S449" s="123"/>
      <c r="T449" s="123"/>
      <c r="U449" s="123"/>
    </row>
    <row r="450" spans="1:21">
      <c r="A450" s="143"/>
      <c r="B450" s="123"/>
      <c r="C450" s="123"/>
      <c r="D450" s="123"/>
      <c r="E450" s="123"/>
      <c r="F450" s="123"/>
      <c r="G450" s="123"/>
      <c r="H450" s="123"/>
      <c r="I450" s="123"/>
      <c r="J450" s="123"/>
      <c r="K450" s="123"/>
      <c r="L450" s="123"/>
      <c r="M450" s="123"/>
      <c r="N450" s="123"/>
      <c r="O450" s="123"/>
      <c r="P450" s="123"/>
      <c r="Q450" s="123"/>
      <c r="R450" s="123"/>
      <c r="S450" s="123"/>
      <c r="T450" s="123"/>
      <c r="U450" s="123"/>
    </row>
    <row r="451" spans="1:21">
      <c r="A451" s="143"/>
      <c r="B451" s="123"/>
      <c r="C451" s="123"/>
      <c r="D451" s="123"/>
      <c r="E451" s="123"/>
      <c r="F451" s="123"/>
      <c r="G451" s="123"/>
      <c r="H451" s="123"/>
      <c r="I451" s="123"/>
      <c r="J451" s="123"/>
      <c r="K451" s="123"/>
      <c r="L451" s="123"/>
      <c r="M451" s="123"/>
      <c r="N451" s="123"/>
      <c r="O451" s="123"/>
      <c r="P451" s="123"/>
      <c r="Q451" s="123"/>
      <c r="R451" s="123"/>
      <c r="S451" s="123"/>
      <c r="T451" s="123"/>
      <c r="U451" s="123"/>
    </row>
    <row r="452" spans="1:21">
      <c r="A452" s="143"/>
      <c r="B452" s="123"/>
      <c r="C452" s="123"/>
      <c r="D452" s="123"/>
      <c r="E452" s="123"/>
      <c r="F452" s="123"/>
      <c r="G452" s="123"/>
      <c r="H452" s="123"/>
      <c r="I452" s="123"/>
      <c r="J452" s="123"/>
      <c r="K452" s="123"/>
      <c r="L452" s="123"/>
      <c r="M452" s="123"/>
      <c r="N452" s="123"/>
      <c r="O452" s="123"/>
      <c r="P452" s="123"/>
      <c r="Q452" s="123"/>
      <c r="R452" s="123"/>
      <c r="S452" s="123"/>
      <c r="T452" s="123"/>
      <c r="U452" s="123"/>
    </row>
    <row r="453" spans="1:21">
      <c r="A453" s="143"/>
      <c r="B453" s="123"/>
      <c r="C453" s="123"/>
      <c r="D453" s="123"/>
      <c r="E453" s="123"/>
      <c r="F453" s="123"/>
      <c r="G453" s="123"/>
      <c r="H453" s="123"/>
      <c r="I453" s="123"/>
      <c r="J453" s="123"/>
      <c r="K453" s="123"/>
      <c r="L453" s="123"/>
      <c r="M453" s="123"/>
      <c r="N453" s="123"/>
      <c r="O453" s="123"/>
      <c r="P453" s="123"/>
      <c r="Q453" s="123"/>
      <c r="R453" s="123"/>
      <c r="S453" s="123"/>
      <c r="T453" s="123"/>
      <c r="U453" s="123"/>
    </row>
    <row r="454" spans="1:21">
      <c r="A454" s="143"/>
      <c r="B454" s="123"/>
      <c r="C454" s="123"/>
      <c r="D454" s="123"/>
      <c r="E454" s="123"/>
      <c r="F454" s="123"/>
      <c r="G454" s="123"/>
      <c r="H454" s="123"/>
      <c r="I454" s="123"/>
      <c r="J454" s="123"/>
      <c r="K454" s="123"/>
      <c r="L454" s="123"/>
      <c r="M454" s="123"/>
      <c r="N454" s="123"/>
      <c r="O454" s="123"/>
      <c r="P454" s="123"/>
      <c r="Q454" s="123"/>
      <c r="R454" s="123"/>
      <c r="S454" s="123"/>
      <c r="T454" s="123"/>
      <c r="U454" s="123"/>
    </row>
    <row r="455" spans="1:21">
      <c r="A455" s="143"/>
      <c r="B455" s="123"/>
      <c r="C455" s="123"/>
      <c r="D455" s="123"/>
      <c r="E455" s="123"/>
      <c r="F455" s="123"/>
      <c r="G455" s="123"/>
      <c r="H455" s="123"/>
      <c r="I455" s="123"/>
      <c r="J455" s="123"/>
      <c r="K455" s="123"/>
      <c r="L455" s="123"/>
      <c r="M455" s="123"/>
      <c r="N455" s="123"/>
      <c r="O455" s="123"/>
      <c r="P455" s="123"/>
      <c r="Q455" s="123"/>
      <c r="R455" s="123"/>
      <c r="S455" s="123"/>
      <c r="T455" s="123"/>
      <c r="U455" s="123"/>
    </row>
    <row r="456" spans="1:21">
      <c r="A456" s="143"/>
      <c r="B456" s="123"/>
      <c r="C456" s="123"/>
      <c r="D456" s="123"/>
      <c r="E456" s="123"/>
      <c r="F456" s="123"/>
      <c r="G456" s="123"/>
      <c r="H456" s="123"/>
      <c r="I456" s="123"/>
      <c r="J456" s="123"/>
      <c r="K456" s="123"/>
      <c r="L456" s="123"/>
      <c r="M456" s="123"/>
      <c r="N456" s="123"/>
      <c r="O456" s="123"/>
      <c r="P456" s="123"/>
      <c r="Q456" s="123"/>
      <c r="R456" s="123"/>
      <c r="S456" s="123"/>
      <c r="T456" s="123"/>
      <c r="U456" s="123"/>
    </row>
    <row r="457" spans="1:21">
      <c r="A457" s="143"/>
      <c r="B457" s="123"/>
      <c r="C457" s="123"/>
      <c r="D457" s="123"/>
      <c r="E457" s="123"/>
      <c r="F457" s="123"/>
      <c r="G457" s="123"/>
      <c r="H457" s="123"/>
      <c r="I457" s="123"/>
      <c r="J457" s="123"/>
      <c r="K457" s="123"/>
      <c r="L457" s="123"/>
      <c r="M457" s="123"/>
      <c r="N457" s="123"/>
      <c r="O457" s="123"/>
      <c r="P457" s="123"/>
      <c r="Q457" s="123"/>
      <c r="R457" s="123"/>
      <c r="S457" s="123"/>
      <c r="T457" s="123"/>
      <c r="U457" s="123"/>
    </row>
    <row r="458" spans="1:21">
      <c r="A458" s="143"/>
      <c r="B458" s="123"/>
      <c r="C458" s="123"/>
      <c r="D458" s="123"/>
      <c r="E458" s="123"/>
      <c r="F458" s="123"/>
      <c r="G458" s="123"/>
      <c r="H458" s="123"/>
      <c r="I458" s="123"/>
      <c r="J458" s="123"/>
      <c r="K458" s="123"/>
      <c r="L458" s="123"/>
      <c r="M458" s="123"/>
      <c r="N458" s="123"/>
      <c r="O458" s="123"/>
      <c r="P458" s="123"/>
      <c r="Q458" s="123"/>
      <c r="R458" s="123"/>
      <c r="S458" s="123"/>
      <c r="T458" s="123"/>
      <c r="U458" s="123"/>
    </row>
    <row r="459" spans="1:21">
      <c r="A459" s="143"/>
      <c r="B459" s="123"/>
      <c r="C459" s="123"/>
      <c r="D459" s="123"/>
      <c r="E459" s="123"/>
      <c r="F459" s="123"/>
      <c r="G459" s="123"/>
      <c r="H459" s="123"/>
      <c r="I459" s="123"/>
      <c r="J459" s="123"/>
      <c r="K459" s="123"/>
      <c r="L459" s="123"/>
      <c r="M459" s="123"/>
      <c r="N459" s="123"/>
      <c r="O459" s="123"/>
      <c r="P459" s="123"/>
      <c r="Q459" s="123"/>
      <c r="R459" s="123"/>
      <c r="S459" s="123"/>
      <c r="T459" s="123"/>
      <c r="U459" s="123"/>
    </row>
    <row r="460" spans="1:21">
      <c r="A460" s="143"/>
      <c r="B460" s="123"/>
      <c r="C460" s="123"/>
      <c r="D460" s="123"/>
      <c r="E460" s="123"/>
      <c r="F460" s="123"/>
      <c r="G460" s="123"/>
      <c r="H460" s="123"/>
      <c r="I460" s="123"/>
      <c r="J460" s="123"/>
      <c r="K460" s="123"/>
      <c r="L460" s="123"/>
      <c r="M460" s="123"/>
      <c r="N460" s="123"/>
      <c r="O460" s="123"/>
      <c r="P460" s="123"/>
      <c r="Q460" s="123"/>
      <c r="R460" s="123"/>
      <c r="S460" s="123"/>
      <c r="T460" s="123"/>
      <c r="U460" s="123"/>
    </row>
    <row r="461" spans="1:21">
      <c r="A461" s="143"/>
      <c r="B461" s="123"/>
      <c r="C461" s="123"/>
      <c r="D461" s="123"/>
      <c r="E461" s="123"/>
      <c r="F461" s="123"/>
      <c r="G461" s="123"/>
      <c r="H461" s="123"/>
      <c r="I461" s="123"/>
      <c r="J461" s="123"/>
      <c r="K461" s="123"/>
      <c r="L461" s="123"/>
      <c r="M461" s="123"/>
      <c r="N461" s="123"/>
      <c r="O461" s="123"/>
      <c r="P461" s="123"/>
      <c r="Q461" s="123"/>
      <c r="R461" s="123"/>
      <c r="S461" s="123"/>
      <c r="T461" s="123"/>
      <c r="U461" s="123"/>
    </row>
    <row r="462" spans="1:21">
      <c r="A462" s="143"/>
      <c r="B462" s="123"/>
      <c r="C462" s="123"/>
      <c r="D462" s="123"/>
      <c r="E462" s="123"/>
      <c r="F462" s="123"/>
      <c r="G462" s="123"/>
      <c r="H462" s="123"/>
      <c r="I462" s="123"/>
      <c r="J462" s="123"/>
      <c r="K462" s="123"/>
      <c r="L462" s="123"/>
      <c r="M462" s="123"/>
      <c r="N462" s="123"/>
      <c r="O462" s="123"/>
      <c r="P462" s="123"/>
      <c r="Q462" s="123"/>
      <c r="R462" s="123"/>
      <c r="S462" s="123"/>
      <c r="T462" s="123"/>
      <c r="U462" s="123"/>
    </row>
    <row r="463" spans="1:21">
      <c r="A463" s="143"/>
      <c r="B463" s="123"/>
      <c r="C463" s="123"/>
      <c r="D463" s="123"/>
      <c r="E463" s="123"/>
      <c r="F463" s="123"/>
      <c r="G463" s="123"/>
      <c r="H463" s="123"/>
      <c r="I463" s="123"/>
      <c r="J463" s="123"/>
      <c r="K463" s="123"/>
      <c r="L463" s="123"/>
      <c r="M463" s="123"/>
      <c r="N463" s="123"/>
      <c r="O463" s="123"/>
      <c r="P463" s="123"/>
      <c r="Q463" s="123"/>
      <c r="R463" s="123"/>
      <c r="S463" s="123"/>
      <c r="T463" s="123"/>
      <c r="U463" s="123"/>
    </row>
    <row r="464" spans="1:21">
      <c r="A464" s="143"/>
      <c r="B464" s="123"/>
      <c r="C464" s="123"/>
      <c r="D464" s="123"/>
      <c r="E464" s="123"/>
      <c r="F464" s="123"/>
      <c r="G464" s="123"/>
      <c r="H464" s="123"/>
      <c r="I464" s="123"/>
      <c r="J464" s="123"/>
      <c r="K464" s="123"/>
      <c r="L464" s="123"/>
      <c r="M464" s="123"/>
      <c r="N464" s="123"/>
      <c r="O464" s="123"/>
      <c r="P464" s="123"/>
      <c r="Q464" s="123"/>
      <c r="R464" s="123"/>
      <c r="S464" s="123"/>
      <c r="T464" s="123"/>
      <c r="U464" s="123"/>
    </row>
    <row r="465" spans="1:21">
      <c r="A465" s="143"/>
      <c r="B465" s="123"/>
      <c r="C465" s="123"/>
      <c r="D465" s="123"/>
      <c r="E465" s="123"/>
      <c r="F465" s="123"/>
      <c r="G465" s="123"/>
      <c r="H465" s="123"/>
      <c r="I465" s="123"/>
      <c r="J465" s="123"/>
      <c r="K465" s="123"/>
      <c r="L465" s="123"/>
      <c r="M465" s="123"/>
      <c r="N465" s="123"/>
      <c r="O465" s="123"/>
      <c r="P465" s="123"/>
      <c r="Q465" s="123"/>
      <c r="R465" s="123"/>
      <c r="S465" s="123"/>
      <c r="T465" s="123"/>
      <c r="U465" s="123"/>
    </row>
    <row r="466" spans="1:21">
      <c r="A466" s="143"/>
      <c r="B466" s="123"/>
      <c r="C466" s="123"/>
      <c r="D466" s="123"/>
      <c r="E466" s="123"/>
      <c r="F466" s="123"/>
      <c r="G466" s="123"/>
      <c r="H466" s="123"/>
      <c r="I466" s="123"/>
      <c r="J466" s="123"/>
      <c r="K466" s="123"/>
      <c r="L466" s="123"/>
      <c r="M466" s="123"/>
      <c r="N466" s="123"/>
      <c r="O466" s="123"/>
      <c r="P466" s="123"/>
      <c r="Q466" s="123"/>
      <c r="R466" s="123"/>
      <c r="S466" s="123"/>
      <c r="T466" s="123"/>
      <c r="U466" s="123"/>
    </row>
    <row r="467" spans="1:21">
      <c r="A467" s="143"/>
      <c r="B467" s="123"/>
      <c r="C467" s="123"/>
      <c r="D467" s="123"/>
      <c r="E467" s="123"/>
      <c r="F467" s="123"/>
      <c r="G467" s="123"/>
      <c r="H467" s="123"/>
      <c r="I467" s="123"/>
      <c r="J467" s="123"/>
      <c r="K467" s="123"/>
      <c r="L467" s="123"/>
      <c r="M467" s="123"/>
      <c r="N467" s="123"/>
      <c r="O467" s="123"/>
      <c r="P467" s="123"/>
      <c r="Q467" s="123"/>
      <c r="R467" s="123"/>
      <c r="S467" s="123"/>
      <c r="T467" s="123"/>
      <c r="U467" s="123"/>
    </row>
    <row r="468" spans="1:21">
      <c r="A468" s="143"/>
      <c r="B468" s="123"/>
      <c r="C468" s="123"/>
      <c r="D468" s="123"/>
      <c r="E468" s="123"/>
      <c r="F468" s="123"/>
      <c r="G468" s="123"/>
      <c r="H468" s="123"/>
      <c r="I468" s="123"/>
      <c r="J468" s="123"/>
      <c r="K468" s="123"/>
      <c r="L468" s="123"/>
      <c r="M468" s="123"/>
      <c r="N468" s="123"/>
      <c r="O468" s="123"/>
      <c r="P468" s="123"/>
      <c r="Q468" s="123"/>
      <c r="R468" s="123"/>
      <c r="S468" s="123"/>
      <c r="T468" s="123"/>
      <c r="U468" s="123"/>
    </row>
    <row r="469" spans="1:21">
      <c r="A469" s="143"/>
      <c r="B469" s="123"/>
      <c r="C469" s="123"/>
      <c r="D469" s="123"/>
      <c r="E469" s="123"/>
      <c r="F469" s="123"/>
      <c r="G469" s="123"/>
      <c r="H469" s="123"/>
      <c r="I469" s="123"/>
      <c r="J469" s="123"/>
      <c r="K469" s="123"/>
      <c r="L469" s="123"/>
      <c r="M469" s="123"/>
      <c r="N469" s="123"/>
      <c r="O469" s="123"/>
      <c r="P469" s="123"/>
      <c r="Q469" s="123"/>
      <c r="R469" s="123"/>
      <c r="S469" s="123"/>
      <c r="T469" s="123"/>
      <c r="U469" s="123"/>
    </row>
    <row r="470" spans="1:21">
      <c r="A470" s="143"/>
      <c r="B470" s="123"/>
      <c r="C470" s="123"/>
      <c r="D470" s="123"/>
      <c r="E470" s="123"/>
      <c r="F470" s="123"/>
      <c r="G470" s="123"/>
      <c r="H470" s="123"/>
      <c r="I470" s="123"/>
      <c r="J470" s="123"/>
      <c r="K470" s="123"/>
      <c r="L470" s="123"/>
      <c r="M470" s="123"/>
      <c r="N470" s="123"/>
      <c r="O470" s="123"/>
      <c r="P470" s="123"/>
      <c r="Q470" s="123"/>
      <c r="R470" s="123"/>
      <c r="S470" s="123"/>
      <c r="T470" s="123"/>
      <c r="U470" s="123"/>
    </row>
    <row r="471" spans="1:21">
      <c r="A471" s="143"/>
      <c r="B471" s="123"/>
      <c r="C471" s="123"/>
      <c r="D471" s="123"/>
      <c r="E471" s="123"/>
      <c r="F471" s="123"/>
      <c r="G471" s="123"/>
      <c r="H471" s="123"/>
      <c r="I471" s="123"/>
      <c r="J471" s="123"/>
      <c r="K471" s="123"/>
      <c r="L471" s="123"/>
      <c r="M471" s="123"/>
      <c r="N471" s="123"/>
      <c r="O471" s="123"/>
      <c r="P471" s="123"/>
      <c r="Q471" s="123"/>
      <c r="R471" s="123"/>
      <c r="S471" s="123"/>
      <c r="T471" s="123"/>
      <c r="U471" s="123"/>
    </row>
    <row r="472" spans="1:21">
      <c r="A472" s="143"/>
      <c r="B472" s="123"/>
      <c r="C472" s="123"/>
      <c r="D472" s="123"/>
      <c r="E472" s="123"/>
      <c r="F472" s="123"/>
      <c r="G472" s="123"/>
      <c r="H472" s="123"/>
      <c r="I472" s="123"/>
      <c r="J472" s="123"/>
      <c r="K472" s="123"/>
      <c r="L472" s="123"/>
      <c r="M472" s="123"/>
      <c r="N472" s="123"/>
      <c r="O472" s="123"/>
      <c r="P472" s="123"/>
      <c r="Q472" s="123"/>
      <c r="R472" s="123"/>
      <c r="S472" s="123"/>
      <c r="T472" s="123"/>
      <c r="U472" s="123"/>
    </row>
    <row r="473" spans="1:21">
      <c r="A473" s="143"/>
      <c r="B473" s="123"/>
      <c r="C473" s="123"/>
      <c r="D473" s="123"/>
      <c r="E473" s="123"/>
      <c r="F473" s="123"/>
      <c r="G473" s="123"/>
      <c r="H473" s="123"/>
      <c r="I473" s="123"/>
      <c r="J473" s="123"/>
      <c r="K473" s="123"/>
      <c r="L473" s="123"/>
      <c r="M473" s="123"/>
      <c r="N473" s="123"/>
      <c r="O473" s="123"/>
      <c r="P473" s="123"/>
      <c r="Q473" s="123"/>
      <c r="R473" s="123"/>
      <c r="S473" s="123"/>
      <c r="T473" s="123"/>
      <c r="U473" s="123"/>
    </row>
    <row r="474" spans="1:21">
      <c r="A474" s="143"/>
      <c r="B474" s="123"/>
      <c r="C474" s="123"/>
      <c r="D474" s="123"/>
      <c r="E474" s="123"/>
      <c r="F474" s="123"/>
      <c r="G474" s="123"/>
      <c r="H474" s="123"/>
      <c r="I474" s="123"/>
      <c r="J474" s="123"/>
      <c r="K474" s="123"/>
      <c r="L474" s="123"/>
      <c r="M474" s="123"/>
      <c r="N474" s="123"/>
      <c r="O474" s="123"/>
      <c r="P474" s="123"/>
      <c r="Q474" s="123"/>
      <c r="R474" s="123"/>
      <c r="S474" s="123"/>
      <c r="T474" s="123"/>
      <c r="U474" s="123"/>
    </row>
    <row r="475" spans="1:21">
      <c r="A475" s="143"/>
      <c r="B475" s="123"/>
      <c r="C475" s="123"/>
      <c r="D475" s="123"/>
      <c r="E475" s="123"/>
      <c r="F475" s="123"/>
      <c r="G475" s="123"/>
      <c r="H475" s="123"/>
      <c r="I475" s="123"/>
      <c r="J475" s="123"/>
      <c r="K475" s="123"/>
      <c r="L475" s="123"/>
      <c r="M475" s="123"/>
      <c r="N475" s="123"/>
      <c r="O475" s="123"/>
      <c r="P475" s="123"/>
      <c r="Q475" s="123"/>
      <c r="R475" s="123"/>
      <c r="S475" s="123"/>
      <c r="T475" s="123"/>
      <c r="U475" s="123"/>
    </row>
    <row r="476" spans="1:21">
      <c r="A476" s="143"/>
      <c r="B476" s="123"/>
      <c r="C476" s="123"/>
      <c r="D476" s="123"/>
      <c r="E476" s="123"/>
      <c r="F476" s="123"/>
      <c r="G476" s="123"/>
      <c r="H476" s="123"/>
      <c r="I476" s="123"/>
      <c r="J476" s="123"/>
      <c r="K476" s="123"/>
      <c r="L476" s="123"/>
      <c r="M476" s="123"/>
      <c r="N476" s="123"/>
      <c r="O476" s="123"/>
      <c r="P476" s="123"/>
      <c r="Q476" s="123"/>
      <c r="R476" s="123"/>
      <c r="S476" s="123"/>
      <c r="T476" s="123"/>
      <c r="U476" s="123"/>
    </row>
    <row r="477" spans="1:21">
      <c r="A477" s="143"/>
      <c r="B477" s="123"/>
      <c r="C477" s="123"/>
      <c r="D477" s="123"/>
      <c r="E477" s="123"/>
      <c r="F477" s="123"/>
      <c r="G477" s="123"/>
      <c r="H477" s="123"/>
      <c r="I477" s="123"/>
      <c r="J477" s="123"/>
      <c r="K477" s="123"/>
      <c r="L477" s="123"/>
      <c r="M477" s="123"/>
      <c r="N477" s="123"/>
      <c r="O477" s="123"/>
      <c r="P477" s="123"/>
      <c r="Q477" s="123"/>
      <c r="R477" s="123"/>
      <c r="S477" s="123"/>
      <c r="T477" s="123"/>
      <c r="U477" s="123"/>
    </row>
    <row r="478" spans="1:21">
      <c r="A478" s="143"/>
      <c r="B478" s="123"/>
      <c r="C478" s="123"/>
      <c r="D478" s="123"/>
      <c r="E478" s="123"/>
      <c r="F478" s="123"/>
      <c r="G478" s="123"/>
      <c r="H478" s="123"/>
      <c r="I478" s="123"/>
      <c r="J478" s="123"/>
      <c r="K478" s="123"/>
      <c r="L478" s="123"/>
      <c r="M478" s="123"/>
      <c r="N478" s="123"/>
      <c r="O478" s="123"/>
      <c r="P478" s="123"/>
      <c r="Q478" s="123"/>
      <c r="R478" s="123"/>
      <c r="S478" s="123"/>
      <c r="T478" s="123"/>
      <c r="U478" s="123"/>
    </row>
    <row r="479" spans="1:21">
      <c r="A479" s="143"/>
      <c r="B479" s="123"/>
      <c r="C479" s="123"/>
      <c r="D479" s="123"/>
      <c r="E479" s="123"/>
      <c r="F479" s="123"/>
      <c r="G479" s="123"/>
      <c r="H479" s="123"/>
      <c r="I479" s="123"/>
      <c r="J479" s="123"/>
      <c r="K479" s="123"/>
      <c r="L479" s="123"/>
      <c r="M479" s="123"/>
      <c r="N479" s="123"/>
      <c r="O479" s="123"/>
      <c r="P479" s="123"/>
      <c r="Q479" s="123"/>
      <c r="R479" s="123"/>
      <c r="S479" s="123"/>
      <c r="T479" s="123"/>
      <c r="U479" s="123"/>
    </row>
    <row r="480" spans="1:21">
      <c r="A480" s="143"/>
      <c r="B480" s="123"/>
      <c r="C480" s="123"/>
      <c r="D480" s="123"/>
      <c r="E480" s="123"/>
      <c r="F480" s="123"/>
      <c r="G480" s="123"/>
      <c r="H480" s="123"/>
      <c r="I480" s="123"/>
      <c r="J480" s="123"/>
      <c r="K480" s="123"/>
      <c r="L480" s="123"/>
      <c r="M480" s="123"/>
      <c r="N480" s="123"/>
      <c r="O480" s="123"/>
      <c r="P480" s="123"/>
      <c r="Q480" s="123"/>
      <c r="R480" s="123"/>
      <c r="S480" s="123"/>
      <c r="T480" s="123"/>
      <c r="U480" s="123"/>
    </row>
    <row r="481" spans="1:21">
      <c r="A481" s="143"/>
      <c r="B481" s="123"/>
      <c r="C481" s="123"/>
      <c r="D481" s="123"/>
      <c r="E481" s="123"/>
      <c r="F481" s="123"/>
      <c r="G481" s="123"/>
      <c r="H481" s="123"/>
      <c r="I481" s="123"/>
      <c r="J481" s="123"/>
      <c r="K481" s="123"/>
      <c r="L481" s="123"/>
      <c r="M481" s="123"/>
      <c r="N481" s="123"/>
      <c r="O481" s="123"/>
      <c r="P481" s="123"/>
      <c r="Q481" s="123"/>
      <c r="R481" s="123"/>
      <c r="S481" s="123"/>
      <c r="T481" s="123"/>
      <c r="U481" s="123"/>
    </row>
    <row r="482" spans="1:21">
      <c r="A482" s="143"/>
      <c r="B482" s="123"/>
      <c r="C482" s="123"/>
      <c r="D482" s="123"/>
      <c r="E482" s="123"/>
      <c r="F482" s="123"/>
      <c r="G482" s="123"/>
      <c r="H482" s="123"/>
      <c r="I482" s="123"/>
      <c r="J482" s="123"/>
      <c r="K482" s="123"/>
      <c r="L482" s="123"/>
      <c r="M482" s="123"/>
      <c r="N482" s="123"/>
      <c r="O482" s="123"/>
      <c r="P482" s="123"/>
      <c r="Q482" s="123"/>
      <c r="R482" s="123"/>
      <c r="S482" s="123"/>
      <c r="T482" s="123"/>
      <c r="U482" s="123"/>
    </row>
    <row r="483" spans="1:21">
      <c r="A483" s="143"/>
      <c r="B483" s="123"/>
      <c r="C483" s="123"/>
      <c r="D483" s="123"/>
      <c r="E483" s="123"/>
      <c r="F483" s="123"/>
      <c r="G483" s="123"/>
      <c r="H483" s="123"/>
      <c r="I483" s="123"/>
      <c r="J483" s="123"/>
      <c r="K483" s="123"/>
      <c r="L483" s="123"/>
      <c r="M483" s="123"/>
      <c r="N483" s="123"/>
      <c r="O483" s="123"/>
      <c r="P483" s="123"/>
      <c r="Q483" s="123"/>
      <c r="R483" s="123"/>
      <c r="S483" s="123"/>
      <c r="T483" s="123"/>
      <c r="U483" s="123"/>
    </row>
    <row r="484" spans="1:21">
      <c r="A484" s="143"/>
      <c r="B484" s="123"/>
      <c r="C484" s="123"/>
      <c r="D484" s="123"/>
      <c r="E484" s="123"/>
      <c r="F484" s="123"/>
      <c r="G484" s="123"/>
      <c r="H484" s="123"/>
      <c r="I484" s="123"/>
      <c r="J484" s="123"/>
      <c r="K484" s="123"/>
      <c r="L484" s="123"/>
      <c r="M484" s="123"/>
      <c r="N484" s="123"/>
      <c r="O484" s="123"/>
      <c r="P484" s="123"/>
      <c r="Q484" s="123"/>
      <c r="R484" s="123"/>
      <c r="S484" s="123"/>
      <c r="T484" s="123"/>
      <c r="U484" s="123"/>
    </row>
    <row r="485" spans="1:21">
      <c r="A485" s="143"/>
      <c r="B485" s="123"/>
      <c r="C485" s="123"/>
      <c r="D485" s="123"/>
      <c r="E485" s="123"/>
      <c r="F485" s="123"/>
      <c r="G485" s="123"/>
      <c r="H485" s="123"/>
      <c r="I485" s="123"/>
      <c r="J485" s="123"/>
      <c r="K485" s="123"/>
      <c r="L485" s="123"/>
      <c r="M485" s="123"/>
      <c r="N485" s="123"/>
      <c r="O485" s="123"/>
      <c r="P485" s="123"/>
      <c r="Q485" s="123"/>
      <c r="R485" s="123"/>
      <c r="S485" s="123"/>
      <c r="T485" s="123"/>
      <c r="U485" s="123"/>
    </row>
    <row r="486" spans="1:21">
      <c r="A486" s="143"/>
      <c r="B486" s="123"/>
      <c r="C486" s="123"/>
      <c r="D486" s="123"/>
      <c r="E486" s="123"/>
      <c r="F486" s="123"/>
      <c r="G486" s="123"/>
      <c r="H486" s="123"/>
      <c r="I486" s="123"/>
      <c r="J486" s="123"/>
      <c r="K486" s="123"/>
      <c r="L486" s="123"/>
      <c r="M486" s="123"/>
      <c r="N486" s="123"/>
      <c r="O486" s="123"/>
      <c r="P486" s="123"/>
      <c r="Q486" s="123"/>
      <c r="R486" s="123"/>
      <c r="S486" s="123"/>
      <c r="T486" s="123"/>
      <c r="U486" s="123"/>
    </row>
    <row r="487" spans="1:21">
      <c r="A487" s="143"/>
      <c r="B487" s="123"/>
      <c r="C487" s="123"/>
      <c r="D487" s="123"/>
      <c r="E487" s="123"/>
      <c r="F487" s="123"/>
      <c r="G487" s="123"/>
      <c r="H487" s="123"/>
      <c r="I487" s="123"/>
      <c r="J487" s="123"/>
      <c r="K487" s="123"/>
      <c r="L487" s="123"/>
      <c r="M487" s="123"/>
      <c r="N487" s="123"/>
      <c r="O487" s="123"/>
      <c r="P487" s="123"/>
      <c r="Q487" s="123"/>
      <c r="R487" s="123"/>
      <c r="S487" s="123"/>
      <c r="T487" s="123"/>
      <c r="U487" s="123"/>
    </row>
    <row r="488" spans="1:21">
      <c r="A488" s="143"/>
    </row>
    <row r="489" spans="1:21">
      <c r="A489" s="143"/>
    </row>
    <row r="490" spans="1:21">
      <c r="A490" s="143"/>
    </row>
    <row r="491" spans="1:21">
      <c r="A491" s="143"/>
    </row>
    <row r="492" spans="1:21">
      <c r="A492" s="143"/>
    </row>
    <row r="493" spans="1:21">
      <c r="A493" s="143"/>
    </row>
    <row r="494" spans="1:21">
      <c r="A494" s="143"/>
    </row>
    <row r="495" spans="1:21">
      <c r="A495" s="143"/>
    </row>
    <row r="496" spans="1:21">
      <c r="A496" s="143"/>
    </row>
    <row r="497" spans="1:1">
      <c r="A497" s="143"/>
    </row>
    <row r="498" spans="1:1">
      <c r="A498" s="143"/>
    </row>
    <row r="499" spans="1:1">
      <c r="A499" s="143"/>
    </row>
    <row r="500" spans="1:1">
      <c r="A500" s="143"/>
    </row>
    <row r="501" spans="1:1">
      <c r="A501" s="143"/>
    </row>
    <row r="502" spans="1:1">
      <c r="A502" s="143"/>
    </row>
    <row r="503" spans="1:1">
      <c r="A503" s="143"/>
    </row>
    <row r="504" spans="1:1">
      <c r="A504" s="143"/>
    </row>
    <row r="505" spans="1:1">
      <c r="A505" s="143"/>
    </row>
    <row r="506" spans="1:1">
      <c r="A506" s="143"/>
    </row>
    <row r="507" spans="1:1">
      <c r="A507" s="143"/>
    </row>
    <row r="508" spans="1:1">
      <c r="A508" s="143"/>
    </row>
    <row r="509" spans="1:1">
      <c r="A509" s="143"/>
    </row>
    <row r="510" spans="1:1">
      <c r="A510" s="143"/>
    </row>
    <row r="511" spans="1:1">
      <c r="A511" s="143"/>
    </row>
    <row r="512" spans="1:1">
      <c r="A512" s="143"/>
    </row>
    <row r="513" spans="1:1">
      <c r="A513" s="143"/>
    </row>
    <row r="514" spans="1:1">
      <c r="A514" s="143"/>
    </row>
    <row r="515" spans="1:1">
      <c r="A515" s="143"/>
    </row>
    <row r="516" spans="1:1">
      <c r="A516" s="143"/>
    </row>
    <row r="517" spans="1:1">
      <c r="A517" s="143"/>
    </row>
    <row r="518" spans="1:1">
      <c r="A518" s="143"/>
    </row>
    <row r="519" spans="1:1">
      <c r="A519" s="143"/>
    </row>
    <row r="520" spans="1:1">
      <c r="A520" s="143"/>
    </row>
    <row r="521" spans="1:1">
      <c r="A521" s="143"/>
    </row>
    <row r="522" spans="1:1">
      <c r="A522" s="143"/>
    </row>
    <row r="523" spans="1:1">
      <c r="A523" s="143"/>
    </row>
    <row r="524" spans="1:1">
      <c r="A524" s="143"/>
    </row>
    <row r="525" spans="1:1">
      <c r="A525" s="143"/>
    </row>
    <row r="526" spans="1:1">
      <c r="A526" s="143"/>
    </row>
    <row r="527" spans="1:1">
      <c r="A527" s="143"/>
    </row>
    <row r="528" spans="1:1">
      <c r="A528" s="143"/>
    </row>
    <row r="529" spans="1:1">
      <c r="A529" s="143"/>
    </row>
    <row r="530" spans="1:1">
      <c r="A530" s="143"/>
    </row>
    <row r="531" spans="1:1">
      <c r="A531" s="143"/>
    </row>
    <row r="532" spans="1:1">
      <c r="A532" s="143"/>
    </row>
    <row r="533" spans="1:1">
      <c r="A533" s="143"/>
    </row>
    <row r="534" spans="1:1">
      <c r="A534" s="143"/>
    </row>
    <row r="535" spans="1:1">
      <c r="A535" s="143"/>
    </row>
    <row r="536" spans="1:1">
      <c r="A536" s="143"/>
    </row>
    <row r="537" spans="1:1">
      <c r="A537" s="143"/>
    </row>
    <row r="538" spans="1:1">
      <c r="A538" s="143"/>
    </row>
    <row r="539" spans="1:1">
      <c r="A539" s="143"/>
    </row>
    <row r="540" spans="1:1">
      <c r="A540" s="143"/>
    </row>
    <row r="541" spans="1:1">
      <c r="A541" s="143"/>
    </row>
    <row r="542" spans="1:1">
      <c r="A542" s="143"/>
    </row>
    <row r="543" spans="1:1">
      <c r="A543" s="143"/>
    </row>
    <row r="544" spans="1:1">
      <c r="A544" s="143"/>
    </row>
    <row r="545" spans="1:1">
      <c r="A545" s="143"/>
    </row>
    <row r="546" spans="1:1">
      <c r="A546" s="143"/>
    </row>
    <row r="547" spans="1:1">
      <c r="A547" s="143"/>
    </row>
    <row r="548" spans="1:1">
      <c r="A548" s="143"/>
    </row>
    <row r="549" spans="1:1">
      <c r="A549" s="143"/>
    </row>
    <row r="550" spans="1:1">
      <c r="A550" s="143"/>
    </row>
    <row r="551" spans="1:1">
      <c r="A551" s="143"/>
    </row>
    <row r="552" spans="1:1">
      <c r="A552" s="143"/>
    </row>
    <row r="553" spans="1:1">
      <c r="A553" s="143"/>
    </row>
    <row r="554" spans="1:1">
      <c r="A554" s="143"/>
    </row>
    <row r="555" spans="1:1">
      <c r="A555" s="143"/>
    </row>
    <row r="556" spans="1:1">
      <c r="A556" s="143"/>
    </row>
    <row r="557" spans="1:1">
      <c r="A557" s="143"/>
    </row>
    <row r="558" spans="1:1">
      <c r="A558" s="143"/>
    </row>
    <row r="559" spans="1:1">
      <c r="A559" s="143"/>
    </row>
    <row r="560" spans="1:1">
      <c r="A560" s="143"/>
    </row>
    <row r="561" spans="1:1">
      <c r="A561" s="143"/>
    </row>
    <row r="562" spans="1:1">
      <c r="A562" s="143"/>
    </row>
    <row r="563" spans="1:1">
      <c r="A563" s="143"/>
    </row>
    <row r="564" spans="1:1">
      <c r="A564" s="143"/>
    </row>
    <row r="565" spans="1:1">
      <c r="A565" s="143"/>
    </row>
    <row r="566" spans="1:1">
      <c r="A566" s="143"/>
    </row>
    <row r="567" spans="1:1">
      <c r="A567" s="143"/>
    </row>
    <row r="568" spans="1:1">
      <c r="A568" s="143"/>
    </row>
    <row r="569" spans="1:1">
      <c r="A569" s="143"/>
    </row>
    <row r="570" spans="1:1">
      <c r="A570" s="143"/>
    </row>
    <row r="571" spans="1:1">
      <c r="A571" s="143"/>
    </row>
    <row r="572" spans="1:1">
      <c r="A572" s="143"/>
    </row>
    <row r="573" spans="1:1">
      <c r="A573" s="143"/>
    </row>
    <row r="574" spans="1:1">
      <c r="A574" s="143"/>
    </row>
    <row r="575" spans="1:1">
      <c r="A575" s="143"/>
    </row>
    <row r="576" spans="1:1">
      <c r="A576" s="143"/>
    </row>
    <row r="577" spans="1:1">
      <c r="A577" s="143"/>
    </row>
    <row r="578" spans="1:1">
      <c r="A578" s="143"/>
    </row>
    <row r="579" spans="1:1">
      <c r="A579" s="143"/>
    </row>
    <row r="580" spans="1:1">
      <c r="A580" s="143"/>
    </row>
    <row r="581" spans="1:1">
      <c r="A581" s="143"/>
    </row>
    <row r="582" spans="1:1">
      <c r="A582" s="143"/>
    </row>
    <row r="583" spans="1:1">
      <c r="A583" s="143"/>
    </row>
    <row r="584" spans="1:1">
      <c r="A584" s="143"/>
    </row>
    <row r="585" spans="1:1">
      <c r="A585" s="143"/>
    </row>
    <row r="586" spans="1:1">
      <c r="A586" s="143"/>
    </row>
    <row r="587" spans="1:1">
      <c r="A587" s="143"/>
    </row>
    <row r="588" spans="1:1">
      <c r="A588" s="143"/>
    </row>
    <row r="589" spans="1:1">
      <c r="A589" s="143"/>
    </row>
    <row r="590" spans="1:1">
      <c r="A590" s="143"/>
    </row>
    <row r="591" spans="1:1">
      <c r="A591" s="143"/>
    </row>
    <row r="592" spans="1:1">
      <c r="A592" s="143"/>
    </row>
    <row r="593" spans="1:1">
      <c r="A593" s="143"/>
    </row>
    <row r="594" spans="1:1">
      <c r="A594" s="143"/>
    </row>
    <row r="595" spans="1:1">
      <c r="A595" s="143"/>
    </row>
    <row r="596" spans="1:1">
      <c r="A596" s="143"/>
    </row>
    <row r="597" spans="1:1">
      <c r="A597" s="143"/>
    </row>
    <row r="598" spans="1:1">
      <c r="A598" s="143"/>
    </row>
    <row r="599" spans="1:1">
      <c r="A599" s="143"/>
    </row>
    <row r="600" spans="1:1">
      <c r="A600" s="143"/>
    </row>
    <row r="601" spans="1:1">
      <c r="A601" s="143"/>
    </row>
    <row r="602" spans="1:1">
      <c r="A602" s="143"/>
    </row>
    <row r="603" spans="1:1">
      <c r="A603" s="143"/>
    </row>
    <row r="604" spans="1:1">
      <c r="A604" s="143"/>
    </row>
    <row r="605" spans="1:1">
      <c r="A605" s="143"/>
    </row>
    <row r="606" spans="1:1">
      <c r="A606" s="143"/>
    </row>
    <row r="607" spans="1:1">
      <c r="A607" s="143"/>
    </row>
    <row r="608" spans="1:1">
      <c r="A608" s="143"/>
    </row>
    <row r="609" spans="1:1">
      <c r="A609" s="143"/>
    </row>
    <row r="610" spans="1:1">
      <c r="A610" s="143"/>
    </row>
    <row r="611" spans="1:1">
      <c r="A611" s="143"/>
    </row>
    <row r="612" spans="1:1">
      <c r="A612" s="143"/>
    </row>
    <row r="613" spans="1:1">
      <c r="A613" s="143"/>
    </row>
    <row r="614" spans="1:1">
      <c r="A614" s="143"/>
    </row>
    <row r="615" spans="1:1">
      <c r="A615" s="143"/>
    </row>
    <row r="616" spans="1:1">
      <c r="A616" s="143"/>
    </row>
    <row r="617" spans="1:1">
      <c r="A617" s="143"/>
    </row>
    <row r="618" spans="1:1">
      <c r="A618" s="143"/>
    </row>
    <row r="619" spans="1:1">
      <c r="A619" s="143"/>
    </row>
    <row r="620" spans="1:1">
      <c r="A620" s="143"/>
    </row>
    <row r="621" spans="1:1">
      <c r="A621" s="143"/>
    </row>
    <row r="622" spans="1:1">
      <c r="A622" s="143"/>
    </row>
    <row r="623" spans="1:1">
      <c r="A623" s="143"/>
    </row>
    <row r="624" spans="1:1">
      <c r="A624" s="143"/>
    </row>
    <row r="625" spans="1:1">
      <c r="A625" s="143"/>
    </row>
    <row r="626" spans="1:1">
      <c r="A626" s="143"/>
    </row>
    <row r="627" spans="1:1">
      <c r="A627" s="143"/>
    </row>
    <row r="628" spans="1:1">
      <c r="A628" s="143"/>
    </row>
    <row r="629" spans="1:1">
      <c r="A629" s="143"/>
    </row>
    <row r="630" spans="1:1">
      <c r="A630" s="143"/>
    </row>
    <row r="631" spans="1:1">
      <c r="A631" s="143"/>
    </row>
    <row r="632" spans="1:1">
      <c r="A632" s="143"/>
    </row>
    <row r="633" spans="1:1">
      <c r="A633" s="143"/>
    </row>
    <row r="634" spans="1:1">
      <c r="A634" s="143"/>
    </row>
    <row r="635" spans="1:1">
      <c r="A635" s="143"/>
    </row>
    <row r="636" spans="1:1">
      <c r="A636" s="143"/>
    </row>
    <row r="637" spans="1:1">
      <c r="A637" s="143"/>
    </row>
    <row r="638" spans="1:1">
      <c r="A638" s="143"/>
    </row>
    <row r="639" spans="1:1">
      <c r="A639" s="143"/>
    </row>
    <row r="640" spans="1:1">
      <c r="A640" s="143"/>
    </row>
    <row r="641" spans="1:1">
      <c r="A641" s="143"/>
    </row>
    <row r="642" spans="1:1">
      <c r="A642" s="143"/>
    </row>
    <row r="643" spans="1:1">
      <c r="A643" s="143"/>
    </row>
    <row r="644" spans="1:1">
      <c r="A644" s="143"/>
    </row>
    <row r="645" spans="1:1">
      <c r="A645" s="143"/>
    </row>
    <row r="646" spans="1:1">
      <c r="A646" s="143"/>
    </row>
    <row r="647" spans="1:1">
      <c r="A647" s="143"/>
    </row>
    <row r="648" spans="1:1">
      <c r="A648" s="143"/>
    </row>
    <row r="649" spans="1:1">
      <c r="A649" s="143"/>
    </row>
    <row r="650" spans="1:1">
      <c r="A650" s="143"/>
    </row>
    <row r="651" spans="1:1">
      <c r="A651" s="143"/>
    </row>
    <row r="652" spans="1:1">
      <c r="A652" s="143"/>
    </row>
    <row r="653" spans="1:1">
      <c r="A653" s="143"/>
    </row>
    <row r="654" spans="1:1">
      <c r="A654" s="143"/>
    </row>
    <row r="655" spans="1:1">
      <c r="A655" s="143"/>
    </row>
    <row r="656" spans="1:1">
      <c r="A656" s="143"/>
    </row>
    <row r="657" spans="1:1">
      <c r="A657" s="143"/>
    </row>
    <row r="658" spans="1:1">
      <c r="A658" s="143"/>
    </row>
    <row r="659" spans="1:1">
      <c r="A659" s="143"/>
    </row>
    <row r="660" spans="1:1">
      <c r="A660" s="143"/>
    </row>
    <row r="661" spans="1:1">
      <c r="A661" s="143"/>
    </row>
    <row r="662" spans="1:1">
      <c r="A662" s="143"/>
    </row>
    <row r="663" spans="1:1">
      <c r="A663" s="143"/>
    </row>
    <row r="664" spans="1:1">
      <c r="A664" s="143"/>
    </row>
    <row r="665" spans="1:1">
      <c r="A665" s="143"/>
    </row>
    <row r="666" spans="1:1">
      <c r="A666" s="143"/>
    </row>
    <row r="667" spans="1:1">
      <c r="A667" s="143"/>
    </row>
    <row r="668" spans="1:1">
      <c r="A668" s="143"/>
    </row>
    <row r="669" spans="1:1">
      <c r="A669" s="143"/>
    </row>
    <row r="670" spans="1:1">
      <c r="A670" s="143"/>
    </row>
    <row r="671" spans="1:1">
      <c r="A671" s="143"/>
    </row>
    <row r="672" spans="1:1">
      <c r="A672" s="143"/>
    </row>
    <row r="673" spans="1:1">
      <c r="A673" s="143"/>
    </row>
    <row r="674" spans="1:1">
      <c r="A674" s="143"/>
    </row>
    <row r="675" spans="1:1">
      <c r="A675" s="143"/>
    </row>
    <row r="676" spans="1:1">
      <c r="A676" s="143"/>
    </row>
    <row r="677" spans="1:1">
      <c r="A677" s="143"/>
    </row>
    <row r="678" spans="1:1">
      <c r="A678" s="143"/>
    </row>
    <row r="679" spans="1:1">
      <c r="A679" s="143"/>
    </row>
    <row r="680" spans="1:1">
      <c r="A680" s="143"/>
    </row>
    <row r="681" spans="1:1">
      <c r="A681" s="143"/>
    </row>
    <row r="682" spans="1:1">
      <c r="A682" s="143"/>
    </row>
    <row r="683" spans="1:1">
      <c r="A683" s="143"/>
    </row>
    <row r="684" spans="1:1">
      <c r="A684" s="143"/>
    </row>
    <row r="685" spans="1:1">
      <c r="A685" s="143"/>
    </row>
    <row r="686" spans="1:1">
      <c r="A686" s="143"/>
    </row>
    <row r="687" spans="1:1">
      <c r="A687" s="143"/>
    </row>
    <row r="688" spans="1:1">
      <c r="A688" s="143"/>
    </row>
    <row r="689" spans="1:1">
      <c r="A689" s="143"/>
    </row>
    <row r="690" spans="1:1">
      <c r="A690" s="143"/>
    </row>
    <row r="691" spans="1:1">
      <c r="A691" s="143"/>
    </row>
    <row r="692" spans="1:1">
      <c r="A692" s="143"/>
    </row>
    <row r="693" spans="1:1">
      <c r="A693" s="143"/>
    </row>
    <row r="694" spans="1:1">
      <c r="A694" s="143"/>
    </row>
    <row r="695" spans="1:1">
      <c r="A695" s="143"/>
    </row>
    <row r="696" spans="1:1">
      <c r="A696" s="143"/>
    </row>
    <row r="697" spans="1:1">
      <c r="A697" s="143"/>
    </row>
    <row r="698" spans="1:1">
      <c r="A698" s="143"/>
    </row>
    <row r="699" spans="1:1">
      <c r="A699" s="143"/>
    </row>
    <row r="700" spans="1:1">
      <c r="A700" s="143"/>
    </row>
    <row r="701" spans="1:1">
      <c r="A701" s="143"/>
    </row>
    <row r="702" spans="1:1">
      <c r="A702" s="143"/>
    </row>
    <row r="703" spans="1:1">
      <c r="A703" s="143"/>
    </row>
    <row r="704" spans="1:1">
      <c r="A704" s="143"/>
    </row>
    <row r="705" spans="1:1">
      <c r="A705" s="143"/>
    </row>
    <row r="706" spans="1:1">
      <c r="A706" s="143"/>
    </row>
    <row r="707" spans="1:1">
      <c r="A707" s="143"/>
    </row>
    <row r="708" spans="1:1">
      <c r="A708" s="143"/>
    </row>
    <row r="709" spans="1:1">
      <c r="A709" s="143"/>
    </row>
    <row r="710" spans="1:1">
      <c r="A710" s="143"/>
    </row>
    <row r="711" spans="1:1">
      <c r="A711" s="143"/>
    </row>
    <row r="712" spans="1:1">
      <c r="A712" s="143"/>
    </row>
    <row r="713" spans="1:1">
      <c r="A713" s="143"/>
    </row>
    <row r="714" spans="1:1">
      <c r="A714" s="143"/>
    </row>
    <row r="715" spans="1:1">
      <c r="A715" s="143"/>
    </row>
    <row r="716" spans="1:1">
      <c r="A716" s="143"/>
    </row>
    <row r="717" spans="1:1">
      <c r="A717" s="143"/>
    </row>
    <row r="718" spans="1:1">
      <c r="A718" s="143"/>
    </row>
    <row r="719" spans="1:1">
      <c r="A719" s="143"/>
    </row>
    <row r="720" spans="1:1">
      <c r="A720" s="143"/>
    </row>
    <row r="721" spans="1:1">
      <c r="A721" s="143"/>
    </row>
    <row r="722" spans="1:1">
      <c r="A722" s="143"/>
    </row>
    <row r="723" spans="1:1">
      <c r="A723" s="143"/>
    </row>
    <row r="724" spans="1:1">
      <c r="A724" s="143"/>
    </row>
    <row r="725" spans="1:1">
      <c r="A725" s="143"/>
    </row>
    <row r="726" spans="1:1">
      <c r="A726" s="143"/>
    </row>
    <row r="727" spans="1:1">
      <c r="A727" s="143"/>
    </row>
    <row r="728" spans="1:1">
      <c r="A728" s="143"/>
    </row>
    <row r="729" spans="1:1">
      <c r="A729" s="143"/>
    </row>
    <row r="730" spans="1:1">
      <c r="A730" s="143"/>
    </row>
    <row r="731" spans="1:1">
      <c r="A731" s="143"/>
    </row>
    <row r="732" spans="1:1">
      <c r="A732" s="143"/>
    </row>
    <row r="733" spans="1:1">
      <c r="A733" s="143"/>
    </row>
    <row r="734" spans="1:1">
      <c r="A734" s="143"/>
    </row>
    <row r="735" spans="1:1">
      <c r="A735" s="143"/>
    </row>
    <row r="736" spans="1:1">
      <c r="A736" s="143"/>
    </row>
    <row r="737" spans="1:1">
      <c r="A737" s="143"/>
    </row>
    <row r="738" spans="1:1">
      <c r="A738" s="143"/>
    </row>
    <row r="739" spans="1:1">
      <c r="A739" s="143"/>
    </row>
    <row r="740" spans="1:1">
      <c r="A740" s="143"/>
    </row>
    <row r="741" spans="1:1">
      <c r="A741" s="143"/>
    </row>
    <row r="742" spans="1:1">
      <c r="A742" s="143"/>
    </row>
    <row r="743" spans="1:1">
      <c r="A743" s="143"/>
    </row>
    <row r="744" spans="1:1">
      <c r="A744" s="143"/>
    </row>
    <row r="745" spans="1:1">
      <c r="A745" s="143"/>
    </row>
    <row r="746" spans="1:1">
      <c r="A746" s="143"/>
    </row>
    <row r="747" spans="1:1">
      <c r="A747" s="143"/>
    </row>
    <row r="748" spans="1:1">
      <c r="A748" s="143"/>
    </row>
    <row r="749" spans="1:1">
      <c r="A749" s="143"/>
    </row>
    <row r="750" spans="1:1">
      <c r="A750" s="143"/>
    </row>
    <row r="751" spans="1:1">
      <c r="A751" s="143"/>
    </row>
    <row r="752" spans="1:1">
      <c r="A752" s="143"/>
    </row>
    <row r="753" spans="1:1">
      <c r="A753" s="143"/>
    </row>
    <row r="754" spans="1:1">
      <c r="A754" s="143"/>
    </row>
    <row r="755" spans="1:1">
      <c r="A755" s="143"/>
    </row>
    <row r="756" spans="1:1">
      <c r="A756" s="143"/>
    </row>
    <row r="757" spans="1:1">
      <c r="A757" s="143"/>
    </row>
    <row r="758" spans="1:1">
      <c r="A758" s="143"/>
    </row>
    <row r="759" spans="1:1">
      <c r="A759" s="143"/>
    </row>
    <row r="760" spans="1:1">
      <c r="A760" s="143"/>
    </row>
    <row r="761" spans="1:1">
      <c r="A761" s="143"/>
    </row>
    <row r="762" spans="1:1">
      <c r="A762" s="143"/>
    </row>
    <row r="763" spans="1:1">
      <c r="A763" s="143"/>
    </row>
    <row r="764" spans="1:1">
      <c r="A764" s="143"/>
    </row>
    <row r="765" spans="1:1">
      <c r="A765" s="143"/>
    </row>
    <row r="766" spans="1:1">
      <c r="A766" s="143"/>
    </row>
    <row r="767" spans="1:1">
      <c r="A767" s="143"/>
    </row>
    <row r="768" spans="1:1">
      <c r="A768" s="143"/>
    </row>
    <row r="769" spans="1:1">
      <c r="A769" s="143"/>
    </row>
    <row r="770" spans="1:1">
      <c r="A770" s="143"/>
    </row>
    <row r="771" spans="1:1">
      <c r="A771" s="143"/>
    </row>
    <row r="772" spans="1:1">
      <c r="A772" s="143"/>
    </row>
    <row r="773" spans="1:1">
      <c r="A773" s="143"/>
    </row>
    <row r="774" spans="1:1">
      <c r="A774" s="143"/>
    </row>
    <row r="775" spans="1:1">
      <c r="A775" s="143"/>
    </row>
    <row r="776" spans="1:1">
      <c r="A776" s="143"/>
    </row>
    <row r="777" spans="1:1">
      <c r="A777" s="143"/>
    </row>
    <row r="778" spans="1:1">
      <c r="A778" s="143"/>
    </row>
    <row r="779" spans="1:1">
      <c r="A779" s="143"/>
    </row>
    <row r="780" spans="1:1">
      <c r="A780" s="143"/>
    </row>
    <row r="781" spans="1:1">
      <c r="A781" s="143"/>
    </row>
    <row r="782" spans="1:1">
      <c r="A782" s="143"/>
    </row>
    <row r="783" spans="1:1">
      <c r="A783" s="143"/>
    </row>
    <row r="784" spans="1:1">
      <c r="A784" s="143"/>
    </row>
    <row r="785" spans="1:1">
      <c r="A785" s="143"/>
    </row>
    <row r="786" spans="1:1">
      <c r="A786" s="143"/>
    </row>
    <row r="787" spans="1:1">
      <c r="A787" s="143"/>
    </row>
    <row r="788" spans="1:1">
      <c r="A788" s="143"/>
    </row>
    <row r="789" spans="1:1">
      <c r="A789" s="143"/>
    </row>
    <row r="790" spans="1:1">
      <c r="A790" s="143"/>
    </row>
    <row r="791" spans="1:1">
      <c r="A791" s="143"/>
    </row>
    <row r="792" spans="1:1">
      <c r="A792" s="143"/>
    </row>
    <row r="793" spans="1:1">
      <c r="A793" s="143"/>
    </row>
    <row r="794" spans="1:1">
      <c r="A794" s="143"/>
    </row>
    <row r="795" spans="1:1">
      <c r="A795" s="143"/>
    </row>
    <row r="796" spans="1:1">
      <c r="A796" s="143"/>
    </row>
    <row r="797" spans="1:1">
      <c r="A797" s="143"/>
    </row>
    <row r="798" spans="1:1">
      <c r="A798" s="143"/>
    </row>
    <row r="799" spans="1:1">
      <c r="A799" s="143"/>
    </row>
    <row r="800" spans="1:1">
      <c r="A800" s="143"/>
    </row>
    <row r="801" spans="1:1">
      <c r="A801" s="143"/>
    </row>
    <row r="802" spans="1:1">
      <c r="A802" s="143"/>
    </row>
    <row r="803" spans="1:1">
      <c r="A803" s="143"/>
    </row>
    <row r="804" spans="1:1">
      <c r="A804" s="143"/>
    </row>
    <row r="805" spans="1:1">
      <c r="A805" s="143"/>
    </row>
    <row r="806" spans="1:1">
      <c r="A806" s="143"/>
    </row>
    <row r="807" spans="1:1">
      <c r="A807" s="143"/>
    </row>
    <row r="808" spans="1:1">
      <c r="A808" s="143"/>
    </row>
    <row r="809" spans="1:1">
      <c r="A809" s="143"/>
    </row>
    <row r="810" spans="1:1">
      <c r="A810" s="143"/>
    </row>
    <row r="811" spans="1:1">
      <c r="A811" s="143"/>
    </row>
    <row r="812" spans="1:1">
      <c r="A812" s="143"/>
    </row>
    <row r="813" spans="1:1">
      <c r="A813" s="143"/>
    </row>
    <row r="814" spans="1:1">
      <c r="A814" s="143"/>
    </row>
    <row r="815" spans="1:1">
      <c r="A815" s="143"/>
    </row>
    <row r="816" spans="1:1">
      <c r="A816" s="143"/>
    </row>
    <row r="817" spans="1:1">
      <c r="A817" s="143"/>
    </row>
    <row r="818" spans="1:1">
      <c r="A818" s="143"/>
    </row>
    <row r="819" spans="1:1">
      <c r="A819" s="143"/>
    </row>
    <row r="820" spans="1:1">
      <c r="A820" s="143"/>
    </row>
    <row r="821" spans="1:1">
      <c r="A821" s="143"/>
    </row>
    <row r="822" spans="1:1">
      <c r="A822" s="143"/>
    </row>
    <row r="823" spans="1:1">
      <c r="A823" s="143"/>
    </row>
    <row r="824" spans="1:1">
      <c r="A824" s="143"/>
    </row>
    <row r="825" spans="1:1">
      <c r="A825" s="143"/>
    </row>
    <row r="826" spans="1:1">
      <c r="A826" s="143"/>
    </row>
    <row r="827" spans="1:1">
      <c r="A827" s="143"/>
    </row>
    <row r="828" spans="1:1">
      <c r="A828" s="143"/>
    </row>
    <row r="829" spans="1:1">
      <c r="A829" s="143"/>
    </row>
    <row r="830" spans="1:1">
      <c r="A830" s="143"/>
    </row>
    <row r="831" spans="1:1">
      <c r="A831" s="143"/>
    </row>
    <row r="832" spans="1:1">
      <c r="A832" s="143"/>
    </row>
    <row r="833" spans="1:1">
      <c r="A833" s="143"/>
    </row>
    <row r="834" spans="1:1">
      <c r="A834" s="143"/>
    </row>
    <row r="835" spans="1:1">
      <c r="A835" s="143"/>
    </row>
    <row r="836" spans="1:1">
      <c r="A836" s="143"/>
    </row>
    <row r="837" spans="1:1">
      <c r="A837" s="143"/>
    </row>
    <row r="838" spans="1:1">
      <c r="A838" s="143"/>
    </row>
    <row r="839" spans="1:1">
      <c r="A839" s="143"/>
    </row>
    <row r="840" spans="1:1">
      <c r="A840" s="143"/>
    </row>
    <row r="841" spans="1:1">
      <c r="A841" s="143"/>
    </row>
    <row r="842" spans="1:1">
      <c r="A842" s="143"/>
    </row>
    <row r="843" spans="1:1">
      <c r="A843" s="143"/>
    </row>
    <row r="844" spans="1:1">
      <c r="A844" s="143"/>
    </row>
    <row r="845" spans="1:1">
      <c r="A845" s="143"/>
    </row>
    <row r="846" spans="1:1">
      <c r="A846" s="143"/>
    </row>
    <row r="847" spans="1:1">
      <c r="A847" s="143"/>
    </row>
    <row r="848" spans="1:1">
      <c r="A848" s="143"/>
    </row>
    <row r="849" spans="1:1">
      <c r="A849" s="143"/>
    </row>
    <row r="850" spans="1:1">
      <c r="A850" s="143"/>
    </row>
    <row r="851" spans="1:1">
      <c r="A851" s="143"/>
    </row>
    <row r="852" spans="1:1">
      <c r="A852" s="143"/>
    </row>
    <row r="853" spans="1:1">
      <c r="A853" s="143"/>
    </row>
    <row r="854" spans="1:1">
      <c r="A854" s="143"/>
    </row>
    <row r="855" spans="1:1">
      <c r="A855" s="143"/>
    </row>
    <row r="856" spans="1:1">
      <c r="A856" s="143"/>
    </row>
    <row r="857" spans="1:1">
      <c r="A857" s="143"/>
    </row>
    <row r="858" spans="1:1">
      <c r="A858" s="143"/>
    </row>
    <row r="859" spans="1:1">
      <c r="A859" s="143"/>
    </row>
    <row r="860" spans="1:1">
      <c r="A860" s="143"/>
    </row>
    <row r="861" spans="1:1">
      <c r="A861" s="143"/>
    </row>
    <row r="862" spans="1:1">
      <c r="A862" s="143"/>
    </row>
    <row r="863" spans="1:1">
      <c r="A863" s="143"/>
    </row>
    <row r="864" spans="1:1">
      <c r="A864" s="143"/>
    </row>
    <row r="865" spans="1:1">
      <c r="A865" s="143"/>
    </row>
    <row r="866" spans="1:1">
      <c r="A866" s="143"/>
    </row>
    <row r="867" spans="1:1">
      <c r="A867" s="143"/>
    </row>
    <row r="868" spans="1:1">
      <c r="A868" s="143"/>
    </row>
    <row r="869" spans="1:1">
      <c r="A869" s="143"/>
    </row>
    <row r="870" spans="1:1">
      <c r="A870" s="143"/>
    </row>
    <row r="871" spans="1:1">
      <c r="A871" s="143"/>
    </row>
    <row r="872" spans="1:1">
      <c r="A872" s="143"/>
    </row>
    <row r="873" spans="1:1">
      <c r="A873" s="143"/>
    </row>
    <row r="874" spans="1:1">
      <c r="A874" s="143"/>
    </row>
    <row r="875" spans="1:1">
      <c r="A875" s="143"/>
    </row>
    <row r="876" spans="1:1">
      <c r="A876" s="143"/>
    </row>
    <row r="877" spans="1:1">
      <c r="A877" s="143"/>
    </row>
    <row r="878" spans="1:1">
      <c r="A878" s="143"/>
    </row>
    <row r="879" spans="1:1">
      <c r="A879" s="143"/>
    </row>
    <row r="880" spans="1:1">
      <c r="A880" s="143"/>
    </row>
    <row r="881" spans="1:1">
      <c r="A881" s="143"/>
    </row>
    <row r="882" spans="1:1">
      <c r="A882" s="143"/>
    </row>
    <row r="883" spans="1:1">
      <c r="A883" s="143"/>
    </row>
    <row r="884" spans="1:1">
      <c r="A884" s="143"/>
    </row>
    <row r="885" spans="1:1">
      <c r="A885" s="143"/>
    </row>
    <row r="886" spans="1:1">
      <c r="A886" s="143"/>
    </row>
    <row r="887" spans="1:1">
      <c r="A887" s="143"/>
    </row>
    <row r="888" spans="1:1">
      <c r="A888" s="143"/>
    </row>
    <row r="889" spans="1:1">
      <c r="A889" s="143"/>
    </row>
    <row r="890" spans="1:1">
      <c r="A890" s="143"/>
    </row>
    <row r="891" spans="1:1">
      <c r="A891" s="143"/>
    </row>
    <row r="892" spans="1:1">
      <c r="A892" s="143"/>
    </row>
    <row r="893" spans="1:1">
      <c r="A893" s="143"/>
    </row>
    <row r="894" spans="1:1">
      <c r="A894" s="143"/>
    </row>
    <row r="895" spans="1:1">
      <c r="A895" s="143"/>
    </row>
    <row r="896" spans="1:1">
      <c r="A896" s="143"/>
    </row>
    <row r="897" spans="1:1">
      <c r="A897" s="143"/>
    </row>
    <row r="898" spans="1:1">
      <c r="A898" s="143"/>
    </row>
    <row r="899" spans="1:1">
      <c r="A899" s="143"/>
    </row>
    <row r="900" spans="1:1">
      <c r="A900" s="143"/>
    </row>
    <row r="901" spans="1:1">
      <c r="A901" s="143"/>
    </row>
    <row r="902" spans="1:1">
      <c r="A902" s="143"/>
    </row>
    <row r="903" spans="1:1">
      <c r="A903" s="143"/>
    </row>
    <row r="904" spans="1:1">
      <c r="A904" s="143"/>
    </row>
    <row r="905" spans="1:1">
      <c r="A905" s="143"/>
    </row>
    <row r="906" spans="1:1">
      <c r="A906" s="143"/>
    </row>
    <row r="907" spans="1:1">
      <c r="A907" s="143"/>
    </row>
    <row r="908" spans="1:1">
      <c r="A908" s="143"/>
    </row>
    <row r="909" spans="1:1">
      <c r="A909" s="143"/>
    </row>
    <row r="910" spans="1:1">
      <c r="A910" s="143"/>
    </row>
    <row r="911" spans="1:1">
      <c r="A911" s="143"/>
    </row>
    <row r="912" spans="1:1">
      <c r="A912" s="143"/>
    </row>
    <row r="913" spans="1:1">
      <c r="A913" s="143"/>
    </row>
    <row r="914" spans="1:1">
      <c r="A914" s="143"/>
    </row>
    <row r="915" spans="1:1">
      <c r="A915" s="143"/>
    </row>
    <row r="916" spans="1:1">
      <c r="A916" s="143"/>
    </row>
    <row r="917" spans="1:1">
      <c r="A917" s="143"/>
    </row>
    <row r="918" spans="1:1">
      <c r="A918" s="143"/>
    </row>
    <row r="919" spans="1:1">
      <c r="A919" s="143"/>
    </row>
    <row r="920" spans="1:1">
      <c r="A920" s="143"/>
    </row>
    <row r="921" spans="1:1">
      <c r="A921" s="143"/>
    </row>
    <row r="922" spans="1:1">
      <c r="A922" s="143"/>
    </row>
    <row r="923" spans="1:1">
      <c r="A923" s="143"/>
    </row>
    <row r="924" spans="1:1">
      <c r="A924" s="143"/>
    </row>
    <row r="925" spans="1:1">
      <c r="A925" s="143"/>
    </row>
    <row r="926" spans="1:1">
      <c r="A926" s="143"/>
    </row>
    <row r="927" spans="1:1">
      <c r="A927" s="143"/>
    </row>
    <row r="928" spans="1:1">
      <c r="A928" s="143"/>
    </row>
    <row r="929" spans="1:1">
      <c r="A929" s="143"/>
    </row>
    <row r="930" spans="1:1">
      <c r="A930" s="143"/>
    </row>
    <row r="931" spans="1:1">
      <c r="A931" s="143"/>
    </row>
  </sheetData>
  <mergeCells count="7">
    <mergeCell ref="A5:A7"/>
    <mergeCell ref="B5:B7"/>
    <mergeCell ref="C5:C7"/>
    <mergeCell ref="Q5:Q7"/>
    <mergeCell ref="D6:D7"/>
    <mergeCell ref="O6:O7"/>
    <mergeCell ref="P6:P7"/>
  </mergeCells>
  <pageMargins left="0.39370078740157483" right="0.39370078740157483" top="0.39370078740157483" bottom="0.39370078740157483" header="0" footer="0"/>
  <pageSetup paperSize="149" scale="92" orientation="landscape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sheetPr codeName="Hoja26"/>
  <dimension ref="A2:T931"/>
  <sheetViews>
    <sheetView zoomScale="120" zoomScaleNormal="120" workbookViewId="0"/>
  </sheetViews>
  <sheetFormatPr baseColWidth="10" defaultColWidth="9.140625" defaultRowHeight="9"/>
  <cols>
    <col min="1" max="1" width="25.7109375" style="145" customWidth="1"/>
    <col min="2" max="2" width="7.7109375" style="145" customWidth="1"/>
    <col min="3" max="3" width="8.7109375" style="145" customWidth="1"/>
    <col min="4" max="5" width="7.7109375" style="145" customWidth="1"/>
    <col min="6" max="14" width="6.7109375" style="145" customWidth="1"/>
    <col min="15" max="16" width="7.7109375" style="145" customWidth="1"/>
    <col min="17" max="17" width="8.7109375" style="145" customWidth="1"/>
    <col min="18" max="256" width="9.140625" style="145"/>
    <col min="257" max="257" width="25.7109375" style="145" customWidth="1"/>
    <col min="258" max="258" width="7.7109375" style="145" customWidth="1"/>
    <col min="259" max="259" width="8.7109375" style="145" customWidth="1"/>
    <col min="260" max="261" width="7.7109375" style="145" customWidth="1"/>
    <col min="262" max="270" width="6.7109375" style="145" customWidth="1"/>
    <col min="271" max="272" width="7.7109375" style="145" customWidth="1"/>
    <col min="273" max="273" width="8.7109375" style="145" customWidth="1"/>
    <col min="274" max="512" width="9.140625" style="145"/>
    <col min="513" max="513" width="25.7109375" style="145" customWidth="1"/>
    <col min="514" max="514" width="7.7109375" style="145" customWidth="1"/>
    <col min="515" max="515" width="8.7109375" style="145" customWidth="1"/>
    <col min="516" max="517" width="7.7109375" style="145" customWidth="1"/>
    <col min="518" max="526" width="6.7109375" style="145" customWidth="1"/>
    <col min="527" max="528" width="7.7109375" style="145" customWidth="1"/>
    <col min="529" max="529" width="8.7109375" style="145" customWidth="1"/>
    <col min="530" max="768" width="9.140625" style="145"/>
    <col min="769" max="769" width="25.7109375" style="145" customWidth="1"/>
    <col min="770" max="770" width="7.7109375" style="145" customWidth="1"/>
    <col min="771" max="771" width="8.7109375" style="145" customWidth="1"/>
    <col min="772" max="773" width="7.7109375" style="145" customWidth="1"/>
    <col min="774" max="782" width="6.7109375" style="145" customWidth="1"/>
    <col min="783" max="784" width="7.7109375" style="145" customWidth="1"/>
    <col min="785" max="785" width="8.7109375" style="145" customWidth="1"/>
    <col min="786" max="1024" width="9.140625" style="145"/>
    <col min="1025" max="1025" width="25.7109375" style="145" customWidth="1"/>
    <col min="1026" max="1026" width="7.7109375" style="145" customWidth="1"/>
    <col min="1027" max="1027" width="8.7109375" style="145" customWidth="1"/>
    <col min="1028" max="1029" width="7.7109375" style="145" customWidth="1"/>
    <col min="1030" max="1038" width="6.7109375" style="145" customWidth="1"/>
    <col min="1039" max="1040" width="7.7109375" style="145" customWidth="1"/>
    <col min="1041" max="1041" width="8.7109375" style="145" customWidth="1"/>
    <col min="1042" max="1280" width="9.140625" style="145"/>
    <col min="1281" max="1281" width="25.7109375" style="145" customWidth="1"/>
    <col min="1282" max="1282" width="7.7109375" style="145" customWidth="1"/>
    <col min="1283" max="1283" width="8.7109375" style="145" customWidth="1"/>
    <col min="1284" max="1285" width="7.7109375" style="145" customWidth="1"/>
    <col min="1286" max="1294" width="6.7109375" style="145" customWidth="1"/>
    <col min="1295" max="1296" width="7.7109375" style="145" customWidth="1"/>
    <col min="1297" max="1297" width="8.7109375" style="145" customWidth="1"/>
    <col min="1298" max="1536" width="9.140625" style="145"/>
    <col min="1537" max="1537" width="25.7109375" style="145" customWidth="1"/>
    <col min="1538" max="1538" width="7.7109375" style="145" customWidth="1"/>
    <col min="1539" max="1539" width="8.7109375" style="145" customWidth="1"/>
    <col min="1540" max="1541" width="7.7109375" style="145" customWidth="1"/>
    <col min="1542" max="1550" width="6.7109375" style="145" customWidth="1"/>
    <col min="1551" max="1552" width="7.7109375" style="145" customWidth="1"/>
    <col min="1553" max="1553" width="8.7109375" style="145" customWidth="1"/>
    <col min="1554" max="1792" width="9.140625" style="145"/>
    <col min="1793" max="1793" width="25.7109375" style="145" customWidth="1"/>
    <col min="1794" max="1794" width="7.7109375" style="145" customWidth="1"/>
    <col min="1795" max="1795" width="8.7109375" style="145" customWidth="1"/>
    <col min="1796" max="1797" width="7.7109375" style="145" customWidth="1"/>
    <col min="1798" max="1806" width="6.7109375" style="145" customWidth="1"/>
    <col min="1807" max="1808" width="7.7109375" style="145" customWidth="1"/>
    <col min="1809" max="1809" width="8.7109375" style="145" customWidth="1"/>
    <col min="1810" max="2048" width="9.140625" style="145"/>
    <col min="2049" max="2049" width="25.7109375" style="145" customWidth="1"/>
    <col min="2050" max="2050" width="7.7109375" style="145" customWidth="1"/>
    <col min="2051" max="2051" width="8.7109375" style="145" customWidth="1"/>
    <col min="2052" max="2053" width="7.7109375" style="145" customWidth="1"/>
    <col min="2054" max="2062" width="6.7109375" style="145" customWidth="1"/>
    <col min="2063" max="2064" width="7.7109375" style="145" customWidth="1"/>
    <col min="2065" max="2065" width="8.7109375" style="145" customWidth="1"/>
    <col min="2066" max="2304" width="9.140625" style="145"/>
    <col min="2305" max="2305" width="25.7109375" style="145" customWidth="1"/>
    <col min="2306" max="2306" width="7.7109375" style="145" customWidth="1"/>
    <col min="2307" max="2307" width="8.7109375" style="145" customWidth="1"/>
    <col min="2308" max="2309" width="7.7109375" style="145" customWidth="1"/>
    <col min="2310" max="2318" width="6.7109375" style="145" customWidth="1"/>
    <col min="2319" max="2320" width="7.7109375" style="145" customWidth="1"/>
    <col min="2321" max="2321" width="8.7109375" style="145" customWidth="1"/>
    <col min="2322" max="2560" width="9.140625" style="145"/>
    <col min="2561" max="2561" width="25.7109375" style="145" customWidth="1"/>
    <col min="2562" max="2562" width="7.7109375" style="145" customWidth="1"/>
    <col min="2563" max="2563" width="8.7109375" style="145" customWidth="1"/>
    <col min="2564" max="2565" width="7.7109375" style="145" customWidth="1"/>
    <col min="2566" max="2574" width="6.7109375" style="145" customWidth="1"/>
    <col min="2575" max="2576" width="7.7109375" style="145" customWidth="1"/>
    <col min="2577" max="2577" width="8.7109375" style="145" customWidth="1"/>
    <col min="2578" max="2816" width="9.140625" style="145"/>
    <col min="2817" max="2817" width="25.7109375" style="145" customWidth="1"/>
    <col min="2818" max="2818" width="7.7109375" style="145" customWidth="1"/>
    <col min="2819" max="2819" width="8.7109375" style="145" customWidth="1"/>
    <col min="2820" max="2821" width="7.7109375" style="145" customWidth="1"/>
    <col min="2822" max="2830" width="6.7109375" style="145" customWidth="1"/>
    <col min="2831" max="2832" width="7.7109375" style="145" customWidth="1"/>
    <col min="2833" max="2833" width="8.7109375" style="145" customWidth="1"/>
    <col min="2834" max="3072" width="9.140625" style="145"/>
    <col min="3073" max="3073" width="25.7109375" style="145" customWidth="1"/>
    <col min="3074" max="3074" width="7.7109375" style="145" customWidth="1"/>
    <col min="3075" max="3075" width="8.7109375" style="145" customWidth="1"/>
    <col min="3076" max="3077" width="7.7109375" style="145" customWidth="1"/>
    <col min="3078" max="3086" width="6.7109375" style="145" customWidth="1"/>
    <col min="3087" max="3088" width="7.7109375" style="145" customWidth="1"/>
    <col min="3089" max="3089" width="8.7109375" style="145" customWidth="1"/>
    <col min="3090" max="3328" width="9.140625" style="145"/>
    <col min="3329" max="3329" width="25.7109375" style="145" customWidth="1"/>
    <col min="3330" max="3330" width="7.7109375" style="145" customWidth="1"/>
    <col min="3331" max="3331" width="8.7109375" style="145" customWidth="1"/>
    <col min="3332" max="3333" width="7.7109375" style="145" customWidth="1"/>
    <col min="3334" max="3342" width="6.7109375" style="145" customWidth="1"/>
    <col min="3343" max="3344" width="7.7109375" style="145" customWidth="1"/>
    <col min="3345" max="3345" width="8.7109375" style="145" customWidth="1"/>
    <col min="3346" max="3584" width="9.140625" style="145"/>
    <col min="3585" max="3585" width="25.7109375" style="145" customWidth="1"/>
    <col min="3586" max="3586" width="7.7109375" style="145" customWidth="1"/>
    <col min="3587" max="3587" width="8.7109375" style="145" customWidth="1"/>
    <col min="3588" max="3589" width="7.7109375" style="145" customWidth="1"/>
    <col min="3590" max="3598" width="6.7109375" style="145" customWidth="1"/>
    <col min="3599" max="3600" width="7.7109375" style="145" customWidth="1"/>
    <col min="3601" max="3601" width="8.7109375" style="145" customWidth="1"/>
    <col min="3602" max="3840" width="9.140625" style="145"/>
    <col min="3841" max="3841" width="25.7109375" style="145" customWidth="1"/>
    <col min="3842" max="3842" width="7.7109375" style="145" customWidth="1"/>
    <col min="3843" max="3843" width="8.7109375" style="145" customWidth="1"/>
    <col min="3844" max="3845" width="7.7109375" style="145" customWidth="1"/>
    <col min="3846" max="3854" width="6.7109375" style="145" customWidth="1"/>
    <col min="3855" max="3856" width="7.7109375" style="145" customWidth="1"/>
    <col min="3857" max="3857" width="8.7109375" style="145" customWidth="1"/>
    <col min="3858" max="4096" width="9.140625" style="145"/>
    <col min="4097" max="4097" width="25.7109375" style="145" customWidth="1"/>
    <col min="4098" max="4098" width="7.7109375" style="145" customWidth="1"/>
    <col min="4099" max="4099" width="8.7109375" style="145" customWidth="1"/>
    <col min="4100" max="4101" width="7.7109375" style="145" customWidth="1"/>
    <col min="4102" max="4110" width="6.7109375" style="145" customWidth="1"/>
    <col min="4111" max="4112" width="7.7109375" style="145" customWidth="1"/>
    <col min="4113" max="4113" width="8.7109375" style="145" customWidth="1"/>
    <col min="4114" max="4352" width="9.140625" style="145"/>
    <col min="4353" max="4353" width="25.7109375" style="145" customWidth="1"/>
    <col min="4354" max="4354" width="7.7109375" style="145" customWidth="1"/>
    <col min="4355" max="4355" width="8.7109375" style="145" customWidth="1"/>
    <col min="4356" max="4357" width="7.7109375" style="145" customWidth="1"/>
    <col min="4358" max="4366" width="6.7109375" style="145" customWidth="1"/>
    <col min="4367" max="4368" width="7.7109375" style="145" customWidth="1"/>
    <col min="4369" max="4369" width="8.7109375" style="145" customWidth="1"/>
    <col min="4370" max="4608" width="9.140625" style="145"/>
    <col min="4609" max="4609" width="25.7109375" style="145" customWidth="1"/>
    <col min="4610" max="4610" width="7.7109375" style="145" customWidth="1"/>
    <col min="4611" max="4611" width="8.7109375" style="145" customWidth="1"/>
    <col min="4612" max="4613" width="7.7109375" style="145" customWidth="1"/>
    <col min="4614" max="4622" width="6.7109375" style="145" customWidth="1"/>
    <col min="4623" max="4624" width="7.7109375" style="145" customWidth="1"/>
    <col min="4625" max="4625" width="8.7109375" style="145" customWidth="1"/>
    <col min="4626" max="4864" width="9.140625" style="145"/>
    <col min="4865" max="4865" width="25.7109375" style="145" customWidth="1"/>
    <col min="4866" max="4866" width="7.7109375" style="145" customWidth="1"/>
    <col min="4867" max="4867" width="8.7109375" style="145" customWidth="1"/>
    <col min="4868" max="4869" width="7.7109375" style="145" customWidth="1"/>
    <col min="4870" max="4878" width="6.7109375" style="145" customWidth="1"/>
    <col min="4879" max="4880" width="7.7109375" style="145" customWidth="1"/>
    <col min="4881" max="4881" width="8.7109375" style="145" customWidth="1"/>
    <col min="4882" max="5120" width="9.140625" style="145"/>
    <col min="5121" max="5121" width="25.7109375" style="145" customWidth="1"/>
    <col min="5122" max="5122" width="7.7109375" style="145" customWidth="1"/>
    <col min="5123" max="5123" width="8.7109375" style="145" customWidth="1"/>
    <col min="5124" max="5125" width="7.7109375" style="145" customWidth="1"/>
    <col min="5126" max="5134" width="6.7109375" style="145" customWidth="1"/>
    <col min="5135" max="5136" width="7.7109375" style="145" customWidth="1"/>
    <col min="5137" max="5137" width="8.7109375" style="145" customWidth="1"/>
    <col min="5138" max="5376" width="9.140625" style="145"/>
    <col min="5377" max="5377" width="25.7109375" style="145" customWidth="1"/>
    <col min="5378" max="5378" width="7.7109375" style="145" customWidth="1"/>
    <col min="5379" max="5379" width="8.7109375" style="145" customWidth="1"/>
    <col min="5380" max="5381" width="7.7109375" style="145" customWidth="1"/>
    <col min="5382" max="5390" width="6.7109375" style="145" customWidth="1"/>
    <col min="5391" max="5392" width="7.7109375" style="145" customWidth="1"/>
    <col min="5393" max="5393" width="8.7109375" style="145" customWidth="1"/>
    <col min="5394" max="5632" width="9.140625" style="145"/>
    <col min="5633" max="5633" width="25.7109375" style="145" customWidth="1"/>
    <col min="5634" max="5634" width="7.7109375" style="145" customWidth="1"/>
    <col min="5635" max="5635" width="8.7109375" style="145" customWidth="1"/>
    <col min="5636" max="5637" width="7.7109375" style="145" customWidth="1"/>
    <col min="5638" max="5646" width="6.7109375" style="145" customWidth="1"/>
    <col min="5647" max="5648" width="7.7109375" style="145" customWidth="1"/>
    <col min="5649" max="5649" width="8.7109375" style="145" customWidth="1"/>
    <col min="5650" max="5888" width="9.140625" style="145"/>
    <col min="5889" max="5889" width="25.7109375" style="145" customWidth="1"/>
    <col min="5890" max="5890" width="7.7109375" style="145" customWidth="1"/>
    <col min="5891" max="5891" width="8.7109375" style="145" customWidth="1"/>
    <col min="5892" max="5893" width="7.7109375" style="145" customWidth="1"/>
    <col min="5894" max="5902" width="6.7109375" style="145" customWidth="1"/>
    <col min="5903" max="5904" width="7.7109375" style="145" customWidth="1"/>
    <col min="5905" max="5905" width="8.7109375" style="145" customWidth="1"/>
    <col min="5906" max="6144" width="9.140625" style="145"/>
    <col min="6145" max="6145" width="25.7109375" style="145" customWidth="1"/>
    <col min="6146" max="6146" width="7.7109375" style="145" customWidth="1"/>
    <col min="6147" max="6147" width="8.7109375" style="145" customWidth="1"/>
    <col min="6148" max="6149" width="7.7109375" style="145" customWidth="1"/>
    <col min="6150" max="6158" width="6.7109375" style="145" customWidth="1"/>
    <col min="6159" max="6160" width="7.7109375" style="145" customWidth="1"/>
    <col min="6161" max="6161" width="8.7109375" style="145" customWidth="1"/>
    <col min="6162" max="6400" width="9.140625" style="145"/>
    <col min="6401" max="6401" width="25.7109375" style="145" customWidth="1"/>
    <col min="6402" max="6402" width="7.7109375" style="145" customWidth="1"/>
    <col min="6403" max="6403" width="8.7109375" style="145" customWidth="1"/>
    <col min="6404" max="6405" width="7.7109375" style="145" customWidth="1"/>
    <col min="6406" max="6414" width="6.7109375" style="145" customWidth="1"/>
    <col min="6415" max="6416" width="7.7109375" style="145" customWidth="1"/>
    <col min="6417" max="6417" width="8.7109375" style="145" customWidth="1"/>
    <col min="6418" max="6656" width="9.140625" style="145"/>
    <col min="6657" max="6657" width="25.7109375" style="145" customWidth="1"/>
    <col min="6658" max="6658" width="7.7109375" style="145" customWidth="1"/>
    <col min="6659" max="6659" width="8.7109375" style="145" customWidth="1"/>
    <col min="6660" max="6661" width="7.7109375" style="145" customWidth="1"/>
    <col min="6662" max="6670" width="6.7109375" style="145" customWidth="1"/>
    <col min="6671" max="6672" width="7.7109375" style="145" customWidth="1"/>
    <col min="6673" max="6673" width="8.7109375" style="145" customWidth="1"/>
    <col min="6674" max="6912" width="9.140625" style="145"/>
    <col min="6913" max="6913" width="25.7109375" style="145" customWidth="1"/>
    <col min="6914" max="6914" width="7.7109375" style="145" customWidth="1"/>
    <col min="6915" max="6915" width="8.7109375" style="145" customWidth="1"/>
    <col min="6916" max="6917" width="7.7109375" style="145" customWidth="1"/>
    <col min="6918" max="6926" width="6.7109375" style="145" customWidth="1"/>
    <col min="6927" max="6928" width="7.7109375" style="145" customWidth="1"/>
    <col min="6929" max="6929" width="8.7109375" style="145" customWidth="1"/>
    <col min="6930" max="7168" width="9.140625" style="145"/>
    <col min="7169" max="7169" width="25.7109375" style="145" customWidth="1"/>
    <col min="7170" max="7170" width="7.7109375" style="145" customWidth="1"/>
    <col min="7171" max="7171" width="8.7109375" style="145" customWidth="1"/>
    <col min="7172" max="7173" width="7.7109375" style="145" customWidth="1"/>
    <col min="7174" max="7182" width="6.7109375" style="145" customWidth="1"/>
    <col min="7183" max="7184" width="7.7109375" style="145" customWidth="1"/>
    <col min="7185" max="7185" width="8.7109375" style="145" customWidth="1"/>
    <col min="7186" max="7424" width="9.140625" style="145"/>
    <col min="7425" max="7425" width="25.7109375" style="145" customWidth="1"/>
    <col min="7426" max="7426" width="7.7109375" style="145" customWidth="1"/>
    <col min="7427" max="7427" width="8.7109375" style="145" customWidth="1"/>
    <col min="7428" max="7429" width="7.7109375" style="145" customWidth="1"/>
    <col min="7430" max="7438" width="6.7109375" style="145" customWidth="1"/>
    <col min="7439" max="7440" width="7.7109375" style="145" customWidth="1"/>
    <col min="7441" max="7441" width="8.7109375" style="145" customWidth="1"/>
    <col min="7442" max="7680" width="9.140625" style="145"/>
    <col min="7681" max="7681" width="25.7109375" style="145" customWidth="1"/>
    <col min="7682" max="7682" width="7.7109375" style="145" customWidth="1"/>
    <col min="7683" max="7683" width="8.7109375" style="145" customWidth="1"/>
    <col min="7684" max="7685" width="7.7109375" style="145" customWidth="1"/>
    <col min="7686" max="7694" width="6.7109375" style="145" customWidth="1"/>
    <col min="7695" max="7696" width="7.7109375" style="145" customWidth="1"/>
    <col min="7697" max="7697" width="8.7109375" style="145" customWidth="1"/>
    <col min="7698" max="7936" width="9.140625" style="145"/>
    <col min="7937" max="7937" width="25.7109375" style="145" customWidth="1"/>
    <col min="7938" max="7938" width="7.7109375" style="145" customWidth="1"/>
    <col min="7939" max="7939" width="8.7109375" style="145" customWidth="1"/>
    <col min="7940" max="7941" width="7.7109375" style="145" customWidth="1"/>
    <col min="7942" max="7950" width="6.7109375" style="145" customWidth="1"/>
    <col min="7951" max="7952" width="7.7109375" style="145" customWidth="1"/>
    <col min="7953" max="7953" width="8.7109375" style="145" customWidth="1"/>
    <col min="7954" max="8192" width="9.140625" style="145"/>
    <col min="8193" max="8193" width="25.7109375" style="145" customWidth="1"/>
    <col min="8194" max="8194" width="7.7109375" style="145" customWidth="1"/>
    <col min="8195" max="8195" width="8.7109375" style="145" customWidth="1"/>
    <col min="8196" max="8197" width="7.7109375" style="145" customWidth="1"/>
    <col min="8198" max="8206" width="6.7109375" style="145" customWidth="1"/>
    <col min="8207" max="8208" width="7.7109375" style="145" customWidth="1"/>
    <col min="8209" max="8209" width="8.7109375" style="145" customWidth="1"/>
    <col min="8210" max="8448" width="9.140625" style="145"/>
    <col min="8449" max="8449" width="25.7109375" style="145" customWidth="1"/>
    <col min="8450" max="8450" width="7.7109375" style="145" customWidth="1"/>
    <col min="8451" max="8451" width="8.7109375" style="145" customWidth="1"/>
    <col min="8452" max="8453" width="7.7109375" style="145" customWidth="1"/>
    <col min="8454" max="8462" width="6.7109375" style="145" customWidth="1"/>
    <col min="8463" max="8464" width="7.7109375" style="145" customWidth="1"/>
    <col min="8465" max="8465" width="8.7109375" style="145" customWidth="1"/>
    <col min="8466" max="8704" width="9.140625" style="145"/>
    <col min="8705" max="8705" width="25.7109375" style="145" customWidth="1"/>
    <col min="8706" max="8706" width="7.7109375" style="145" customWidth="1"/>
    <col min="8707" max="8707" width="8.7109375" style="145" customWidth="1"/>
    <col min="8708" max="8709" width="7.7109375" style="145" customWidth="1"/>
    <col min="8710" max="8718" width="6.7109375" style="145" customWidth="1"/>
    <col min="8719" max="8720" width="7.7109375" style="145" customWidth="1"/>
    <col min="8721" max="8721" width="8.7109375" style="145" customWidth="1"/>
    <col min="8722" max="8960" width="9.140625" style="145"/>
    <col min="8961" max="8961" width="25.7109375" style="145" customWidth="1"/>
    <col min="8962" max="8962" width="7.7109375" style="145" customWidth="1"/>
    <col min="8963" max="8963" width="8.7109375" style="145" customWidth="1"/>
    <col min="8964" max="8965" width="7.7109375" style="145" customWidth="1"/>
    <col min="8966" max="8974" width="6.7109375" style="145" customWidth="1"/>
    <col min="8975" max="8976" width="7.7109375" style="145" customWidth="1"/>
    <col min="8977" max="8977" width="8.7109375" style="145" customWidth="1"/>
    <col min="8978" max="9216" width="9.140625" style="145"/>
    <col min="9217" max="9217" width="25.7109375" style="145" customWidth="1"/>
    <col min="9218" max="9218" width="7.7109375" style="145" customWidth="1"/>
    <col min="9219" max="9219" width="8.7109375" style="145" customWidth="1"/>
    <col min="9220" max="9221" width="7.7109375" style="145" customWidth="1"/>
    <col min="9222" max="9230" width="6.7109375" style="145" customWidth="1"/>
    <col min="9231" max="9232" width="7.7109375" style="145" customWidth="1"/>
    <col min="9233" max="9233" width="8.7109375" style="145" customWidth="1"/>
    <col min="9234" max="9472" width="9.140625" style="145"/>
    <col min="9473" max="9473" width="25.7109375" style="145" customWidth="1"/>
    <col min="9474" max="9474" width="7.7109375" style="145" customWidth="1"/>
    <col min="9475" max="9475" width="8.7109375" style="145" customWidth="1"/>
    <col min="9476" max="9477" width="7.7109375" style="145" customWidth="1"/>
    <col min="9478" max="9486" width="6.7109375" style="145" customWidth="1"/>
    <col min="9487" max="9488" width="7.7109375" style="145" customWidth="1"/>
    <col min="9489" max="9489" width="8.7109375" style="145" customWidth="1"/>
    <col min="9490" max="9728" width="9.140625" style="145"/>
    <col min="9729" max="9729" width="25.7109375" style="145" customWidth="1"/>
    <col min="9730" max="9730" width="7.7109375" style="145" customWidth="1"/>
    <col min="9731" max="9731" width="8.7109375" style="145" customWidth="1"/>
    <col min="9732" max="9733" width="7.7109375" style="145" customWidth="1"/>
    <col min="9734" max="9742" width="6.7109375" style="145" customWidth="1"/>
    <col min="9743" max="9744" width="7.7109375" style="145" customWidth="1"/>
    <col min="9745" max="9745" width="8.7109375" style="145" customWidth="1"/>
    <col min="9746" max="9984" width="9.140625" style="145"/>
    <col min="9985" max="9985" width="25.7109375" style="145" customWidth="1"/>
    <col min="9986" max="9986" width="7.7109375" style="145" customWidth="1"/>
    <col min="9987" max="9987" width="8.7109375" style="145" customWidth="1"/>
    <col min="9988" max="9989" width="7.7109375" style="145" customWidth="1"/>
    <col min="9990" max="9998" width="6.7109375" style="145" customWidth="1"/>
    <col min="9999" max="10000" width="7.7109375" style="145" customWidth="1"/>
    <col min="10001" max="10001" width="8.7109375" style="145" customWidth="1"/>
    <col min="10002" max="10240" width="9.140625" style="145"/>
    <col min="10241" max="10241" width="25.7109375" style="145" customWidth="1"/>
    <col min="10242" max="10242" width="7.7109375" style="145" customWidth="1"/>
    <col min="10243" max="10243" width="8.7109375" style="145" customWidth="1"/>
    <col min="10244" max="10245" width="7.7109375" style="145" customWidth="1"/>
    <col min="10246" max="10254" width="6.7109375" style="145" customWidth="1"/>
    <col min="10255" max="10256" width="7.7109375" style="145" customWidth="1"/>
    <col min="10257" max="10257" width="8.7109375" style="145" customWidth="1"/>
    <col min="10258" max="10496" width="9.140625" style="145"/>
    <col min="10497" max="10497" width="25.7109375" style="145" customWidth="1"/>
    <col min="10498" max="10498" width="7.7109375" style="145" customWidth="1"/>
    <col min="10499" max="10499" width="8.7109375" style="145" customWidth="1"/>
    <col min="10500" max="10501" width="7.7109375" style="145" customWidth="1"/>
    <col min="10502" max="10510" width="6.7109375" style="145" customWidth="1"/>
    <col min="10511" max="10512" width="7.7109375" style="145" customWidth="1"/>
    <col min="10513" max="10513" width="8.7109375" style="145" customWidth="1"/>
    <col min="10514" max="10752" width="9.140625" style="145"/>
    <col min="10753" max="10753" width="25.7109375" style="145" customWidth="1"/>
    <col min="10754" max="10754" width="7.7109375" style="145" customWidth="1"/>
    <col min="10755" max="10755" width="8.7109375" style="145" customWidth="1"/>
    <col min="10756" max="10757" width="7.7109375" style="145" customWidth="1"/>
    <col min="10758" max="10766" width="6.7109375" style="145" customWidth="1"/>
    <col min="10767" max="10768" width="7.7109375" style="145" customWidth="1"/>
    <col min="10769" max="10769" width="8.7109375" style="145" customWidth="1"/>
    <col min="10770" max="11008" width="9.140625" style="145"/>
    <col min="11009" max="11009" width="25.7109375" style="145" customWidth="1"/>
    <col min="11010" max="11010" width="7.7109375" style="145" customWidth="1"/>
    <col min="11011" max="11011" width="8.7109375" style="145" customWidth="1"/>
    <col min="11012" max="11013" width="7.7109375" style="145" customWidth="1"/>
    <col min="11014" max="11022" width="6.7109375" style="145" customWidth="1"/>
    <col min="11023" max="11024" width="7.7109375" style="145" customWidth="1"/>
    <col min="11025" max="11025" width="8.7109375" style="145" customWidth="1"/>
    <col min="11026" max="11264" width="9.140625" style="145"/>
    <col min="11265" max="11265" width="25.7109375" style="145" customWidth="1"/>
    <col min="11266" max="11266" width="7.7109375" style="145" customWidth="1"/>
    <col min="11267" max="11267" width="8.7109375" style="145" customWidth="1"/>
    <col min="11268" max="11269" width="7.7109375" style="145" customWidth="1"/>
    <col min="11270" max="11278" width="6.7109375" style="145" customWidth="1"/>
    <col min="11279" max="11280" width="7.7109375" style="145" customWidth="1"/>
    <col min="11281" max="11281" width="8.7109375" style="145" customWidth="1"/>
    <col min="11282" max="11520" width="9.140625" style="145"/>
    <col min="11521" max="11521" width="25.7109375" style="145" customWidth="1"/>
    <col min="11522" max="11522" width="7.7109375" style="145" customWidth="1"/>
    <col min="11523" max="11523" width="8.7109375" style="145" customWidth="1"/>
    <col min="11524" max="11525" width="7.7109375" style="145" customWidth="1"/>
    <col min="11526" max="11534" width="6.7109375" style="145" customWidth="1"/>
    <col min="11535" max="11536" width="7.7109375" style="145" customWidth="1"/>
    <col min="11537" max="11537" width="8.7109375" style="145" customWidth="1"/>
    <col min="11538" max="11776" width="9.140625" style="145"/>
    <col min="11777" max="11777" width="25.7109375" style="145" customWidth="1"/>
    <col min="11778" max="11778" width="7.7109375" style="145" customWidth="1"/>
    <col min="11779" max="11779" width="8.7109375" style="145" customWidth="1"/>
    <col min="11780" max="11781" width="7.7109375" style="145" customWidth="1"/>
    <col min="11782" max="11790" width="6.7109375" style="145" customWidth="1"/>
    <col min="11791" max="11792" width="7.7109375" style="145" customWidth="1"/>
    <col min="11793" max="11793" width="8.7109375" style="145" customWidth="1"/>
    <col min="11794" max="12032" width="9.140625" style="145"/>
    <col min="12033" max="12033" width="25.7109375" style="145" customWidth="1"/>
    <col min="12034" max="12034" width="7.7109375" style="145" customWidth="1"/>
    <col min="12035" max="12035" width="8.7109375" style="145" customWidth="1"/>
    <col min="12036" max="12037" width="7.7109375" style="145" customWidth="1"/>
    <col min="12038" max="12046" width="6.7109375" style="145" customWidth="1"/>
    <col min="12047" max="12048" width="7.7109375" style="145" customWidth="1"/>
    <col min="12049" max="12049" width="8.7109375" style="145" customWidth="1"/>
    <col min="12050" max="12288" width="9.140625" style="145"/>
    <col min="12289" max="12289" width="25.7109375" style="145" customWidth="1"/>
    <col min="12290" max="12290" width="7.7109375" style="145" customWidth="1"/>
    <col min="12291" max="12291" width="8.7109375" style="145" customWidth="1"/>
    <col min="12292" max="12293" width="7.7109375" style="145" customWidth="1"/>
    <col min="12294" max="12302" width="6.7109375" style="145" customWidth="1"/>
    <col min="12303" max="12304" width="7.7109375" style="145" customWidth="1"/>
    <col min="12305" max="12305" width="8.7109375" style="145" customWidth="1"/>
    <col min="12306" max="12544" width="9.140625" style="145"/>
    <col min="12545" max="12545" width="25.7109375" style="145" customWidth="1"/>
    <col min="12546" max="12546" width="7.7109375" style="145" customWidth="1"/>
    <col min="12547" max="12547" width="8.7109375" style="145" customWidth="1"/>
    <col min="12548" max="12549" width="7.7109375" style="145" customWidth="1"/>
    <col min="12550" max="12558" width="6.7109375" style="145" customWidth="1"/>
    <col min="12559" max="12560" width="7.7109375" style="145" customWidth="1"/>
    <col min="12561" max="12561" width="8.7109375" style="145" customWidth="1"/>
    <col min="12562" max="12800" width="9.140625" style="145"/>
    <col min="12801" max="12801" width="25.7109375" style="145" customWidth="1"/>
    <col min="12802" max="12802" width="7.7109375" style="145" customWidth="1"/>
    <col min="12803" max="12803" width="8.7109375" style="145" customWidth="1"/>
    <col min="12804" max="12805" width="7.7109375" style="145" customWidth="1"/>
    <col min="12806" max="12814" width="6.7109375" style="145" customWidth="1"/>
    <col min="12815" max="12816" width="7.7109375" style="145" customWidth="1"/>
    <col min="12817" max="12817" width="8.7109375" style="145" customWidth="1"/>
    <col min="12818" max="13056" width="9.140625" style="145"/>
    <col min="13057" max="13057" width="25.7109375" style="145" customWidth="1"/>
    <col min="13058" max="13058" width="7.7109375" style="145" customWidth="1"/>
    <col min="13059" max="13059" width="8.7109375" style="145" customWidth="1"/>
    <col min="13060" max="13061" width="7.7109375" style="145" customWidth="1"/>
    <col min="13062" max="13070" width="6.7109375" style="145" customWidth="1"/>
    <col min="13071" max="13072" width="7.7109375" style="145" customWidth="1"/>
    <col min="13073" max="13073" width="8.7109375" style="145" customWidth="1"/>
    <col min="13074" max="13312" width="9.140625" style="145"/>
    <col min="13313" max="13313" width="25.7109375" style="145" customWidth="1"/>
    <col min="13314" max="13314" width="7.7109375" style="145" customWidth="1"/>
    <col min="13315" max="13315" width="8.7109375" style="145" customWidth="1"/>
    <col min="13316" max="13317" width="7.7109375" style="145" customWidth="1"/>
    <col min="13318" max="13326" width="6.7109375" style="145" customWidth="1"/>
    <col min="13327" max="13328" width="7.7109375" style="145" customWidth="1"/>
    <col min="13329" max="13329" width="8.7109375" style="145" customWidth="1"/>
    <col min="13330" max="13568" width="9.140625" style="145"/>
    <col min="13569" max="13569" width="25.7109375" style="145" customWidth="1"/>
    <col min="13570" max="13570" width="7.7109375" style="145" customWidth="1"/>
    <col min="13571" max="13571" width="8.7109375" style="145" customWidth="1"/>
    <col min="13572" max="13573" width="7.7109375" style="145" customWidth="1"/>
    <col min="13574" max="13582" width="6.7109375" style="145" customWidth="1"/>
    <col min="13583" max="13584" width="7.7109375" style="145" customWidth="1"/>
    <col min="13585" max="13585" width="8.7109375" style="145" customWidth="1"/>
    <col min="13586" max="13824" width="9.140625" style="145"/>
    <col min="13825" max="13825" width="25.7109375" style="145" customWidth="1"/>
    <col min="13826" max="13826" width="7.7109375" style="145" customWidth="1"/>
    <col min="13827" max="13827" width="8.7109375" style="145" customWidth="1"/>
    <col min="13828" max="13829" width="7.7109375" style="145" customWidth="1"/>
    <col min="13830" max="13838" width="6.7109375" style="145" customWidth="1"/>
    <col min="13839" max="13840" width="7.7109375" style="145" customWidth="1"/>
    <col min="13841" max="13841" width="8.7109375" style="145" customWidth="1"/>
    <col min="13842" max="14080" width="9.140625" style="145"/>
    <col min="14081" max="14081" width="25.7109375" style="145" customWidth="1"/>
    <col min="14082" max="14082" width="7.7109375" style="145" customWidth="1"/>
    <col min="14083" max="14083" width="8.7109375" style="145" customWidth="1"/>
    <col min="14084" max="14085" width="7.7109375" style="145" customWidth="1"/>
    <col min="14086" max="14094" width="6.7109375" style="145" customWidth="1"/>
    <col min="14095" max="14096" width="7.7109375" style="145" customWidth="1"/>
    <col min="14097" max="14097" width="8.7109375" style="145" customWidth="1"/>
    <col min="14098" max="14336" width="9.140625" style="145"/>
    <col min="14337" max="14337" width="25.7109375" style="145" customWidth="1"/>
    <col min="14338" max="14338" width="7.7109375" style="145" customWidth="1"/>
    <col min="14339" max="14339" width="8.7109375" style="145" customWidth="1"/>
    <col min="14340" max="14341" width="7.7109375" style="145" customWidth="1"/>
    <col min="14342" max="14350" width="6.7109375" style="145" customWidth="1"/>
    <col min="14351" max="14352" width="7.7109375" style="145" customWidth="1"/>
    <col min="14353" max="14353" width="8.7109375" style="145" customWidth="1"/>
    <col min="14354" max="14592" width="9.140625" style="145"/>
    <col min="14593" max="14593" width="25.7109375" style="145" customWidth="1"/>
    <col min="14594" max="14594" width="7.7109375" style="145" customWidth="1"/>
    <col min="14595" max="14595" width="8.7109375" style="145" customWidth="1"/>
    <col min="14596" max="14597" width="7.7109375" style="145" customWidth="1"/>
    <col min="14598" max="14606" width="6.7109375" style="145" customWidth="1"/>
    <col min="14607" max="14608" width="7.7109375" style="145" customWidth="1"/>
    <col min="14609" max="14609" width="8.7109375" style="145" customWidth="1"/>
    <col min="14610" max="14848" width="9.140625" style="145"/>
    <col min="14849" max="14849" width="25.7109375" style="145" customWidth="1"/>
    <col min="14850" max="14850" width="7.7109375" style="145" customWidth="1"/>
    <col min="14851" max="14851" width="8.7109375" style="145" customWidth="1"/>
    <col min="14852" max="14853" width="7.7109375" style="145" customWidth="1"/>
    <col min="14854" max="14862" width="6.7109375" style="145" customWidth="1"/>
    <col min="14863" max="14864" width="7.7109375" style="145" customWidth="1"/>
    <col min="14865" max="14865" width="8.7109375" style="145" customWidth="1"/>
    <col min="14866" max="15104" width="9.140625" style="145"/>
    <col min="15105" max="15105" width="25.7109375" style="145" customWidth="1"/>
    <col min="15106" max="15106" width="7.7109375" style="145" customWidth="1"/>
    <col min="15107" max="15107" width="8.7109375" style="145" customWidth="1"/>
    <col min="15108" max="15109" width="7.7109375" style="145" customWidth="1"/>
    <col min="15110" max="15118" width="6.7109375" style="145" customWidth="1"/>
    <col min="15119" max="15120" width="7.7109375" style="145" customWidth="1"/>
    <col min="15121" max="15121" width="8.7109375" style="145" customWidth="1"/>
    <col min="15122" max="15360" width="9.140625" style="145"/>
    <col min="15361" max="15361" width="25.7109375" style="145" customWidth="1"/>
    <col min="15362" max="15362" width="7.7109375" style="145" customWidth="1"/>
    <col min="15363" max="15363" width="8.7109375" style="145" customWidth="1"/>
    <col min="15364" max="15365" width="7.7109375" style="145" customWidth="1"/>
    <col min="15366" max="15374" width="6.7109375" style="145" customWidth="1"/>
    <col min="15375" max="15376" width="7.7109375" style="145" customWidth="1"/>
    <col min="15377" max="15377" width="8.7109375" style="145" customWidth="1"/>
    <col min="15378" max="15616" width="9.140625" style="145"/>
    <col min="15617" max="15617" width="25.7109375" style="145" customWidth="1"/>
    <col min="15618" max="15618" width="7.7109375" style="145" customWidth="1"/>
    <col min="15619" max="15619" width="8.7109375" style="145" customWidth="1"/>
    <col min="15620" max="15621" width="7.7109375" style="145" customWidth="1"/>
    <col min="15622" max="15630" width="6.7109375" style="145" customWidth="1"/>
    <col min="15631" max="15632" width="7.7109375" style="145" customWidth="1"/>
    <col min="15633" max="15633" width="8.7109375" style="145" customWidth="1"/>
    <col min="15634" max="15872" width="9.140625" style="145"/>
    <col min="15873" max="15873" width="25.7109375" style="145" customWidth="1"/>
    <col min="15874" max="15874" width="7.7109375" style="145" customWidth="1"/>
    <col min="15875" max="15875" width="8.7109375" style="145" customWidth="1"/>
    <col min="15876" max="15877" width="7.7109375" style="145" customWidth="1"/>
    <col min="15878" max="15886" width="6.7109375" style="145" customWidth="1"/>
    <col min="15887" max="15888" width="7.7109375" style="145" customWidth="1"/>
    <col min="15889" max="15889" width="8.7109375" style="145" customWidth="1"/>
    <col min="15890" max="16128" width="9.140625" style="145"/>
    <col min="16129" max="16129" width="25.7109375" style="145" customWidth="1"/>
    <col min="16130" max="16130" width="7.7109375" style="145" customWidth="1"/>
    <col min="16131" max="16131" width="8.7109375" style="145" customWidth="1"/>
    <col min="16132" max="16133" width="7.7109375" style="145" customWidth="1"/>
    <col min="16134" max="16142" width="6.7109375" style="145" customWidth="1"/>
    <col min="16143" max="16144" width="7.7109375" style="145" customWidth="1"/>
    <col min="16145" max="16145" width="8.7109375" style="145" customWidth="1"/>
    <col min="16146" max="16384" width="9.140625" style="145"/>
  </cols>
  <sheetData>
    <row r="2" spans="1:20" ht="12.75">
      <c r="A2" s="105" t="s">
        <v>2685</v>
      </c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</row>
    <row r="3" spans="1:20" ht="12.75">
      <c r="A3" s="105" t="s">
        <v>638</v>
      </c>
      <c r="B3" s="144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</row>
    <row r="4" spans="1:20" ht="12.75">
      <c r="A4" s="106"/>
    </row>
    <row r="5" spans="1:20" ht="12.75">
      <c r="A5" s="194" t="s">
        <v>639</v>
      </c>
      <c r="B5" s="197" t="s">
        <v>87</v>
      </c>
      <c r="C5" s="198" t="s">
        <v>102</v>
      </c>
      <c r="D5" s="108" t="s">
        <v>0</v>
      </c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99" t="s">
        <v>2</v>
      </c>
    </row>
    <row r="6" spans="1:20" ht="12.75">
      <c r="A6" s="195"/>
      <c r="B6" s="197"/>
      <c r="C6" s="198"/>
      <c r="D6" s="198" t="s">
        <v>52</v>
      </c>
      <c r="E6" s="108" t="s">
        <v>1</v>
      </c>
      <c r="F6" s="108"/>
      <c r="G6" s="108"/>
      <c r="H6" s="108"/>
      <c r="I6" s="108"/>
      <c r="J6" s="108"/>
      <c r="K6" s="108"/>
      <c r="L6" s="108"/>
      <c r="M6" s="108"/>
      <c r="N6" s="108"/>
      <c r="O6" s="198" t="s">
        <v>640</v>
      </c>
      <c r="P6" s="198" t="s">
        <v>641</v>
      </c>
      <c r="Q6" s="199"/>
    </row>
    <row r="7" spans="1:20" ht="80.099999999999994" customHeight="1">
      <c r="A7" s="196"/>
      <c r="B7" s="197"/>
      <c r="C7" s="198"/>
      <c r="D7" s="198"/>
      <c r="E7" s="110" t="s">
        <v>51</v>
      </c>
      <c r="F7" s="111" t="s">
        <v>93</v>
      </c>
      <c r="G7" s="111" t="s">
        <v>88</v>
      </c>
      <c r="H7" s="111" t="s">
        <v>642</v>
      </c>
      <c r="I7" s="111" t="s">
        <v>94</v>
      </c>
      <c r="J7" s="111" t="s">
        <v>89</v>
      </c>
      <c r="K7" s="111" t="s">
        <v>95</v>
      </c>
      <c r="L7" s="111" t="s">
        <v>96</v>
      </c>
      <c r="M7" s="111" t="s">
        <v>643</v>
      </c>
      <c r="N7" s="111" t="s">
        <v>97</v>
      </c>
      <c r="O7" s="198"/>
      <c r="P7" s="198"/>
      <c r="Q7" s="199"/>
    </row>
    <row r="9" spans="1:20" s="146" customFormat="1" ht="24.95" customHeight="1">
      <c r="A9" s="116" t="s">
        <v>39</v>
      </c>
      <c r="B9" s="117">
        <v>531</v>
      </c>
      <c r="C9" s="117">
        <v>224128</v>
      </c>
      <c r="D9" s="117">
        <v>137720.9999999998</v>
      </c>
      <c r="E9" s="117">
        <v>132793.99999999994</v>
      </c>
      <c r="F9" s="117">
        <v>6640.0000000000045</v>
      </c>
      <c r="G9" s="117">
        <v>168</v>
      </c>
      <c r="H9" s="117">
        <v>344.99999999999994</v>
      </c>
      <c r="I9" s="117">
        <v>2522.9999999999991</v>
      </c>
      <c r="J9" s="117">
        <v>681.99999999999943</v>
      </c>
      <c r="K9" s="117">
        <v>55213.999999999993</v>
      </c>
      <c r="L9" s="117">
        <v>41733.000000000044</v>
      </c>
      <c r="M9" s="117">
        <v>23220.999999999975</v>
      </c>
      <c r="N9" s="117">
        <v>2268.0000000000027</v>
      </c>
      <c r="O9" s="117">
        <v>4045.0000000000005</v>
      </c>
      <c r="P9" s="117">
        <v>881.99999999999989</v>
      </c>
      <c r="Q9" s="117">
        <v>86406.999999999971</v>
      </c>
      <c r="R9" s="117"/>
      <c r="S9" s="117"/>
      <c r="T9" s="117"/>
    </row>
    <row r="10" spans="1:20" s="148" customFormat="1" ht="24.95" customHeight="1">
      <c r="A10" s="121" t="s">
        <v>2511</v>
      </c>
      <c r="B10" s="117">
        <v>142</v>
      </c>
      <c r="C10" s="117">
        <v>61180</v>
      </c>
      <c r="D10" s="117">
        <v>35347.999999999993</v>
      </c>
      <c r="E10" s="117">
        <v>34179.000000000007</v>
      </c>
      <c r="F10" s="117">
        <v>1838.0000000000002</v>
      </c>
      <c r="G10" s="117">
        <v>58</v>
      </c>
      <c r="H10" s="117">
        <v>80</v>
      </c>
      <c r="I10" s="117">
        <v>519.99999999999989</v>
      </c>
      <c r="J10" s="117">
        <v>124.99999999999999</v>
      </c>
      <c r="K10" s="117">
        <v>14044.999999999991</v>
      </c>
      <c r="L10" s="117">
        <v>9908.0000000000018</v>
      </c>
      <c r="M10" s="117">
        <v>6888.9999999999982</v>
      </c>
      <c r="N10" s="117">
        <v>716.00000000000023</v>
      </c>
      <c r="O10" s="117">
        <v>932</v>
      </c>
      <c r="P10" s="117">
        <v>236.99999999999991</v>
      </c>
      <c r="Q10" s="117">
        <v>25832.000000000007</v>
      </c>
      <c r="R10" s="117"/>
      <c r="S10" s="117"/>
      <c r="T10" s="117"/>
    </row>
    <row r="11" spans="1:20" s="149" customFormat="1" ht="24.95" customHeight="1">
      <c r="A11" s="122" t="s">
        <v>2512</v>
      </c>
      <c r="B11" s="123">
        <v>93</v>
      </c>
      <c r="C11" s="123">
        <v>43715.000000000007</v>
      </c>
      <c r="D11" s="123">
        <v>25671.999999999996</v>
      </c>
      <c r="E11" s="123">
        <v>24936.000000000011</v>
      </c>
      <c r="F11" s="123">
        <v>1176.9999999999998</v>
      </c>
      <c r="G11" s="123">
        <v>41</v>
      </c>
      <c r="H11" s="123">
        <v>51.999999999999993</v>
      </c>
      <c r="I11" s="123">
        <v>367.00000000000011</v>
      </c>
      <c r="J11" s="123">
        <v>101.99999999999999</v>
      </c>
      <c r="K11" s="123">
        <v>9797.9999999999982</v>
      </c>
      <c r="L11" s="123">
        <v>7060.0000000000036</v>
      </c>
      <c r="M11" s="123">
        <v>5736.9999999999982</v>
      </c>
      <c r="N11" s="123">
        <v>601.99999999999989</v>
      </c>
      <c r="O11" s="123">
        <v>601</v>
      </c>
      <c r="P11" s="123">
        <v>135.00000000000009</v>
      </c>
      <c r="Q11" s="123">
        <v>18043</v>
      </c>
      <c r="R11" s="123"/>
      <c r="S11" s="123"/>
      <c r="T11" s="123"/>
    </row>
    <row r="12" spans="1:20" ht="15" customHeight="1">
      <c r="A12" s="125" t="s">
        <v>39</v>
      </c>
      <c r="B12" s="123">
        <v>14</v>
      </c>
      <c r="C12" s="123">
        <v>6736</v>
      </c>
      <c r="D12" s="123">
        <v>3609.0000000000009</v>
      </c>
      <c r="E12" s="123">
        <v>3520</v>
      </c>
      <c r="F12" s="123">
        <v>139</v>
      </c>
      <c r="G12" s="123">
        <v>7.0000000000000018</v>
      </c>
      <c r="H12" s="123">
        <v>9</v>
      </c>
      <c r="I12" s="123">
        <v>45.000000000000007</v>
      </c>
      <c r="J12" s="123">
        <v>15</v>
      </c>
      <c r="K12" s="123">
        <v>1544</v>
      </c>
      <c r="L12" s="123">
        <v>702</v>
      </c>
      <c r="M12" s="123">
        <v>978</v>
      </c>
      <c r="N12" s="123">
        <v>80.999999999999986</v>
      </c>
      <c r="O12" s="123">
        <v>61.999999999999993</v>
      </c>
      <c r="P12" s="123">
        <v>27.000000000000004</v>
      </c>
      <c r="Q12" s="123">
        <v>3127</v>
      </c>
      <c r="R12" s="123"/>
      <c r="S12" s="123"/>
      <c r="T12" s="123"/>
    </row>
    <row r="13" spans="1:20" ht="15" customHeight="1">
      <c r="A13" s="125" t="s">
        <v>2513</v>
      </c>
      <c r="B13" s="123">
        <v>8</v>
      </c>
      <c r="C13" s="123">
        <v>3927</v>
      </c>
      <c r="D13" s="123">
        <v>2156</v>
      </c>
      <c r="E13" s="123">
        <v>2093</v>
      </c>
      <c r="F13" s="123">
        <v>142</v>
      </c>
      <c r="G13" s="123">
        <v>4</v>
      </c>
      <c r="H13" s="123">
        <v>3</v>
      </c>
      <c r="I13" s="123">
        <v>29</v>
      </c>
      <c r="J13" s="123">
        <v>12</v>
      </c>
      <c r="K13" s="123">
        <v>744</v>
      </c>
      <c r="L13" s="123">
        <v>683</v>
      </c>
      <c r="M13" s="123">
        <v>431</v>
      </c>
      <c r="N13" s="123">
        <v>45</v>
      </c>
      <c r="O13" s="123">
        <v>49</v>
      </c>
      <c r="P13" s="123">
        <v>13.999999999999998</v>
      </c>
      <c r="Q13" s="123">
        <v>1771</v>
      </c>
      <c r="R13" s="123"/>
      <c r="S13" s="123"/>
      <c r="T13" s="123"/>
    </row>
    <row r="14" spans="1:20" ht="15" customHeight="1">
      <c r="A14" s="125" t="s">
        <v>2514</v>
      </c>
      <c r="B14" s="123">
        <v>2</v>
      </c>
      <c r="C14" s="123">
        <v>638</v>
      </c>
      <c r="D14" s="123">
        <v>357</v>
      </c>
      <c r="E14" s="123">
        <v>340</v>
      </c>
      <c r="F14" s="123">
        <v>11</v>
      </c>
      <c r="G14" s="123">
        <v>1</v>
      </c>
      <c r="H14" s="123">
        <v>1</v>
      </c>
      <c r="I14" s="123">
        <v>2</v>
      </c>
      <c r="J14" s="123">
        <v>0</v>
      </c>
      <c r="K14" s="123">
        <v>148</v>
      </c>
      <c r="L14" s="123">
        <v>96</v>
      </c>
      <c r="M14" s="123">
        <v>64</v>
      </c>
      <c r="N14" s="123">
        <v>17</v>
      </c>
      <c r="O14" s="123">
        <v>14</v>
      </c>
      <c r="P14" s="123">
        <v>3</v>
      </c>
      <c r="Q14" s="123">
        <v>281</v>
      </c>
      <c r="R14" s="123"/>
      <c r="S14" s="123"/>
      <c r="T14" s="123"/>
    </row>
    <row r="15" spans="1:20" ht="15" customHeight="1">
      <c r="A15" s="125" t="s">
        <v>2515</v>
      </c>
      <c r="B15" s="123">
        <v>9</v>
      </c>
      <c r="C15" s="123">
        <v>4130</v>
      </c>
      <c r="D15" s="123">
        <v>2490</v>
      </c>
      <c r="E15" s="123">
        <v>2408.9999999999995</v>
      </c>
      <c r="F15" s="123">
        <v>107</v>
      </c>
      <c r="G15" s="123">
        <v>5</v>
      </c>
      <c r="H15" s="123">
        <v>9</v>
      </c>
      <c r="I15" s="123">
        <v>32</v>
      </c>
      <c r="J15" s="123">
        <v>7</v>
      </c>
      <c r="K15" s="123">
        <v>937</v>
      </c>
      <c r="L15" s="123">
        <v>649.99999999999989</v>
      </c>
      <c r="M15" s="123">
        <v>607</v>
      </c>
      <c r="N15" s="123">
        <v>55</v>
      </c>
      <c r="O15" s="123">
        <v>71</v>
      </c>
      <c r="P15" s="123">
        <v>10</v>
      </c>
      <c r="Q15" s="123">
        <v>1640.0000000000002</v>
      </c>
      <c r="R15" s="123"/>
      <c r="S15" s="123"/>
      <c r="T15" s="123"/>
    </row>
    <row r="16" spans="1:20" ht="15" customHeight="1">
      <c r="A16" s="125" t="s">
        <v>2516</v>
      </c>
      <c r="B16" s="123">
        <v>12</v>
      </c>
      <c r="C16" s="123">
        <v>6021</v>
      </c>
      <c r="D16" s="123">
        <v>3762</v>
      </c>
      <c r="E16" s="123">
        <v>3664.0000000000005</v>
      </c>
      <c r="F16" s="123">
        <v>163</v>
      </c>
      <c r="G16" s="123">
        <v>2.9999999999999996</v>
      </c>
      <c r="H16" s="123">
        <v>7.0000000000000018</v>
      </c>
      <c r="I16" s="123">
        <v>58</v>
      </c>
      <c r="J16" s="123">
        <v>17</v>
      </c>
      <c r="K16" s="123">
        <v>1529</v>
      </c>
      <c r="L16" s="123">
        <v>850.99999999999989</v>
      </c>
      <c r="M16" s="123">
        <v>941</v>
      </c>
      <c r="N16" s="123">
        <v>95.000000000000014</v>
      </c>
      <c r="O16" s="123">
        <v>84</v>
      </c>
      <c r="P16" s="123">
        <v>14</v>
      </c>
      <c r="Q16" s="123">
        <v>2259</v>
      </c>
      <c r="R16" s="123"/>
      <c r="S16" s="123"/>
      <c r="T16" s="123"/>
    </row>
    <row r="17" spans="1:20" ht="15" customHeight="1">
      <c r="A17" s="125" t="s">
        <v>2517</v>
      </c>
      <c r="B17" s="123">
        <v>10</v>
      </c>
      <c r="C17" s="123">
        <v>4694</v>
      </c>
      <c r="D17" s="123">
        <v>2818</v>
      </c>
      <c r="E17" s="123">
        <v>2735</v>
      </c>
      <c r="F17" s="123">
        <v>168</v>
      </c>
      <c r="G17" s="123">
        <v>2.0000000000000004</v>
      </c>
      <c r="H17" s="123">
        <v>3.9999999999999996</v>
      </c>
      <c r="I17" s="123">
        <v>48</v>
      </c>
      <c r="J17" s="123">
        <v>7.9999999999999991</v>
      </c>
      <c r="K17" s="123">
        <v>838.99999999999989</v>
      </c>
      <c r="L17" s="123">
        <v>1129</v>
      </c>
      <c r="M17" s="123">
        <v>475</v>
      </c>
      <c r="N17" s="123">
        <v>61.999999999999993</v>
      </c>
      <c r="O17" s="123">
        <v>69</v>
      </c>
      <c r="P17" s="123">
        <v>14</v>
      </c>
      <c r="Q17" s="123">
        <v>1876</v>
      </c>
      <c r="R17" s="123"/>
      <c r="S17" s="123"/>
      <c r="T17" s="123"/>
    </row>
    <row r="18" spans="1:20" ht="15" customHeight="1">
      <c r="A18" s="125" t="s">
        <v>1108</v>
      </c>
      <c r="B18" s="123">
        <v>1</v>
      </c>
      <c r="C18" s="123">
        <v>272</v>
      </c>
      <c r="D18" s="123">
        <v>153</v>
      </c>
      <c r="E18" s="123">
        <v>146</v>
      </c>
      <c r="F18" s="123">
        <v>10</v>
      </c>
      <c r="G18" s="123">
        <v>0</v>
      </c>
      <c r="H18" s="123">
        <v>0</v>
      </c>
      <c r="I18" s="123">
        <v>0</v>
      </c>
      <c r="J18" s="123">
        <v>0</v>
      </c>
      <c r="K18" s="123">
        <v>67</v>
      </c>
      <c r="L18" s="123">
        <v>46</v>
      </c>
      <c r="M18" s="123">
        <v>23</v>
      </c>
      <c r="N18" s="123">
        <v>0</v>
      </c>
      <c r="O18" s="123">
        <v>6</v>
      </c>
      <c r="P18" s="123">
        <v>1</v>
      </c>
      <c r="Q18" s="123">
        <v>119</v>
      </c>
      <c r="R18" s="123"/>
      <c r="S18" s="123"/>
      <c r="T18" s="123"/>
    </row>
    <row r="19" spans="1:20" ht="15" customHeight="1">
      <c r="A19" s="125" t="s">
        <v>1121</v>
      </c>
      <c r="B19" s="123">
        <v>5</v>
      </c>
      <c r="C19" s="123">
        <v>2543</v>
      </c>
      <c r="D19" s="123">
        <v>1522</v>
      </c>
      <c r="E19" s="123">
        <v>1486</v>
      </c>
      <c r="F19" s="123">
        <v>77</v>
      </c>
      <c r="G19" s="123">
        <v>3</v>
      </c>
      <c r="H19" s="123">
        <v>1</v>
      </c>
      <c r="I19" s="123">
        <v>22</v>
      </c>
      <c r="J19" s="123">
        <v>5</v>
      </c>
      <c r="K19" s="123">
        <v>607</v>
      </c>
      <c r="L19" s="123">
        <v>306</v>
      </c>
      <c r="M19" s="123">
        <v>433</v>
      </c>
      <c r="N19" s="123">
        <v>32</v>
      </c>
      <c r="O19" s="123">
        <v>32</v>
      </c>
      <c r="P19" s="123">
        <v>4</v>
      </c>
      <c r="Q19" s="123">
        <v>1021</v>
      </c>
      <c r="R19" s="123"/>
      <c r="S19" s="123"/>
      <c r="T19" s="123"/>
    </row>
    <row r="20" spans="1:20" ht="15" customHeight="1">
      <c r="A20" s="125" t="s">
        <v>2518</v>
      </c>
      <c r="B20" s="123">
        <v>4</v>
      </c>
      <c r="C20" s="123">
        <v>1952</v>
      </c>
      <c r="D20" s="123">
        <v>1194</v>
      </c>
      <c r="E20" s="123">
        <v>1153</v>
      </c>
      <c r="F20" s="123">
        <v>37</v>
      </c>
      <c r="G20" s="123">
        <v>2</v>
      </c>
      <c r="H20" s="123">
        <v>4</v>
      </c>
      <c r="I20" s="123">
        <v>29</v>
      </c>
      <c r="J20" s="123">
        <v>0</v>
      </c>
      <c r="K20" s="123">
        <v>494</v>
      </c>
      <c r="L20" s="123">
        <v>347</v>
      </c>
      <c r="M20" s="123">
        <v>202</v>
      </c>
      <c r="N20" s="123">
        <v>38</v>
      </c>
      <c r="O20" s="123">
        <v>30</v>
      </c>
      <c r="P20" s="123">
        <v>11</v>
      </c>
      <c r="Q20" s="123">
        <v>758</v>
      </c>
      <c r="R20" s="123"/>
      <c r="S20" s="123"/>
      <c r="T20" s="123"/>
    </row>
    <row r="21" spans="1:20" ht="15" customHeight="1">
      <c r="A21" s="125" t="s">
        <v>2519</v>
      </c>
      <c r="B21" s="123">
        <v>12</v>
      </c>
      <c r="C21" s="123">
        <v>5920</v>
      </c>
      <c r="D21" s="123">
        <v>3417</v>
      </c>
      <c r="E21" s="123">
        <v>3325.0000000000005</v>
      </c>
      <c r="F21" s="123">
        <v>161</v>
      </c>
      <c r="G21" s="123">
        <v>5</v>
      </c>
      <c r="H21" s="123">
        <v>8</v>
      </c>
      <c r="I21" s="123">
        <v>47</v>
      </c>
      <c r="J21" s="123">
        <v>16</v>
      </c>
      <c r="K21" s="123">
        <v>1169</v>
      </c>
      <c r="L21" s="123">
        <v>1138</v>
      </c>
      <c r="M21" s="123">
        <v>696</v>
      </c>
      <c r="N21" s="123">
        <v>85</v>
      </c>
      <c r="O21" s="123">
        <v>76</v>
      </c>
      <c r="P21" s="123">
        <v>16</v>
      </c>
      <c r="Q21" s="123">
        <v>2503</v>
      </c>
      <c r="R21" s="123"/>
      <c r="S21" s="123"/>
      <c r="T21" s="123"/>
    </row>
    <row r="22" spans="1:20" ht="15" customHeight="1">
      <c r="A22" s="125" t="s">
        <v>771</v>
      </c>
      <c r="B22" s="123">
        <v>5</v>
      </c>
      <c r="C22" s="123">
        <v>2376</v>
      </c>
      <c r="D22" s="123">
        <v>1495</v>
      </c>
      <c r="E22" s="123">
        <v>1458</v>
      </c>
      <c r="F22" s="123">
        <v>58</v>
      </c>
      <c r="G22" s="123">
        <v>3</v>
      </c>
      <c r="H22" s="123">
        <v>1</v>
      </c>
      <c r="I22" s="123">
        <v>19</v>
      </c>
      <c r="J22" s="123">
        <v>9</v>
      </c>
      <c r="K22" s="123">
        <v>599</v>
      </c>
      <c r="L22" s="123">
        <v>338</v>
      </c>
      <c r="M22" s="123">
        <v>394</v>
      </c>
      <c r="N22" s="123">
        <v>37</v>
      </c>
      <c r="O22" s="123">
        <v>30</v>
      </c>
      <c r="P22" s="123">
        <v>7</v>
      </c>
      <c r="Q22" s="123">
        <v>881</v>
      </c>
      <c r="R22" s="123"/>
      <c r="S22" s="123"/>
      <c r="T22" s="123"/>
    </row>
    <row r="23" spans="1:20" ht="15" customHeight="1">
      <c r="A23" s="125" t="s">
        <v>2520</v>
      </c>
      <c r="B23" s="123">
        <v>1</v>
      </c>
      <c r="C23" s="123">
        <v>200</v>
      </c>
      <c r="D23" s="123">
        <v>134</v>
      </c>
      <c r="E23" s="123">
        <v>131</v>
      </c>
      <c r="F23" s="123">
        <v>14</v>
      </c>
      <c r="G23" s="123">
        <v>0</v>
      </c>
      <c r="H23" s="123">
        <v>1</v>
      </c>
      <c r="I23" s="123">
        <v>1</v>
      </c>
      <c r="J23" s="123">
        <v>1</v>
      </c>
      <c r="K23" s="123">
        <v>57</v>
      </c>
      <c r="L23" s="123">
        <v>43</v>
      </c>
      <c r="M23" s="123">
        <v>14</v>
      </c>
      <c r="N23" s="123">
        <v>0</v>
      </c>
      <c r="O23" s="123">
        <v>3</v>
      </c>
      <c r="P23" s="123">
        <v>0</v>
      </c>
      <c r="Q23" s="123">
        <v>66</v>
      </c>
      <c r="R23" s="123"/>
      <c r="S23" s="123"/>
      <c r="T23" s="123"/>
    </row>
    <row r="24" spans="1:20" ht="15" customHeight="1">
      <c r="A24" s="125" t="s">
        <v>2521</v>
      </c>
      <c r="B24" s="123">
        <v>1</v>
      </c>
      <c r="C24" s="123">
        <v>31</v>
      </c>
      <c r="D24" s="123">
        <v>22</v>
      </c>
      <c r="E24" s="123">
        <v>22</v>
      </c>
      <c r="F24" s="123">
        <v>6</v>
      </c>
      <c r="G24" s="123">
        <v>0</v>
      </c>
      <c r="H24" s="123">
        <v>0</v>
      </c>
      <c r="I24" s="123">
        <v>0</v>
      </c>
      <c r="J24" s="123">
        <v>0</v>
      </c>
      <c r="K24" s="123">
        <v>12</v>
      </c>
      <c r="L24" s="123">
        <v>2</v>
      </c>
      <c r="M24" s="123">
        <v>1</v>
      </c>
      <c r="N24" s="123">
        <v>1</v>
      </c>
      <c r="O24" s="123">
        <v>0</v>
      </c>
      <c r="P24" s="123">
        <v>0</v>
      </c>
      <c r="Q24" s="123">
        <v>9</v>
      </c>
      <c r="R24" s="123"/>
      <c r="S24" s="123"/>
      <c r="T24" s="123"/>
    </row>
    <row r="25" spans="1:20" ht="15" customHeight="1">
      <c r="A25" s="125" t="s">
        <v>2522</v>
      </c>
      <c r="B25" s="123">
        <v>8</v>
      </c>
      <c r="C25" s="123">
        <v>3775</v>
      </c>
      <c r="D25" s="123">
        <v>2223</v>
      </c>
      <c r="E25" s="123">
        <v>2140</v>
      </c>
      <c r="F25" s="123">
        <v>74</v>
      </c>
      <c r="G25" s="123">
        <v>5</v>
      </c>
      <c r="H25" s="123">
        <v>4</v>
      </c>
      <c r="I25" s="123">
        <v>34</v>
      </c>
      <c r="J25" s="123">
        <v>10</v>
      </c>
      <c r="K25" s="123">
        <v>903</v>
      </c>
      <c r="L25" s="123">
        <v>653</v>
      </c>
      <c r="M25" s="123">
        <v>409</v>
      </c>
      <c r="N25" s="123">
        <v>48.000000000000007</v>
      </c>
      <c r="O25" s="123">
        <v>70</v>
      </c>
      <c r="P25" s="123">
        <v>13</v>
      </c>
      <c r="Q25" s="123">
        <v>1551.9999999999998</v>
      </c>
      <c r="R25" s="123"/>
      <c r="S25" s="123"/>
      <c r="T25" s="123"/>
    </row>
    <row r="26" spans="1:20" ht="15" customHeight="1">
      <c r="A26" s="125" t="s">
        <v>2523</v>
      </c>
      <c r="B26" s="123">
        <v>1</v>
      </c>
      <c r="C26" s="123">
        <v>500</v>
      </c>
      <c r="D26" s="123">
        <v>320</v>
      </c>
      <c r="E26" s="123">
        <v>314</v>
      </c>
      <c r="F26" s="123">
        <v>10</v>
      </c>
      <c r="G26" s="123">
        <v>1</v>
      </c>
      <c r="H26" s="123">
        <v>0</v>
      </c>
      <c r="I26" s="123">
        <v>1</v>
      </c>
      <c r="J26" s="123">
        <v>2</v>
      </c>
      <c r="K26" s="123">
        <v>149</v>
      </c>
      <c r="L26" s="123">
        <v>76</v>
      </c>
      <c r="M26" s="123">
        <v>69</v>
      </c>
      <c r="N26" s="123">
        <v>6</v>
      </c>
      <c r="O26" s="123">
        <v>5</v>
      </c>
      <c r="P26" s="123">
        <v>1</v>
      </c>
      <c r="Q26" s="123">
        <v>180</v>
      </c>
      <c r="R26" s="123"/>
      <c r="S26" s="123"/>
      <c r="T26" s="123"/>
    </row>
    <row r="27" spans="1:20" s="149" customFormat="1" ht="24.95" customHeight="1">
      <c r="A27" s="122" t="s">
        <v>2524</v>
      </c>
      <c r="B27" s="123">
        <v>24</v>
      </c>
      <c r="C27" s="123">
        <v>8733</v>
      </c>
      <c r="D27" s="123">
        <v>4668.9999999999991</v>
      </c>
      <c r="E27" s="123">
        <v>4424</v>
      </c>
      <c r="F27" s="123">
        <v>311</v>
      </c>
      <c r="G27" s="123">
        <v>8.9999999999999982</v>
      </c>
      <c r="H27" s="123">
        <v>16</v>
      </c>
      <c r="I27" s="123">
        <v>90</v>
      </c>
      <c r="J27" s="123">
        <v>12.000000000000004</v>
      </c>
      <c r="K27" s="123">
        <v>2160.0000000000005</v>
      </c>
      <c r="L27" s="123">
        <v>1198.0000000000002</v>
      </c>
      <c r="M27" s="123">
        <v>581</v>
      </c>
      <c r="N27" s="123">
        <v>46.999999999999993</v>
      </c>
      <c r="O27" s="123">
        <v>174.00000000000003</v>
      </c>
      <c r="P27" s="123">
        <v>71.000000000000014</v>
      </c>
      <c r="Q27" s="123">
        <v>4063.9999999999995</v>
      </c>
      <c r="R27" s="123"/>
      <c r="S27" s="123"/>
      <c r="T27" s="123"/>
    </row>
    <row r="28" spans="1:20" ht="15" customHeight="1">
      <c r="A28" s="125" t="s">
        <v>2525</v>
      </c>
      <c r="B28" s="123">
        <v>2</v>
      </c>
      <c r="C28" s="123">
        <v>958</v>
      </c>
      <c r="D28" s="123">
        <v>531</v>
      </c>
      <c r="E28" s="123">
        <v>510</v>
      </c>
      <c r="F28" s="123">
        <v>27</v>
      </c>
      <c r="G28" s="123">
        <v>1</v>
      </c>
      <c r="H28" s="123">
        <v>2</v>
      </c>
      <c r="I28" s="123">
        <v>16</v>
      </c>
      <c r="J28" s="123">
        <v>1</v>
      </c>
      <c r="K28" s="123">
        <v>220</v>
      </c>
      <c r="L28" s="123">
        <v>191</v>
      </c>
      <c r="M28" s="123">
        <v>44</v>
      </c>
      <c r="N28" s="123">
        <v>8</v>
      </c>
      <c r="O28" s="123">
        <v>17</v>
      </c>
      <c r="P28" s="123">
        <v>4</v>
      </c>
      <c r="Q28" s="123">
        <v>427</v>
      </c>
      <c r="R28" s="123"/>
      <c r="S28" s="123"/>
      <c r="T28" s="123"/>
    </row>
    <row r="29" spans="1:20" ht="15" customHeight="1">
      <c r="A29" s="125" t="s">
        <v>2526</v>
      </c>
      <c r="B29" s="123">
        <v>2</v>
      </c>
      <c r="C29" s="123">
        <v>822</v>
      </c>
      <c r="D29" s="123">
        <v>448</v>
      </c>
      <c r="E29" s="123">
        <v>423</v>
      </c>
      <c r="F29" s="123">
        <v>47</v>
      </c>
      <c r="G29" s="123">
        <v>3</v>
      </c>
      <c r="H29" s="123">
        <v>0</v>
      </c>
      <c r="I29" s="123">
        <v>3</v>
      </c>
      <c r="J29" s="123">
        <v>2</v>
      </c>
      <c r="K29" s="123">
        <v>205</v>
      </c>
      <c r="L29" s="123">
        <v>127</v>
      </c>
      <c r="M29" s="123">
        <v>31</v>
      </c>
      <c r="N29" s="123">
        <v>5</v>
      </c>
      <c r="O29" s="123">
        <v>20</v>
      </c>
      <c r="P29" s="123">
        <v>5</v>
      </c>
      <c r="Q29" s="123">
        <v>374</v>
      </c>
      <c r="R29" s="123"/>
      <c r="S29" s="123"/>
      <c r="T29" s="123"/>
    </row>
    <row r="30" spans="1:20" ht="15" customHeight="1">
      <c r="A30" s="125" t="s">
        <v>2527</v>
      </c>
      <c r="B30" s="123">
        <v>2</v>
      </c>
      <c r="C30" s="123">
        <v>779</v>
      </c>
      <c r="D30" s="123">
        <v>378</v>
      </c>
      <c r="E30" s="123">
        <v>345</v>
      </c>
      <c r="F30" s="123">
        <v>21</v>
      </c>
      <c r="G30" s="123">
        <v>3</v>
      </c>
      <c r="H30" s="123">
        <v>2</v>
      </c>
      <c r="I30" s="123">
        <v>7</v>
      </c>
      <c r="J30" s="123">
        <v>2</v>
      </c>
      <c r="K30" s="123">
        <v>116</v>
      </c>
      <c r="L30" s="123">
        <v>52</v>
      </c>
      <c r="M30" s="123">
        <v>140</v>
      </c>
      <c r="N30" s="123">
        <v>2</v>
      </c>
      <c r="O30" s="123">
        <v>25</v>
      </c>
      <c r="P30" s="123">
        <v>8</v>
      </c>
      <c r="Q30" s="123">
        <v>401</v>
      </c>
      <c r="R30" s="123"/>
      <c r="S30" s="123"/>
      <c r="T30" s="123"/>
    </row>
    <row r="31" spans="1:20" ht="15" customHeight="1">
      <c r="A31" s="125" t="s">
        <v>1038</v>
      </c>
      <c r="B31" s="123">
        <v>3</v>
      </c>
      <c r="C31" s="123">
        <v>1450</v>
      </c>
      <c r="D31" s="123">
        <v>693</v>
      </c>
      <c r="E31" s="123">
        <v>651</v>
      </c>
      <c r="F31" s="123">
        <v>44</v>
      </c>
      <c r="G31" s="123">
        <v>1</v>
      </c>
      <c r="H31" s="123">
        <v>5</v>
      </c>
      <c r="I31" s="123">
        <v>14</v>
      </c>
      <c r="J31" s="123">
        <v>2</v>
      </c>
      <c r="K31" s="123">
        <v>306</v>
      </c>
      <c r="L31" s="123">
        <v>220</v>
      </c>
      <c r="M31" s="123">
        <v>53</v>
      </c>
      <c r="N31" s="123">
        <v>6</v>
      </c>
      <c r="O31" s="123">
        <v>34</v>
      </c>
      <c r="P31" s="123">
        <v>8</v>
      </c>
      <c r="Q31" s="123">
        <v>757</v>
      </c>
      <c r="R31" s="123"/>
      <c r="S31" s="123"/>
      <c r="T31" s="123"/>
    </row>
    <row r="32" spans="1:20" ht="15" customHeight="1">
      <c r="A32" s="125" t="s">
        <v>2528</v>
      </c>
      <c r="B32" s="123">
        <v>1</v>
      </c>
      <c r="C32" s="123">
        <v>466</v>
      </c>
      <c r="D32" s="123">
        <v>241</v>
      </c>
      <c r="E32" s="123">
        <v>232</v>
      </c>
      <c r="F32" s="123">
        <v>19</v>
      </c>
      <c r="G32" s="123">
        <v>0</v>
      </c>
      <c r="H32" s="123">
        <v>0</v>
      </c>
      <c r="I32" s="123">
        <v>4</v>
      </c>
      <c r="J32" s="123">
        <v>0</v>
      </c>
      <c r="K32" s="123">
        <v>135</v>
      </c>
      <c r="L32" s="123">
        <v>55</v>
      </c>
      <c r="M32" s="123">
        <v>17</v>
      </c>
      <c r="N32" s="123">
        <v>2</v>
      </c>
      <c r="O32" s="123">
        <v>4</v>
      </c>
      <c r="P32" s="123">
        <v>5</v>
      </c>
      <c r="Q32" s="123">
        <v>225</v>
      </c>
      <c r="R32" s="123"/>
      <c r="S32" s="123"/>
      <c r="T32" s="123"/>
    </row>
    <row r="33" spans="1:20" ht="15" customHeight="1">
      <c r="A33" s="125" t="s">
        <v>2529</v>
      </c>
      <c r="B33" s="123">
        <v>1</v>
      </c>
      <c r="C33" s="123">
        <v>220</v>
      </c>
      <c r="D33" s="123">
        <v>145</v>
      </c>
      <c r="E33" s="123">
        <v>143</v>
      </c>
      <c r="F33" s="123">
        <v>7</v>
      </c>
      <c r="G33" s="123">
        <v>0</v>
      </c>
      <c r="H33" s="123">
        <v>1</v>
      </c>
      <c r="I33" s="123">
        <v>0</v>
      </c>
      <c r="J33" s="123">
        <v>1</v>
      </c>
      <c r="K33" s="123">
        <v>70</v>
      </c>
      <c r="L33" s="123">
        <v>47</v>
      </c>
      <c r="M33" s="123">
        <v>11</v>
      </c>
      <c r="N33" s="123">
        <v>6</v>
      </c>
      <c r="O33" s="123">
        <v>1</v>
      </c>
      <c r="P33" s="123">
        <v>1</v>
      </c>
      <c r="Q33" s="123">
        <v>75</v>
      </c>
      <c r="R33" s="123"/>
      <c r="S33" s="123"/>
      <c r="T33" s="123"/>
    </row>
    <row r="34" spans="1:20" ht="15" customHeight="1">
      <c r="A34" s="125" t="s">
        <v>2530</v>
      </c>
      <c r="B34" s="123">
        <v>1</v>
      </c>
      <c r="C34" s="123">
        <v>425</v>
      </c>
      <c r="D34" s="123">
        <v>265</v>
      </c>
      <c r="E34" s="123">
        <v>250</v>
      </c>
      <c r="F34" s="123">
        <v>22</v>
      </c>
      <c r="G34" s="123">
        <v>0</v>
      </c>
      <c r="H34" s="123">
        <v>1</v>
      </c>
      <c r="I34" s="123">
        <v>6</v>
      </c>
      <c r="J34" s="123">
        <v>1</v>
      </c>
      <c r="K34" s="123">
        <v>170</v>
      </c>
      <c r="L34" s="123">
        <v>43</v>
      </c>
      <c r="M34" s="123">
        <v>7</v>
      </c>
      <c r="N34" s="123">
        <v>0</v>
      </c>
      <c r="O34" s="123">
        <v>14</v>
      </c>
      <c r="P34" s="123">
        <v>1</v>
      </c>
      <c r="Q34" s="123">
        <v>160</v>
      </c>
      <c r="R34" s="123"/>
      <c r="S34" s="123"/>
      <c r="T34" s="123"/>
    </row>
    <row r="35" spans="1:20" ht="15" customHeight="1">
      <c r="A35" s="125" t="s">
        <v>1538</v>
      </c>
      <c r="B35" s="123">
        <v>1</v>
      </c>
      <c r="C35" s="123">
        <v>490</v>
      </c>
      <c r="D35" s="123">
        <v>277</v>
      </c>
      <c r="E35" s="123">
        <v>261</v>
      </c>
      <c r="F35" s="123">
        <v>7</v>
      </c>
      <c r="G35" s="123">
        <v>0</v>
      </c>
      <c r="H35" s="123">
        <v>0</v>
      </c>
      <c r="I35" s="123">
        <v>4</v>
      </c>
      <c r="J35" s="123">
        <v>0</v>
      </c>
      <c r="K35" s="123">
        <v>135</v>
      </c>
      <c r="L35" s="123">
        <v>98</v>
      </c>
      <c r="M35" s="123">
        <v>14</v>
      </c>
      <c r="N35" s="123">
        <v>3</v>
      </c>
      <c r="O35" s="123">
        <v>11</v>
      </c>
      <c r="P35" s="123">
        <v>5</v>
      </c>
      <c r="Q35" s="123">
        <v>213</v>
      </c>
      <c r="R35" s="123"/>
      <c r="S35" s="123"/>
      <c r="T35" s="123"/>
    </row>
    <row r="36" spans="1:20" ht="15" customHeight="1">
      <c r="A36" s="125" t="s">
        <v>5</v>
      </c>
      <c r="B36" s="123">
        <v>1</v>
      </c>
      <c r="C36" s="123">
        <v>292</v>
      </c>
      <c r="D36" s="123">
        <v>197</v>
      </c>
      <c r="E36" s="123">
        <v>185</v>
      </c>
      <c r="F36" s="123">
        <v>15</v>
      </c>
      <c r="G36" s="123">
        <v>0</v>
      </c>
      <c r="H36" s="123">
        <v>0</v>
      </c>
      <c r="I36" s="123">
        <v>7</v>
      </c>
      <c r="J36" s="123">
        <v>1</v>
      </c>
      <c r="K36" s="123">
        <v>82</v>
      </c>
      <c r="L36" s="123">
        <v>66</v>
      </c>
      <c r="M36" s="123">
        <v>12</v>
      </c>
      <c r="N36" s="123">
        <v>2</v>
      </c>
      <c r="O36" s="123">
        <v>8</v>
      </c>
      <c r="P36" s="123">
        <v>4</v>
      </c>
      <c r="Q36" s="123">
        <v>95</v>
      </c>
      <c r="R36" s="123"/>
      <c r="S36" s="123"/>
      <c r="T36" s="123"/>
    </row>
    <row r="37" spans="1:20" ht="18">
      <c r="A37" s="125" t="s">
        <v>2531</v>
      </c>
      <c r="B37" s="123">
        <v>1</v>
      </c>
      <c r="C37" s="123">
        <v>443</v>
      </c>
      <c r="D37" s="123">
        <v>259</v>
      </c>
      <c r="E37" s="123">
        <v>243</v>
      </c>
      <c r="F37" s="123">
        <v>25</v>
      </c>
      <c r="G37" s="123">
        <v>0</v>
      </c>
      <c r="H37" s="123">
        <v>0</v>
      </c>
      <c r="I37" s="123">
        <v>2</v>
      </c>
      <c r="J37" s="123">
        <v>0</v>
      </c>
      <c r="K37" s="123">
        <v>121</v>
      </c>
      <c r="L37" s="123">
        <v>76</v>
      </c>
      <c r="M37" s="123">
        <v>18</v>
      </c>
      <c r="N37" s="123">
        <v>1</v>
      </c>
      <c r="O37" s="123">
        <v>12</v>
      </c>
      <c r="P37" s="123">
        <v>4</v>
      </c>
      <c r="Q37" s="123">
        <v>184</v>
      </c>
      <c r="R37" s="123"/>
      <c r="S37" s="123"/>
      <c r="T37" s="123"/>
    </row>
    <row r="38" spans="1:20" ht="15" customHeight="1">
      <c r="A38" s="125" t="s">
        <v>1871</v>
      </c>
      <c r="B38" s="123">
        <v>2</v>
      </c>
      <c r="C38" s="123">
        <v>876</v>
      </c>
      <c r="D38" s="123">
        <v>551</v>
      </c>
      <c r="E38" s="123">
        <v>535</v>
      </c>
      <c r="F38" s="123">
        <v>36</v>
      </c>
      <c r="G38" s="123">
        <v>1</v>
      </c>
      <c r="H38" s="123">
        <v>3</v>
      </c>
      <c r="I38" s="123">
        <v>18</v>
      </c>
      <c r="J38" s="123">
        <v>2</v>
      </c>
      <c r="K38" s="123">
        <v>227</v>
      </c>
      <c r="L38" s="123">
        <v>167</v>
      </c>
      <c r="M38" s="123">
        <v>73</v>
      </c>
      <c r="N38" s="123">
        <v>8</v>
      </c>
      <c r="O38" s="123">
        <v>12</v>
      </c>
      <c r="P38" s="123">
        <v>4</v>
      </c>
      <c r="Q38" s="123">
        <v>325</v>
      </c>
      <c r="R38" s="123"/>
      <c r="S38" s="123"/>
      <c r="T38" s="123"/>
    </row>
    <row r="39" spans="1:20" ht="15" customHeight="1">
      <c r="A39" s="125" t="s">
        <v>2532</v>
      </c>
      <c r="B39" s="123">
        <v>1</v>
      </c>
      <c r="C39" s="123">
        <v>262</v>
      </c>
      <c r="D39" s="123">
        <v>132</v>
      </c>
      <c r="E39" s="123">
        <v>125</v>
      </c>
      <c r="F39" s="123">
        <v>4</v>
      </c>
      <c r="G39" s="123">
        <v>0</v>
      </c>
      <c r="H39" s="123">
        <v>0</v>
      </c>
      <c r="I39" s="123">
        <v>1</v>
      </c>
      <c r="J39" s="123">
        <v>0</v>
      </c>
      <c r="K39" s="123">
        <v>5</v>
      </c>
      <c r="L39" s="123">
        <v>0</v>
      </c>
      <c r="M39" s="123">
        <v>114</v>
      </c>
      <c r="N39" s="123">
        <v>1</v>
      </c>
      <c r="O39" s="123">
        <v>1</v>
      </c>
      <c r="P39" s="123">
        <v>6</v>
      </c>
      <c r="Q39" s="123">
        <v>130</v>
      </c>
      <c r="R39" s="123"/>
      <c r="S39" s="123"/>
      <c r="T39" s="123"/>
    </row>
    <row r="40" spans="1:20" ht="15" customHeight="1">
      <c r="A40" s="125" t="s">
        <v>2533</v>
      </c>
      <c r="B40" s="123">
        <v>1</v>
      </c>
      <c r="C40" s="123">
        <v>526</v>
      </c>
      <c r="D40" s="123">
        <v>136</v>
      </c>
      <c r="E40" s="123">
        <v>130</v>
      </c>
      <c r="F40" s="123">
        <v>9</v>
      </c>
      <c r="G40" s="123">
        <v>0</v>
      </c>
      <c r="H40" s="123">
        <v>0</v>
      </c>
      <c r="I40" s="123">
        <v>1</v>
      </c>
      <c r="J40" s="123">
        <v>0</v>
      </c>
      <c r="K40" s="123">
        <v>113</v>
      </c>
      <c r="L40" s="123">
        <v>1</v>
      </c>
      <c r="M40" s="123">
        <v>6</v>
      </c>
      <c r="N40" s="123">
        <v>0</v>
      </c>
      <c r="O40" s="123">
        <v>2</v>
      </c>
      <c r="P40" s="123">
        <v>4</v>
      </c>
      <c r="Q40" s="123">
        <v>390</v>
      </c>
      <c r="R40" s="123"/>
      <c r="S40" s="123"/>
      <c r="T40" s="123"/>
    </row>
    <row r="41" spans="1:20" ht="15" customHeight="1">
      <c r="A41" s="125" t="s">
        <v>2534</v>
      </c>
      <c r="B41" s="123">
        <v>1</v>
      </c>
      <c r="C41" s="123">
        <v>118</v>
      </c>
      <c r="D41" s="123">
        <v>43</v>
      </c>
      <c r="E41" s="123">
        <v>33</v>
      </c>
      <c r="F41" s="123">
        <v>2</v>
      </c>
      <c r="G41" s="123">
        <v>0</v>
      </c>
      <c r="H41" s="123">
        <v>0</v>
      </c>
      <c r="I41" s="123">
        <v>0</v>
      </c>
      <c r="J41" s="123">
        <v>0</v>
      </c>
      <c r="K41" s="123">
        <v>25</v>
      </c>
      <c r="L41" s="123">
        <v>3</v>
      </c>
      <c r="M41" s="123">
        <v>3</v>
      </c>
      <c r="N41" s="123">
        <v>0</v>
      </c>
      <c r="O41" s="123">
        <v>4</v>
      </c>
      <c r="P41" s="123">
        <v>6</v>
      </c>
      <c r="Q41" s="123">
        <v>75</v>
      </c>
      <c r="R41" s="123"/>
      <c r="S41" s="123"/>
      <c r="T41" s="123"/>
    </row>
    <row r="42" spans="1:20" ht="15" customHeight="1">
      <c r="A42" s="125" t="s">
        <v>1252</v>
      </c>
      <c r="B42" s="123">
        <v>1</v>
      </c>
      <c r="C42" s="123">
        <v>397</v>
      </c>
      <c r="D42" s="123">
        <v>242</v>
      </c>
      <c r="E42" s="123">
        <v>229</v>
      </c>
      <c r="F42" s="123">
        <v>12</v>
      </c>
      <c r="G42" s="123">
        <v>0</v>
      </c>
      <c r="H42" s="123">
        <v>1</v>
      </c>
      <c r="I42" s="123">
        <v>7</v>
      </c>
      <c r="J42" s="123">
        <v>0</v>
      </c>
      <c r="K42" s="123">
        <v>151</v>
      </c>
      <c r="L42" s="123">
        <v>48</v>
      </c>
      <c r="M42" s="123">
        <v>8</v>
      </c>
      <c r="N42" s="123">
        <v>2</v>
      </c>
      <c r="O42" s="123">
        <v>7</v>
      </c>
      <c r="P42" s="123">
        <v>6</v>
      </c>
      <c r="Q42" s="123">
        <v>155</v>
      </c>
      <c r="R42" s="123"/>
      <c r="S42" s="123"/>
      <c r="T42" s="123"/>
    </row>
    <row r="43" spans="1:20" ht="15" customHeight="1">
      <c r="A43" s="125" t="s">
        <v>2535</v>
      </c>
      <c r="B43" s="123">
        <v>1</v>
      </c>
      <c r="C43" s="123">
        <v>64</v>
      </c>
      <c r="D43" s="123">
        <v>42</v>
      </c>
      <c r="E43" s="123">
        <v>40</v>
      </c>
      <c r="F43" s="123">
        <v>1</v>
      </c>
      <c r="G43" s="123">
        <v>0</v>
      </c>
      <c r="H43" s="123">
        <v>0</v>
      </c>
      <c r="I43" s="123">
        <v>0</v>
      </c>
      <c r="J43" s="123">
        <v>0</v>
      </c>
      <c r="K43" s="123">
        <v>37</v>
      </c>
      <c r="L43" s="123">
        <v>0</v>
      </c>
      <c r="M43" s="123">
        <v>1</v>
      </c>
      <c r="N43" s="123">
        <v>1</v>
      </c>
      <c r="O43" s="123">
        <v>2</v>
      </c>
      <c r="P43" s="123">
        <v>0</v>
      </c>
      <c r="Q43" s="123">
        <v>22</v>
      </c>
      <c r="R43" s="123"/>
      <c r="S43" s="123"/>
      <c r="T43" s="123"/>
    </row>
    <row r="44" spans="1:20" ht="15" customHeight="1">
      <c r="A44" s="125" t="s">
        <v>2536</v>
      </c>
      <c r="B44" s="123">
        <v>1</v>
      </c>
      <c r="C44" s="123">
        <v>123</v>
      </c>
      <c r="D44" s="123">
        <v>79</v>
      </c>
      <c r="E44" s="123">
        <v>79</v>
      </c>
      <c r="F44" s="123">
        <v>12</v>
      </c>
      <c r="G44" s="123">
        <v>0</v>
      </c>
      <c r="H44" s="123">
        <v>1</v>
      </c>
      <c r="I44" s="123">
        <v>0</v>
      </c>
      <c r="J44" s="123">
        <v>0</v>
      </c>
      <c r="K44" s="123">
        <v>33</v>
      </c>
      <c r="L44" s="123">
        <v>4</v>
      </c>
      <c r="M44" s="123">
        <v>29</v>
      </c>
      <c r="N44" s="123">
        <v>0</v>
      </c>
      <c r="O44" s="123">
        <v>0</v>
      </c>
      <c r="P44" s="123">
        <v>0</v>
      </c>
      <c r="Q44" s="123">
        <v>44</v>
      </c>
      <c r="R44" s="123"/>
      <c r="S44" s="123"/>
      <c r="T44" s="123"/>
    </row>
    <row r="45" spans="1:20" ht="18">
      <c r="A45" s="125" t="s">
        <v>2537</v>
      </c>
      <c r="B45" s="123">
        <v>1</v>
      </c>
      <c r="C45" s="123">
        <v>22</v>
      </c>
      <c r="D45" s="123">
        <v>10</v>
      </c>
      <c r="E45" s="123">
        <v>10</v>
      </c>
      <c r="F45" s="123">
        <v>1</v>
      </c>
      <c r="G45" s="123">
        <v>0</v>
      </c>
      <c r="H45" s="123">
        <v>0</v>
      </c>
      <c r="I45" s="123">
        <v>0</v>
      </c>
      <c r="J45" s="123">
        <v>0</v>
      </c>
      <c r="K45" s="123">
        <v>9</v>
      </c>
      <c r="L45" s="123">
        <v>0</v>
      </c>
      <c r="M45" s="123">
        <v>0</v>
      </c>
      <c r="N45" s="123">
        <v>0</v>
      </c>
      <c r="O45" s="123">
        <v>0</v>
      </c>
      <c r="P45" s="123">
        <v>0</v>
      </c>
      <c r="Q45" s="123">
        <v>12</v>
      </c>
      <c r="R45" s="123"/>
      <c r="S45" s="123"/>
      <c r="T45" s="123"/>
    </row>
    <row r="46" spans="1:20" s="149" customFormat="1" ht="24.95" customHeight="1">
      <c r="A46" s="122" t="s">
        <v>2538</v>
      </c>
      <c r="B46" s="123">
        <v>14</v>
      </c>
      <c r="C46" s="123">
        <v>4537</v>
      </c>
      <c r="D46" s="123">
        <v>2551.0000000000005</v>
      </c>
      <c r="E46" s="123">
        <v>2468</v>
      </c>
      <c r="F46" s="123">
        <v>223.00000000000006</v>
      </c>
      <c r="G46" s="123">
        <v>1</v>
      </c>
      <c r="H46" s="123">
        <v>6</v>
      </c>
      <c r="I46" s="123">
        <v>42</v>
      </c>
      <c r="J46" s="123">
        <v>6.9999999999999982</v>
      </c>
      <c r="K46" s="123">
        <v>1048</v>
      </c>
      <c r="L46" s="123">
        <v>816.00000000000023</v>
      </c>
      <c r="M46" s="123">
        <v>286</v>
      </c>
      <c r="N46" s="123">
        <v>39.000000000000007</v>
      </c>
      <c r="O46" s="123">
        <v>70</v>
      </c>
      <c r="P46" s="123">
        <v>13</v>
      </c>
      <c r="Q46" s="123">
        <v>1986</v>
      </c>
      <c r="R46" s="123"/>
      <c r="S46" s="123"/>
      <c r="T46" s="123"/>
    </row>
    <row r="47" spans="1:20" ht="15" customHeight="1">
      <c r="A47" s="125" t="s">
        <v>2539</v>
      </c>
      <c r="B47" s="123">
        <v>5</v>
      </c>
      <c r="C47" s="123">
        <v>2489</v>
      </c>
      <c r="D47" s="123">
        <v>1401</v>
      </c>
      <c r="E47" s="123">
        <v>1363</v>
      </c>
      <c r="F47" s="123">
        <v>106</v>
      </c>
      <c r="G47" s="123">
        <v>0</v>
      </c>
      <c r="H47" s="123">
        <v>4</v>
      </c>
      <c r="I47" s="123">
        <v>21</v>
      </c>
      <c r="J47" s="123">
        <v>3</v>
      </c>
      <c r="K47" s="123">
        <v>540</v>
      </c>
      <c r="L47" s="123">
        <v>512</v>
      </c>
      <c r="M47" s="123">
        <v>151</v>
      </c>
      <c r="N47" s="123">
        <v>26</v>
      </c>
      <c r="O47" s="123">
        <v>32</v>
      </c>
      <c r="P47" s="123">
        <v>6</v>
      </c>
      <c r="Q47" s="123">
        <v>1088</v>
      </c>
      <c r="R47" s="123"/>
      <c r="S47" s="123"/>
      <c r="T47" s="123"/>
    </row>
    <row r="48" spans="1:20" ht="15" customHeight="1">
      <c r="A48" s="125" t="s">
        <v>2540</v>
      </c>
      <c r="B48" s="123">
        <v>2</v>
      </c>
      <c r="C48" s="123">
        <v>620</v>
      </c>
      <c r="D48" s="123">
        <v>428</v>
      </c>
      <c r="E48" s="123">
        <v>407</v>
      </c>
      <c r="F48" s="123">
        <v>58</v>
      </c>
      <c r="G48" s="123">
        <v>1</v>
      </c>
      <c r="H48" s="123">
        <v>1</v>
      </c>
      <c r="I48" s="123">
        <v>4</v>
      </c>
      <c r="J48" s="123">
        <v>2</v>
      </c>
      <c r="K48" s="123">
        <v>156</v>
      </c>
      <c r="L48" s="123">
        <v>131</v>
      </c>
      <c r="M48" s="123">
        <v>51</v>
      </c>
      <c r="N48" s="123">
        <v>3</v>
      </c>
      <c r="O48" s="123">
        <v>20</v>
      </c>
      <c r="P48" s="123">
        <v>1</v>
      </c>
      <c r="Q48" s="123">
        <v>192</v>
      </c>
      <c r="R48" s="123"/>
      <c r="S48" s="123"/>
      <c r="T48" s="123"/>
    </row>
    <row r="49" spans="1:20" ht="15" customHeight="1">
      <c r="A49" s="125" t="s">
        <v>2541</v>
      </c>
      <c r="B49" s="123">
        <v>1</v>
      </c>
      <c r="C49" s="123">
        <v>146</v>
      </c>
      <c r="D49" s="123">
        <v>97</v>
      </c>
      <c r="E49" s="123">
        <v>91</v>
      </c>
      <c r="F49" s="123">
        <v>14</v>
      </c>
      <c r="G49" s="123">
        <v>0</v>
      </c>
      <c r="H49" s="123">
        <v>0</v>
      </c>
      <c r="I49" s="123">
        <v>1</v>
      </c>
      <c r="J49" s="123">
        <v>0</v>
      </c>
      <c r="K49" s="123">
        <v>32</v>
      </c>
      <c r="L49" s="123">
        <v>28</v>
      </c>
      <c r="M49" s="123">
        <v>16</v>
      </c>
      <c r="N49" s="123">
        <v>0</v>
      </c>
      <c r="O49" s="123">
        <v>4</v>
      </c>
      <c r="P49" s="123">
        <v>2</v>
      </c>
      <c r="Q49" s="123">
        <v>49</v>
      </c>
      <c r="R49" s="123"/>
      <c r="S49" s="123"/>
      <c r="T49" s="123"/>
    </row>
    <row r="50" spans="1:20" ht="15" customHeight="1">
      <c r="A50" s="125" t="s">
        <v>2542</v>
      </c>
      <c r="B50" s="123">
        <v>2</v>
      </c>
      <c r="C50" s="123">
        <v>602</v>
      </c>
      <c r="D50" s="123">
        <v>355</v>
      </c>
      <c r="E50" s="123">
        <v>348</v>
      </c>
      <c r="F50" s="123">
        <v>24</v>
      </c>
      <c r="G50" s="123">
        <v>0</v>
      </c>
      <c r="H50" s="123">
        <v>1</v>
      </c>
      <c r="I50" s="123">
        <v>8</v>
      </c>
      <c r="J50" s="123">
        <v>1</v>
      </c>
      <c r="K50" s="123">
        <v>203</v>
      </c>
      <c r="L50" s="123">
        <v>85</v>
      </c>
      <c r="M50" s="123">
        <v>25</v>
      </c>
      <c r="N50" s="123">
        <v>1</v>
      </c>
      <c r="O50" s="123">
        <v>5</v>
      </c>
      <c r="P50" s="123">
        <v>2</v>
      </c>
      <c r="Q50" s="123">
        <v>247</v>
      </c>
      <c r="R50" s="123"/>
      <c r="S50" s="123"/>
      <c r="T50" s="123"/>
    </row>
    <row r="51" spans="1:20" ht="15" customHeight="1">
      <c r="A51" s="125" t="s">
        <v>1294</v>
      </c>
      <c r="B51" s="123">
        <v>1</v>
      </c>
      <c r="C51" s="123">
        <v>210</v>
      </c>
      <c r="D51" s="123">
        <v>127</v>
      </c>
      <c r="E51" s="123">
        <v>125</v>
      </c>
      <c r="F51" s="123">
        <v>3</v>
      </c>
      <c r="G51" s="123">
        <v>0</v>
      </c>
      <c r="H51" s="123">
        <v>0</v>
      </c>
      <c r="I51" s="123">
        <v>7</v>
      </c>
      <c r="J51" s="123">
        <v>0</v>
      </c>
      <c r="K51" s="123">
        <v>61</v>
      </c>
      <c r="L51" s="123">
        <v>30</v>
      </c>
      <c r="M51" s="123">
        <v>20</v>
      </c>
      <c r="N51" s="123">
        <v>4</v>
      </c>
      <c r="O51" s="123">
        <v>2</v>
      </c>
      <c r="P51" s="123">
        <v>0</v>
      </c>
      <c r="Q51" s="123">
        <v>83</v>
      </c>
      <c r="R51" s="123"/>
      <c r="S51" s="123"/>
      <c r="T51" s="123"/>
    </row>
    <row r="52" spans="1:20" ht="15" customHeight="1">
      <c r="A52" s="125" t="s">
        <v>2543</v>
      </c>
      <c r="B52" s="123">
        <v>3</v>
      </c>
      <c r="C52" s="123">
        <v>470</v>
      </c>
      <c r="D52" s="123">
        <v>143</v>
      </c>
      <c r="E52" s="123">
        <v>134</v>
      </c>
      <c r="F52" s="123">
        <v>18</v>
      </c>
      <c r="G52" s="123">
        <v>0</v>
      </c>
      <c r="H52" s="123">
        <v>0</v>
      </c>
      <c r="I52" s="123">
        <v>1</v>
      </c>
      <c r="J52" s="123">
        <v>1</v>
      </c>
      <c r="K52" s="123">
        <v>56</v>
      </c>
      <c r="L52" s="123">
        <v>30</v>
      </c>
      <c r="M52" s="123">
        <v>23</v>
      </c>
      <c r="N52" s="123">
        <v>5</v>
      </c>
      <c r="O52" s="123">
        <v>7</v>
      </c>
      <c r="P52" s="123">
        <v>2</v>
      </c>
      <c r="Q52" s="123">
        <v>327</v>
      </c>
      <c r="R52" s="123"/>
      <c r="S52" s="123"/>
      <c r="T52" s="123"/>
    </row>
    <row r="53" spans="1:20" s="149" customFormat="1" ht="24.95" customHeight="1">
      <c r="A53" s="122" t="s">
        <v>2544</v>
      </c>
      <c r="B53" s="123">
        <v>11</v>
      </c>
      <c r="C53" s="123">
        <v>4195</v>
      </c>
      <c r="D53" s="123">
        <v>2456</v>
      </c>
      <c r="E53" s="123">
        <v>2351</v>
      </c>
      <c r="F53" s="123">
        <v>127.00000000000001</v>
      </c>
      <c r="G53" s="123">
        <v>7</v>
      </c>
      <c r="H53" s="123">
        <v>6</v>
      </c>
      <c r="I53" s="123">
        <v>21</v>
      </c>
      <c r="J53" s="123">
        <v>3.9999999999999996</v>
      </c>
      <c r="K53" s="123">
        <v>1039</v>
      </c>
      <c r="L53" s="123">
        <v>834</v>
      </c>
      <c r="M53" s="123">
        <v>285</v>
      </c>
      <c r="N53" s="123">
        <v>28</v>
      </c>
      <c r="O53" s="123">
        <v>87.000000000000014</v>
      </c>
      <c r="P53" s="123">
        <v>18</v>
      </c>
      <c r="Q53" s="123">
        <v>1739</v>
      </c>
      <c r="R53" s="123"/>
      <c r="S53" s="123"/>
      <c r="T53" s="123"/>
    </row>
    <row r="54" spans="1:20" ht="15" customHeight="1">
      <c r="A54" s="125" t="s">
        <v>2545</v>
      </c>
      <c r="B54" s="123">
        <v>2</v>
      </c>
      <c r="C54" s="123">
        <v>889</v>
      </c>
      <c r="D54" s="123">
        <v>552</v>
      </c>
      <c r="E54" s="123">
        <v>534</v>
      </c>
      <c r="F54" s="123">
        <v>27</v>
      </c>
      <c r="G54" s="123">
        <v>0</v>
      </c>
      <c r="H54" s="123">
        <v>2</v>
      </c>
      <c r="I54" s="123">
        <v>10</v>
      </c>
      <c r="J54" s="123">
        <v>0</v>
      </c>
      <c r="K54" s="123">
        <v>241</v>
      </c>
      <c r="L54" s="123">
        <v>165</v>
      </c>
      <c r="M54" s="123">
        <v>80</v>
      </c>
      <c r="N54" s="123">
        <v>9</v>
      </c>
      <c r="O54" s="123">
        <v>15</v>
      </c>
      <c r="P54" s="123">
        <v>3</v>
      </c>
      <c r="Q54" s="123">
        <v>337</v>
      </c>
      <c r="R54" s="123"/>
      <c r="S54" s="123"/>
      <c r="T54" s="123"/>
    </row>
    <row r="55" spans="1:20" ht="15" customHeight="1">
      <c r="A55" s="125" t="s">
        <v>2546</v>
      </c>
      <c r="B55" s="123">
        <v>1</v>
      </c>
      <c r="C55" s="123">
        <v>136</v>
      </c>
      <c r="D55" s="123">
        <v>78</v>
      </c>
      <c r="E55" s="123">
        <v>75</v>
      </c>
      <c r="F55" s="123">
        <v>6</v>
      </c>
      <c r="G55" s="123">
        <v>0</v>
      </c>
      <c r="H55" s="123">
        <v>0</v>
      </c>
      <c r="I55" s="123">
        <v>0</v>
      </c>
      <c r="J55" s="123">
        <v>0</v>
      </c>
      <c r="K55" s="123">
        <v>32</v>
      </c>
      <c r="L55" s="123">
        <v>24</v>
      </c>
      <c r="M55" s="123">
        <v>12</v>
      </c>
      <c r="N55" s="123">
        <v>1</v>
      </c>
      <c r="O55" s="123">
        <v>2</v>
      </c>
      <c r="P55" s="123">
        <v>1</v>
      </c>
      <c r="Q55" s="123">
        <v>58</v>
      </c>
      <c r="R55" s="123"/>
      <c r="S55" s="123"/>
      <c r="T55" s="123"/>
    </row>
    <row r="56" spans="1:20" ht="15" customHeight="1">
      <c r="A56" s="125" t="s">
        <v>2547</v>
      </c>
      <c r="B56" s="123">
        <v>2</v>
      </c>
      <c r="C56" s="123">
        <v>931</v>
      </c>
      <c r="D56" s="123">
        <v>494</v>
      </c>
      <c r="E56" s="123">
        <v>468</v>
      </c>
      <c r="F56" s="123">
        <v>26</v>
      </c>
      <c r="G56" s="123">
        <v>1</v>
      </c>
      <c r="H56" s="123">
        <v>0</v>
      </c>
      <c r="I56" s="123">
        <v>4</v>
      </c>
      <c r="J56" s="123">
        <v>1</v>
      </c>
      <c r="K56" s="123">
        <v>204</v>
      </c>
      <c r="L56" s="123">
        <v>179</v>
      </c>
      <c r="M56" s="123">
        <v>48</v>
      </c>
      <c r="N56" s="123">
        <v>5</v>
      </c>
      <c r="O56" s="123">
        <v>22</v>
      </c>
      <c r="P56" s="123">
        <v>4</v>
      </c>
      <c r="Q56" s="123">
        <v>437</v>
      </c>
      <c r="R56" s="123"/>
      <c r="S56" s="123"/>
      <c r="T56" s="123"/>
    </row>
    <row r="57" spans="1:20" ht="15" customHeight="1">
      <c r="A57" s="125" t="s">
        <v>2548</v>
      </c>
      <c r="B57" s="123">
        <v>2</v>
      </c>
      <c r="C57" s="123">
        <v>1045</v>
      </c>
      <c r="D57" s="123">
        <v>615</v>
      </c>
      <c r="E57" s="123">
        <v>593</v>
      </c>
      <c r="F57" s="123">
        <v>34</v>
      </c>
      <c r="G57" s="123">
        <v>4</v>
      </c>
      <c r="H57" s="123">
        <v>1</v>
      </c>
      <c r="I57" s="123">
        <v>3</v>
      </c>
      <c r="J57" s="123">
        <v>0</v>
      </c>
      <c r="K57" s="123">
        <v>272</v>
      </c>
      <c r="L57" s="123">
        <v>221</v>
      </c>
      <c r="M57" s="123">
        <v>51</v>
      </c>
      <c r="N57" s="123">
        <v>7</v>
      </c>
      <c r="O57" s="123">
        <v>18</v>
      </c>
      <c r="P57" s="123">
        <v>4</v>
      </c>
      <c r="Q57" s="123">
        <v>430</v>
      </c>
      <c r="R57" s="123"/>
      <c r="S57" s="123"/>
      <c r="T57" s="123"/>
    </row>
    <row r="58" spans="1:20" ht="15" customHeight="1">
      <c r="A58" s="125" t="s">
        <v>1424</v>
      </c>
      <c r="B58" s="123">
        <v>1</v>
      </c>
      <c r="C58" s="123">
        <v>284</v>
      </c>
      <c r="D58" s="123">
        <v>181</v>
      </c>
      <c r="E58" s="123">
        <v>170</v>
      </c>
      <c r="F58" s="123">
        <v>2</v>
      </c>
      <c r="G58" s="123">
        <v>0</v>
      </c>
      <c r="H58" s="123">
        <v>1</v>
      </c>
      <c r="I58" s="123">
        <v>2</v>
      </c>
      <c r="J58" s="123">
        <v>3</v>
      </c>
      <c r="K58" s="123">
        <v>92</v>
      </c>
      <c r="L58" s="123">
        <v>59</v>
      </c>
      <c r="M58" s="123">
        <v>10</v>
      </c>
      <c r="N58" s="123">
        <v>1</v>
      </c>
      <c r="O58" s="123">
        <v>9</v>
      </c>
      <c r="P58" s="123">
        <v>2</v>
      </c>
      <c r="Q58" s="123">
        <v>103</v>
      </c>
      <c r="R58" s="123"/>
      <c r="S58" s="123"/>
      <c r="T58" s="123"/>
    </row>
    <row r="59" spans="1:20" ht="15" customHeight="1">
      <c r="A59" s="125" t="s">
        <v>2549</v>
      </c>
      <c r="B59" s="123">
        <v>1</v>
      </c>
      <c r="C59" s="123">
        <v>205</v>
      </c>
      <c r="D59" s="123">
        <v>136</v>
      </c>
      <c r="E59" s="123">
        <v>129</v>
      </c>
      <c r="F59" s="123">
        <v>20</v>
      </c>
      <c r="G59" s="123">
        <v>1</v>
      </c>
      <c r="H59" s="123">
        <v>0</v>
      </c>
      <c r="I59" s="123">
        <v>0</v>
      </c>
      <c r="J59" s="123">
        <v>0</v>
      </c>
      <c r="K59" s="123">
        <v>46</v>
      </c>
      <c r="L59" s="123">
        <v>43</v>
      </c>
      <c r="M59" s="123">
        <v>17</v>
      </c>
      <c r="N59" s="123">
        <v>2</v>
      </c>
      <c r="O59" s="123">
        <v>6</v>
      </c>
      <c r="P59" s="123">
        <v>1</v>
      </c>
      <c r="Q59" s="123">
        <v>69</v>
      </c>
      <c r="R59" s="123"/>
      <c r="S59" s="123"/>
      <c r="T59" s="123"/>
    </row>
    <row r="60" spans="1:20" ht="15" customHeight="1">
      <c r="A60" s="125" t="s">
        <v>2550</v>
      </c>
      <c r="B60" s="123">
        <v>2</v>
      </c>
      <c r="C60" s="123">
        <v>705</v>
      </c>
      <c r="D60" s="123">
        <v>400</v>
      </c>
      <c r="E60" s="123">
        <v>382</v>
      </c>
      <c r="F60" s="123">
        <v>12</v>
      </c>
      <c r="G60" s="123">
        <v>1</v>
      </c>
      <c r="H60" s="123">
        <v>2</v>
      </c>
      <c r="I60" s="123">
        <v>2</v>
      </c>
      <c r="J60" s="123">
        <v>0</v>
      </c>
      <c r="K60" s="123">
        <v>152</v>
      </c>
      <c r="L60" s="123">
        <v>143</v>
      </c>
      <c r="M60" s="123">
        <v>67</v>
      </c>
      <c r="N60" s="123">
        <v>3</v>
      </c>
      <c r="O60" s="123">
        <v>15</v>
      </c>
      <c r="P60" s="123">
        <v>3</v>
      </c>
      <c r="Q60" s="123">
        <v>305</v>
      </c>
      <c r="R60" s="123"/>
      <c r="S60" s="123"/>
      <c r="T60" s="123"/>
    </row>
    <row r="61" spans="1:20" s="148" customFormat="1" ht="24.95" customHeight="1">
      <c r="A61" s="121" t="s">
        <v>2551</v>
      </c>
      <c r="B61" s="117">
        <v>170</v>
      </c>
      <c r="C61" s="117">
        <v>73072</v>
      </c>
      <c r="D61" s="117">
        <v>47140</v>
      </c>
      <c r="E61" s="117">
        <v>45629.999999999993</v>
      </c>
      <c r="F61" s="117">
        <v>1471.9999999999995</v>
      </c>
      <c r="G61" s="117">
        <v>50</v>
      </c>
      <c r="H61" s="117">
        <v>92.000000000000057</v>
      </c>
      <c r="I61" s="117">
        <v>819.99999999999966</v>
      </c>
      <c r="J61" s="117">
        <v>239.00000000000017</v>
      </c>
      <c r="K61" s="117">
        <v>17253.999999999993</v>
      </c>
      <c r="L61" s="117">
        <v>16399.999999999993</v>
      </c>
      <c r="M61" s="117">
        <v>8474.9999999999982</v>
      </c>
      <c r="N61" s="117">
        <v>828.00000000000023</v>
      </c>
      <c r="O61" s="117">
        <v>1291</v>
      </c>
      <c r="P61" s="117">
        <v>218.99999999999997</v>
      </c>
      <c r="Q61" s="117">
        <v>25932</v>
      </c>
      <c r="R61" s="117"/>
      <c r="S61" s="117"/>
      <c r="T61" s="117"/>
    </row>
    <row r="62" spans="1:20" s="149" customFormat="1" ht="24.95" customHeight="1">
      <c r="A62" s="122" t="s">
        <v>2552</v>
      </c>
      <c r="B62" s="123">
        <v>48</v>
      </c>
      <c r="C62" s="123">
        <v>22801</v>
      </c>
      <c r="D62" s="123">
        <v>15421.000000000004</v>
      </c>
      <c r="E62" s="123">
        <v>15114.000000000004</v>
      </c>
      <c r="F62" s="123">
        <v>473.00000000000006</v>
      </c>
      <c r="G62" s="123">
        <v>9.0000000000000036</v>
      </c>
      <c r="H62" s="123">
        <v>16</v>
      </c>
      <c r="I62" s="123">
        <v>130</v>
      </c>
      <c r="J62" s="123">
        <v>42.000000000000014</v>
      </c>
      <c r="K62" s="123">
        <v>6270.9999999999964</v>
      </c>
      <c r="L62" s="123">
        <v>4432.0000000000009</v>
      </c>
      <c r="M62" s="123">
        <v>3427.9999999999982</v>
      </c>
      <c r="N62" s="123">
        <v>313</v>
      </c>
      <c r="O62" s="123">
        <v>264</v>
      </c>
      <c r="P62" s="123">
        <v>43</v>
      </c>
      <c r="Q62" s="123">
        <v>7380</v>
      </c>
      <c r="R62" s="123"/>
      <c r="S62" s="123"/>
      <c r="T62" s="123"/>
    </row>
    <row r="63" spans="1:20" ht="15" customHeight="1">
      <c r="A63" s="125" t="s">
        <v>2553</v>
      </c>
      <c r="B63" s="123">
        <v>26</v>
      </c>
      <c r="C63" s="123">
        <v>13031</v>
      </c>
      <c r="D63" s="123">
        <v>8841.0000000000018</v>
      </c>
      <c r="E63" s="123">
        <v>8684</v>
      </c>
      <c r="F63" s="123">
        <v>262.00000000000006</v>
      </c>
      <c r="G63" s="123">
        <v>4.0000000000000009</v>
      </c>
      <c r="H63" s="123">
        <v>8.0000000000000018</v>
      </c>
      <c r="I63" s="123">
        <v>59</v>
      </c>
      <c r="J63" s="123">
        <v>25.000000000000007</v>
      </c>
      <c r="K63" s="123">
        <v>3613.9999999999991</v>
      </c>
      <c r="L63" s="123">
        <v>2380</v>
      </c>
      <c r="M63" s="123">
        <v>2139.9999999999995</v>
      </c>
      <c r="N63" s="123">
        <v>192</v>
      </c>
      <c r="O63" s="123">
        <v>135.00000000000003</v>
      </c>
      <c r="P63" s="123">
        <v>22</v>
      </c>
      <c r="Q63" s="123">
        <v>4189.9999999999991</v>
      </c>
      <c r="R63" s="123"/>
      <c r="S63" s="123"/>
      <c r="T63" s="123"/>
    </row>
    <row r="64" spans="1:20" ht="15" customHeight="1">
      <c r="A64" s="125" t="s">
        <v>5</v>
      </c>
      <c r="B64" s="123">
        <v>8</v>
      </c>
      <c r="C64" s="123">
        <v>3707</v>
      </c>
      <c r="D64" s="123">
        <v>2524</v>
      </c>
      <c r="E64" s="123">
        <v>2468</v>
      </c>
      <c r="F64" s="123">
        <v>76</v>
      </c>
      <c r="G64" s="123">
        <v>2.0000000000000004</v>
      </c>
      <c r="H64" s="123">
        <v>4</v>
      </c>
      <c r="I64" s="123">
        <v>27</v>
      </c>
      <c r="J64" s="123">
        <v>9</v>
      </c>
      <c r="K64" s="123">
        <v>985</v>
      </c>
      <c r="L64" s="123">
        <v>797.00000000000011</v>
      </c>
      <c r="M64" s="123">
        <v>518</v>
      </c>
      <c r="N64" s="123">
        <v>50</v>
      </c>
      <c r="O64" s="123">
        <v>49.999999999999993</v>
      </c>
      <c r="P64" s="123">
        <v>6</v>
      </c>
      <c r="Q64" s="123">
        <v>1183</v>
      </c>
      <c r="R64" s="123"/>
      <c r="S64" s="123"/>
      <c r="T64" s="123"/>
    </row>
    <row r="65" spans="1:20" ht="15" customHeight="1">
      <c r="A65" s="125" t="s">
        <v>2554</v>
      </c>
      <c r="B65" s="123">
        <v>1</v>
      </c>
      <c r="C65" s="123">
        <v>458</v>
      </c>
      <c r="D65" s="123">
        <v>312</v>
      </c>
      <c r="E65" s="123">
        <v>300</v>
      </c>
      <c r="F65" s="123">
        <v>5</v>
      </c>
      <c r="G65" s="123">
        <v>0</v>
      </c>
      <c r="H65" s="123">
        <v>0</v>
      </c>
      <c r="I65" s="123">
        <v>0</v>
      </c>
      <c r="J65" s="123">
        <v>0</v>
      </c>
      <c r="K65" s="123">
        <v>172</v>
      </c>
      <c r="L65" s="123">
        <v>65</v>
      </c>
      <c r="M65" s="123">
        <v>58</v>
      </c>
      <c r="N65" s="123">
        <v>0</v>
      </c>
      <c r="O65" s="123">
        <v>9</v>
      </c>
      <c r="P65" s="123">
        <v>3</v>
      </c>
      <c r="Q65" s="123">
        <v>146</v>
      </c>
      <c r="R65" s="123"/>
      <c r="S65" s="123"/>
      <c r="T65" s="123"/>
    </row>
    <row r="66" spans="1:20" ht="15" customHeight="1">
      <c r="A66" s="125" t="s">
        <v>2555</v>
      </c>
      <c r="B66" s="123">
        <v>6</v>
      </c>
      <c r="C66" s="123">
        <v>2699</v>
      </c>
      <c r="D66" s="123">
        <v>1904</v>
      </c>
      <c r="E66" s="123">
        <v>1870</v>
      </c>
      <c r="F66" s="123">
        <v>68</v>
      </c>
      <c r="G66" s="123">
        <v>1</v>
      </c>
      <c r="H66" s="123">
        <v>1</v>
      </c>
      <c r="I66" s="123">
        <v>16</v>
      </c>
      <c r="J66" s="123">
        <v>6.9999999999999991</v>
      </c>
      <c r="K66" s="123">
        <v>731</v>
      </c>
      <c r="L66" s="123">
        <v>575</v>
      </c>
      <c r="M66" s="123">
        <v>430</v>
      </c>
      <c r="N66" s="123">
        <v>41</v>
      </c>
      <c r="O66" s="123">
        <v>30</v>
      </c>
      <c r="P66" s="123">
        <v>4</v>
      </c>
      <c r="Q66" s="123">
        <v>795</v>
      </c>
      <c r="R66" s="123"/>
      <c r="S66" s="123"/>
      <c r="T66" s="123"/>
    </row>
    <row r="67" spans="1:20" ht="15" customHeight="1">
      <c r="A67" s="125" t="s">
        <v>1455</v>
      </c>
      <c r="B67" s="123">
        <v>1</v>
      </c>
      <c r="C67" s="123">
        <v>465</v>
      </c>
      <c r="D67" s="123">
        <v>311</v>
      </c>
      <c r="E67" s="123">
        <v>301</v>
      </c>
      <c r="F67" s="123">
        <v>9</v>
      </c>
      <c r="G67" s="123">
        <v>0</v>
      </c>
      <c r="H67" s="123">
        <v>1</v>
      </c>
      <c r="I67" s="123">
        <v>4</v>
      </c>
      <c r="J67" s="123">
        <v>0</v>
      </c>
      <c r="K67" s="123">
        <v>157</v>
      </c>
      <c r="L67" s="123">
        <v>73</v>
      </c>
      <c r="M67" s="123">
        <v>52</v>
      </c>
      <c r="N67" s="123">
        <v>5</v>
      </c>
      <c r="O67" s="123">
        <v>9</v>
      </c>
      <c r="P67" s="123">
        <v>1</v>
      </c>
      <c r="Q67" s="123">
        <v>154</v>
      </c>
      <c r="R67" s="123"/>
      <c r="S67" s="123"/>
      <c r="T67" s="123"/>
    </row>
    <row r="68" spans="1:20" ht="15" customHeight="1">
      <c r="A68" s="125" t="s">
        <v>1465</v>
      </c>
      <c r="B68" s="123">
        <v>1</v>
      </c>
      <c r="C68" s="123">
        <v>428</v>
      </c>
      <c r="D68" s="123">
        <v>256</v>
      </c>
      <c r="E68" s="123">
        <v>241</v>
      </c>
      <c r="F68" s="123">
        <v>13</v>
      </c>
      <c r="G68" s="123">
        <v>1</v>
      </c>
      <c r="H68" s="123">
        <v>1</v>
      </c>
      <c r="I68" s="123">
        <v>4</v>
      </c>
      <c r="J68" s="123">
        <v>0</v>
      </c>
      <c r="K68" s="123">
        <v>107</v>
      </c>
      <c r="L68" s="123">
        <v>60</v>
      </c>
      <c r="M68" s="123">
        <v>49</v>
      </c>
      <c r="N68" s="123">
        <v>6</v>
      </c>
      <c r="O68" s="123">
        <v>14</v>
      </c>
      <c r="P68" s="123">
        <v>1</v>
      </c>
      <c r="Q68" s="123">
        <v>172</v>
      </c>
      <c r="R68" s="123"/>
      <c r="S68" s="123"/>
      <c r="T68" s="123"/>
    </row>
    <row r="69" spans="1:20" ht="15" customHeight="1">
      <c r="A69" s="125" t="s">
        <v>2556</v>
      </c>
      <c r="B69" s="123">
        <v>1</v>
      </c>
      <c r="C69" s="123">
        <v>35</v>
      </c>
      <c r="D69" s="123">
        <v>24</v>
      </c>
      <c r="E69" s="123">
        <v>22</v>
      </c>
      <c r="F69" s="123">
        <v>3</v>
      </c>
      <c r="G69" s="123">
        <v>0</v>
      </c>
      <c r="H69" s="123">
        <v>0</v>
      </c>
      <c r="I69" s="123">
        <v>1</v>
      </c>
      <c r="J69" s="123">
        <v>0</v>
      </c>
      <c r="K69" s="123">
        <v>13</v>
      </c>
      <c r="L69" s="123">
        <v>0</v>
      </c>
      <c r="M69" s="123">
        <v>3</v>
      </c>
      <c r="N69" s="123">
        <v>2</v>
      </c>
      <c r="O69" s="123">
        <v>1</v>
      </c>
      <c r="P69" s="123">
        <v>1</v>
      </c>
      <c r="Q69" s="123">
        <v>11</v>
      </c>
      <c r="R69" s="123"/>
      <c r="S69" s="123"/>
      <c r="T69" s="123"/>
    </row>
    <row r="70" spans="1:20" ht="15" customHeight="1">
      <c r="A70" s="125" t="s">
        <v>2557</v>
      </c>
      <c r="B70" s="123">
        <v>4</v>
      </c>
      <c r="C70" s="123">
        <v>1978</v>
      </c>
      <c r="D70" s="123">
        <v>1249</v>
      </c>
      <c r="E70" s="123">
        <v>1228</v>
      </c>
      <c r="F70" s="123">
        <v>37</v>
      </c>
      <c r="G70" s="123">
        <v>1</v>
      </c>
      <c r="H70" s="123">
        <v>1</v>
      </c>
      <c r="I70" s="123">
        <v>19</v>
      </c>
      <c r="J70" s="123">
        <v>1</v>
      </c>
      <c r="K70" s="123">
        <v>492</v>
      </c>
      <c r="L70" s="123">
        <v>482</v>
      </c>
      <c r="M70" s="123">
        <v>178</v>
      </c>
      <c r="N70" s="123">
        <v>17</v>
      </c>
      <c r="O70" s="123">
        <v>16</v>
      </c>
      <c r="P70" s="123">
        <v>5</v>
      </c>
      <c r="Q70" s="123">
        <v>729</v>
      </c>
      <c r="R70" s="123"/>
      <c r="S70" s="123"/>
      <c r="T70" s="123"/>
    </row>
    <row r="71" spans="1:20" s="149" customFormat="1" ht="24.95" customHeight="1">
      <c r="A71" s="122" t="s">
        <v>2558</v>
      </c>
      <c r="B71" s="123">
        <v>14</v>
      </c>
      <c r="C71" s="123">
        <v>5391</v>
      </c>
      <c r="D71" s="123">
        <v>3826.0000000000009</v>
      </c>
      <c r="E71" s="123">
        <v>3749</v>
      </c>
      <c r="F71" s="123">
        <v>120.00000000000003</v>
      </c>
      <c r="G71" s="123">
        <v>3.0000000000000004</v>
      </c>
      <c r="H71" s="123">
        <v>4.9999999999999991</v>
      </c>
      <c r="I71" s="123">
        <v>41</v>
      </c>
      <c r="J71" s="123">
        <v>16</v>
      </c>
      <c r="K71" s="123">
        <v>1458</v>
      </c>
      <c r="L71" s="123">
        <v>1303.9999999999998</v>
      </c>
      <c r="M71" s="123">
        <v>732.00000000000011</v>
      </c>
      <c r="N71" s="123">
        <v>70.000000000000014</v>
      </c>
      <c r="O71" s="123">
        <v>64</v>
      </c>
      <c r="P71" s="123">
        <v>13.000000000000004</v>
      </c>
      <c r="Q71" s="123">
        <v>1565</v>
      </c>
      <c r="R71" s="123"/>
      <c r="S71" s="123"/>
      <c r="T71" s="123"/>
    </row>
    <row r="72" spans="1:20" ht="15" customHeight="1">
      <c r="A72" s="125" t="s">
        <v>40</v>
      </c>
      <c r="B72" s="123">
        <v>8</v>
      </c>
      <c r="C72" s="123">
        <v>3695</v>
      </c>
      <c r="D72" s="123">
        <v>2614</v>
      </c>
      <c r="E72" s="123">
        <v>2560</v>
      </c>
      <c r="F72" s="123">
        <v>87</v>
      </c>
      <c r="G72" s="123">
        <v>2.0000000000000004</v>
      </c>
      <c r="H72" s="123">
        <v>4</v>
      </c>
      <c r="I72" s="123">
        <v>24.000000000000004</v>
      </c>
      <c r="J72" s="123">
        <v>12</v>
      </c>
      <c r="K72" s="123">
        <v>968</v>
      </c>
      <c r="L72" s="123">
        <v>897.99999999999989</v>
      </c>
      <c r="M72" s="123">
        <v>511.00000000000006</v>
      </c>
      <c r="N72" s="123">
        <v>54</v>
      </c>
      <c r="O72" s="123">
        <v>46.000000000000007</v>
      </c>
      <c r="P72" s="123">
        <v>8</v>
      </c>
      <c r="Q72" s="123">
        <v>1081</v>
      </c>
      <c r="R72" s="123"/>
      <c r="S72" s="123"/>
      <c r="T72" s="123"/>
    </row>
    <row r="73" spans="1:20" ht="15" customHeight="1">
      <c r="A73" s="125" t="s">
        <v>2559</v>
      </c>
      <c r="B73" s="123">
        <v>2</v>
      </c>
      <c r="C73" s="123">
        <v>774</v>
      </c>
      <c r="D73" s="123">
        <v>540</v>
      </c>
      <c r="E73" s="123">
        <v>530</v>
      </c>
      <c r="F73" s="123">
        <v>21</v>
      </c>
      <c r="G73" s="123">
        <v>0</v>
      </c>
      <c r="H73" s="123">
        <v>0</v>
      </c>
      <c r="I73" s="123">
        <v>7</v>
      </c>
      <c r="J73" s="123">
        <v>2</v>
      </c>
      <c r="K73" s="123">
        <v>208</v>
      </c>
      <c r="L73" s="123">
        <v>206</v>
      </c>
      <c r="M73" s="123">
        <v>79</v>
      </c>
      <c r="N73" s="123">
        <v>7</v>
      </c>
      <c r="O73" s="123">
        <v>7</v>
      </c>
      <c r="P73" s="123">
        <v>3</v>
      </c>
      <c r="Q73" s="123">
        <v>234</v>
      </c>
      <c r="R73" s="123"/>
      <c r="S73" s="123"/>
      <c r="T73" s="123"/>
    </row>
    <row r="74" spans="1:20" ht="15" customHeight="1">
      <c r="A74" s="125" t="s">
        <v>2560</v>
      </c>
      <c r="B74" s="123">
        <v>2</v>
      </c>
      <c r="C74" s="123">
        <v>556</v>
      </c>
      <c r="D74" s="123">
        <v>424</v>
      </c>
      <c r="E74" s="123">
        <v>416</v>
      </c>
      <c r="F74" s="123">
        <v>8</v>
      </c>
      <c r="G74" s="123">
        <v>1</v>
      </c>
      <c r="H74" s="123">
        <v>0</v>
      </c>
      <c r="I74" s="123">
        <v>4</v>
      </c>
      <c r="J74" s="123">
        <v>2</v>
      </c>
      <c r="K74" s="123">
        <v>185</v>
      </c>
      <c r="L74" s="123">
        <v>137</v>
      </c>
      <c r="M74" s="123">
        <v>72</v>
      </c>
      <c r="N74" s="123">
        <v>7</v>
      </c>
      <c r="O74" s="123">
        <v>6</v>
      </c>
      <c r="P74" s="123">
        <v>2</v>
      </c>
      <c r="Q74" s="123">
        <v>132</v>
      </c>
      <c r="R74" s="123"/>
      <c r="S74" s="123"/>
      <c r="T74" s="123"/>
    </row>
    <row r="75" spans="1:20" ht="15" customHeight="1">
      <c r="A75" s="125" t="s">
        <v>19</v>
      </c>
      <c r="B75" s="123">
        <v>1</v>
      </c>
      <c r="C75" s="123">
        <v>131</v>
      </c>
      <c r="D75" s="123">
        <v>93</v>
      </c>
      <c r="E75" s="123">
        <v>91</v>
      </c>
      <c r="F75" s="123">
        <v>4</v>
      </c>
      <c r="G75" s="123">
        <v>0</v>
      </c>
      <c r="H75" s="123">
        <v>0</v>
      </c>
      <c r="I75" s="123">
        <v>0</v>
      </c>
      <c r="J75" s="123">
        <v>0</v>
      </c>
      <c r="K75" s="123">
        <v>33</v>
      </c>
      <c r="L75" s="123">
        <v>11</v>
      </c>
      <c r="M75" s="123">
        <v>42</v>
      </c>
      <c r="N75" s="123">
        <v>1</v>
      </c>
      <c r="O75" s="123">
        <v>2</v>
      </c>
      <c r="P75" s="123">
        <v>0</v>
      </c>
      <c r="Q75" s="123">
        <v>38</v>
      </c>
      <c r="R75" s="123"/>
      <c r="S75" s="123"/>
      <c r="T75" s="123"/>
    </row>
    <row r="76" spans="1:20" ht="15" customHeight="1">
      <c r="A76" s="125" t="s">
        <v>2561</v>
      </c>
      <c r="B76" s="123">
        <v>1</v>
      </c>
      <c r="C76" s="123">
        <v>235</v>
      </c>
      <c r="D76" s="123">
        <v>155</v>
      </c>
      <c r="E76" s="123">
        <v>152</v>
      </c>
      <c r="F76" s="123">
        <v>0</v>
      </c>
      <c r="G76" s="123">
        <v>0</v>
      </c>
      <c r="H76" s="123">
        <v>1</v>
      </c>
      <c r="I76" s="123">
        <v>6</v>
      </c>
      <c r="J76" s="123">
        <v>0</v>
      </c>
      <c r="K76" s="123">
        <v>64</v>
      </c>
      <c r="L76" s="123">
        <v>52</v>
      </c>
      <c r="M76" s="123">
        <v>28</v>
      </c>
      <c r="N76" s="123">
        <v>1</v>
      </c>
      <c r="O76" s="123">
        <v>3</v>
      </c>
      <c r="P76" s="123">
        <v>0</v>
      </c>
      <c r="Q76" s="123">
        <v>80</v>
      </c>
      <c r="R76" s="123"/>
      <c r="S76" s="123"/>
      <c r="T76" s="123"/>
    </row>
    <row r="77" spans="1:20" s="149" customFormat="1" ht="24.95" customHeight="1">
      <c r="A77" s="122" t="s">
        <v>2562</v>
      </c>
      <c r="B77" s="123">
        <v>37</v>
      </c>
      <c r="C77" s="123">
        <v>15023</v>
      </c>
      <c r="D77" s="123">
        <v>9634</v>
      </c>
      <c r="E77" s="123">
        <v>9245.9999999999982</v>
      </c>
      <c r="F77" s="123">
        <v>284.99999999999994</v>
      </c>
      <c r="G77" s="123">
        <v>14</v>
      </c>
      <c r="H77" s="123">
        <v>25.999999999999993</v>
      </c>
      <c r="I77" s="123">
        <v>212</v>
      </c>
      <c r="J77" s="123">
        <v>56.999999999999993</v>
      </c>
      <c r="K77" s="123">
        <v>3255</v>
      </c>
      <c r="L77" s="123">
        <v>3728.9999999999995</v>
      </c>
      <c r="M77" s="123">
        <v>1503.9999999999995</v>
      </c>
      <c r="N77" s="123">
        <v>164</v>
      </c>
      <c r="O77" s="123">
        <v>331</v>
      </c>
      <c r="P77" s="123">
        <v>57.000000000000007</v>
      </c>
      <c r="Q77" s="123">
        <v>5389</v>
      </c>
      <c r="R77" s="123"/>
      <c r="S77" s="123"/>
      <c r="T77" s="123"/>
    </row>
    <row r="78" spans="1:20" ht="15" customHeight="1">
      <c r="A78" s="125" t="s">
        <v>2563</v>
      </c>
      <c r="B78" s="123">
        <v>3</v>
      </c>
      <c r="C78" s="123">
        <v>1178</v>
      </c>
      <c r="D78" s="123">
        <v>730</v>
      </c>
      <c r="E78" s="123">
        <v>694</v>
      </c>
      <c r="F78" s="123">
        <v>12</v>
      </c>
      <c r="G78" s="123">
        <v>2</v>
      </c>
      <c r="H78" s="123">
        <v>0</v>
      </c>
      <c r="I78" s="123">
        <v>44</v>
      </c>
      <c r="J78" s="123">
        <v>8</v>
      </c>
      <c r="K78" s="123">
        <v>180</v>
      </c>
      <c r="L78" s="123">
        <v>341</v>
      </c>
      <c r="M78" s="123">
        <v>103</v>
      </c>
      <c r="N78" s="123">
        <v>4</v>
      </c>
      <c r="O78" s="123">
        <v>22</v>
      </c>
      <c r="P78" s="123">
        <v>14</v>
      </c>
      <c r="Q78" s="123">
        <v>448</v>
      </c>
      <c r="R78" s="123"/>
      <c r="S78" s="123"/>
      <c r="T78" s="123"/>
    </row>
    <row r="79" spans="1:20" ht="15" customHeight="1">
      <c r="A79" s="125" t="s">
        <v>2564</v>
      </c>
      <c r="B79" s="123">
        <v>10</v>
      </c>
      <c r="C79" s="123">
        <v>4656</v>
      </c>
      <c r="D79" s="123">
        <v>3230</v>
      </c>
      <c r="E79" s="123">
        <v>3119.0000000000009</v>
      </c>
      <c r="F79" s="123">
        <v>131</v>
      </c>
      <c r="G79" s="123">
        <v>0.99999999999999989</v>
      </c>
      <c r="H79" s="123">
        <v>7.0000000000000009</v>
      </c>
      <c r="I79" s="123">
        <v>25</v>
      </c>
      <c r="J79" s="123">
        <v>10</v>
      </c>
      <c r="K79" s="123">
        <v>1049.9999999999998</v>
      </c>
      <c r="L79" s="123">
        <v>1234</v>
      </c>
      <c r="M79" s="123">
        <v>594</v>
      </c>
      <c r="N79" s="123">
        <v>67</v>
      </c>
      <c r="O79" s="123">
        <v>98.999999999999986</v>
      </c>
      <c r="P79" s="123">
        <v>12.000000000000002</v>
      </c>
      <c r="Q79" s="123">
        <v>1425.9999999999995</v>
      </c>
      <c r="R79" s="123"/>
      <c r="S79" s="123"/>
      <c r="T79" s="123"/>
    </row>
    <row r="80" spans="1:20" ht="15" customHeight="1">
      <c r="A80" s="125" t="s">
        <v>798</v>
      </c>
      <c r="B80" s="123">
        <v>4</v>
      </c>
      <c r="C80" s="123">
        <v>1564</v>
      </c>
      <c r="D80" s="123">
        <v>882</v>
      </c>
      <c r="E80" s="123">
        <v>844</v>
      </c>
      <c r="F80" s="123">
        <v>35</v>
      </c>
      <c r="G80" s="123">
        <v>4</v>
      </c>
      <c r="H80" s="123">
        <v>6</v>
      </c>
      <c r="I80" s="123">
        <v>25</v>
      </c>
      <c r="J80" s="123">
        <v>9</v>
      </c>
      <c r="K80" s="123">
        <v>337</v>
      </c>
      <c r="L80" s="123">
        <v>336</v>
      </c>
      <c r="M80" s="123">
        <v>79</v>
      </c>
      <c r="N80" s="123">
        <v>13</v>
      </c>
      <c r="O80" s="123">
        <v>33</v>
      </c>
      <c r="P80" s="123">
        <v>5</v>
      </c>
      <c r="Q80" s="123">
        <v>682</v>
      </c>
      <c r="R80" s="123"/>
      <c r="S80" s="123"/>
      <c r="T80" s="123"/>
    </row>
    <row r="81" spans="1:20" ht="15" customHeight="1">
      <c r="A81" s="125" t="s">
        <v>2565</v>
      </c>
      <c r="B81" s="123">
        <v>3</v>
      </c>
      <c r="C81" s="123">
        <v>1120</v>
      </c>
      <c r="D81" s="123">
        <v>799</v>
      </c>
      <c r="E81" s="123">
        <v>770</v>
      </c>
      <c r="F81" s="123">
        <v>22</v>
      </c>
      <c r="G81" s="123">
        <v>3</v>
      </c>
      <c r="H81" s="123">
        <v>1</v>
      </c>
      <c r="I81" s="123">
        <v>25</v>
      </c>
      <c r="J81" s="123">
        <v>6</v>
      </c>
      <c r="K81" s="123">
        <v>292</v>
      </c>
      <c r="L81" s="123">
        <v>280</v>
      </c>
      <c r="M81" s="123">
        <v>122</v>
      </c>
      <c r="N81" s="123">
        <v>19</v>
      </c>
      <c r="O81" s="123">
        <v>25</v>
      </c>
      <c r="P81" s="123">
        <v>4</v>
      </c>
      <c r="Q81" s="123">
        <v>321</v>
      </c>
      <c r="R81" s="123"/>
      <c r="S81" s="123"/>
      <c r="T81" s="123"/>
    </row>
    <row r="82" spans="1:20" ht="15" customHeight="1">
      <c r="A82" s="125" t="s">
        <v>2566</v>
      </c>
      <c r="B82" s="123">
        <v>4</v>
      </c>
      <c r="C82" s="123">
        <v>1637</v>
      </c>
      <c r="D82" s="123">
        <v>892</v>
      </c>
      <c r="E82" s="123">
        <v>856</v>
      </c>
      <c r="F82" s="123">
        <v>19</v>
      </c>
      <c r="G82" s="123">
        <v>1</v>
      </c>
      <c r="H82" s="123">
        <v>2</v>
      </c>
      <c r="I82" s="123">
        <v>16</v>
      </c>
      <c r="J82" s="123">
        <v>4</v>
      </c>
      <c r="K82" s="123">
        <v>296</v>
      </c>
      <c r="L82" s="123">
        <v>352</v>
      </c>
      <c r="M82" s="123">
        <v>152</v>
      </c>
      <c r="N82" s="123">
        <v>14</v>
      </c>
      <c r="O82" s="123">
        <v>29</v>
      </c>
      <c r="P82" s="123">
        <v>7</v>
      </c>
      <c r="Q82" s="123">
        <v>745</v>
      </c>
      <c r="R82" s="123"/>
      <c r="S82" s="123"/>
      <c r="T82" s="123"/>
    </row>
    <row r="83" spans="1:20" ht="15" customHeight="1">
      <c r="A83" s="125" t="s">
        <v>2567</v>
      </c>
      <c r="B83" s="123">
        <v>4</v>
      </c>
      <c r="C83" s="123">
        <v>1590</v>
      </c>
      <c r="D83" s="123">
        <v>1060</v>
      </c>
      <c r="E83" s="123">
        <v>1008</v>
      </c>
      <c r="F83" s="123">
        <v>30</v>
      </c>
      <c r="G83" s="123">
        <v>1</v>
      </c>
      <c r="H83" s="123">
        <v>1</v>
      </c>
      <c r="I83" s="123">
        <v>24</v>
      </c>
      <c r="J83" s="123">
        <v>6</v>
      </c>
      <c r="K83" s="123">
        <v>402</v>
      </c>
      <c r="L83" s="123">
        <v>425</v>
      </c>
      <c r="M83" s="123">
        <v>105</v>
      </c>
      <c r="N83" s="123">
        <v>14</v>
      </c>
      <c r="O83" s="123">
        <v>44</v>
      </c>
      <c r="P83" s="123">
        <v>8</v>
      </c>
      <c r="Q83" s="123">
        <v>530</v>
      </c>
      <c r="R83" s="123"/>
      <c r="S83" s="123"/>
      <c r="T83" s="123"/>
    </row>
    <row r="84" spans="1:20" ht="15" customHeight="1">
      <c r="A84" s="125" t="s">
        <v>2568</v>
      </c>
      <c r="B84" s="123">
        <v>1</v>
      </c>
      <c r="C84" s="123">
        <v>539</v>
      </c>
      <c r="D84" s="123">
        <v>319</v>
      </c>
      <c r="E84" s="123">
        <v>304</v>
      </c>
      <c r="F84" s="123">
        <v>3</v>
      </c>
      <c r="G84" s="123">
        <v>1</v>
      </c>
      <c r="H84" s="123">
        <v>2</v>
      </c>
      <c r="I84" s="123">
        <v>17</v>
      </c>
      <c r="J84" s="123">
        <v>0</v>
      </c>
      <c r="K84" s="123">
        <v>80</v>
      </c>
      <c r="L84" s="123">
        <v>159</v>
      </c>
      <c r="M84" s="123">
        <v>32</v>
      </c>
      <c r="N84" s="123">
        <v>10</v>
      </c>
      <c r="O84" s="123">
        <v>12</v>
      </c>
      <c r="P84" s="123">
        <v>3</v>
      </c>
      <c r="Q84" s="123">
        <v>220</v>
      </c>
      <c r="R84" s="123"/>
      <c r="S84" s="123"/>
      <c r="T84" s="123"/>
    </row>
    <row r="85" spans="1:20" ht="15" customHeight="1">
      <c r="A85" s="125" t="s">
        <v>1108</v>
      </c>
      <c r="B85" s="123">
        <v>1</v>
      </c>
      <c r="C85" s="123">
        <v>349</v>
      </c>
      <c r="D85" s="123">
        <v>244</v>
      </c>
      <c r="E85" s="123">
        <v>238</v>
      </c>
      <c r="F85" s="123">
        <v>1</v>
      </c>
      <c r="G85" s="123">
        <v>0</v>
      </c>
      <c r="H85" s="123">
        <v>1</v>
      </c>
      <c r="I85" s="123">
        <v>1</v>
      </c>
      <c r="J85" s="123">
        <v>0</v>
      </c>
      <c r="K85" s="123">
        <v>80</v>
      </c>
      <c r="L85" s="123">
        <v>91</v>
      </c>
      <c r="M85" s="123">
        <v>64</v>
      </c>
      <c r="N85" s="123">
        <v>0</v>
      </c>
      <c r="O85" s="123">
        <v>6</v>
      </c>
      <c r="P85" s="123">
        <v>0</v>
      </c>
      <c r="Q85" s="123">
        <v>105</v>
      </c>
      <c r="R85" s="123"/>
      <c r="S85" s="123"/>
      <c r="T85" s="123"/>
    </row>
    <row r="86" spans="1:20" ht="15" customHeight="1">
      <c r="A86" s="125" t="s">
        <v>2569</v>
      </c>
      <c r="B86" s="123">
        <v>1</v>
      </c>
      <c r="C86" s="123">
        <v>393</v>
      </c>
      <c r="D86" s="123">
        <v>255</v>
      </c>
      <c r="E86" s="123">
        <v>250</v>
      </c>
      <c r="F86" s="123">
        <v>7</v>
      </c>
      <c r="G86" s="123">
        <v>0</v>
      </c>
      <c r="H86" s="123">
        <v>2</v>
      </c>
      <c r="I86" s="123">
        <v>3</v>
      </c>
      <c r="J86" s="123">
        <v>2</v>
      </c>
      <c r="K86" s="123">
        <v>111</v>
      </c>
      <c r="L86" s="123">
        <v>80</v>
      </c>
      <c r="M86" s="123">
        <v>43</v>
      </c>
      <c r="N86" s="123">
        <v>2</v>
      </c>
      <c r="O86" s="123">
        <v>5</v>
      </c>
      <c r="P86" s="123">
        <v>0</v>
      </c>
      <c r="Q86" s="123">
        <v>138</v>
      </c>
      <c r="R86" s="123"/>
      <c r="S86" s="123"/>
      <c r="T86" s="123"/>
    </row>
    <row r="87" spans="1:20" ht="15" customHeight="1">
      <c r="A87" s="125" t="s">
        <v>815</v>
      </c>
      <c r="B87" s="123">
        <v>1</v>
      </c>
      <c r="C87" s="123">
        <v>276</v>
      </c>
      <c r="D87" s="123">
        <v>192</v>
      </c>
      <c r="E87" s="123">
        <v>180</v>
      </c>
      <c r="F87" s="123">
        <v>1</v>
      </c>
      <c r="G87" s="123">
        <v>0</v>
      </c>
      <c r="H87" s="123">
        <v>1</v>
      </c>
      <c r="I87" s="123">
        <v>7</v>
      </c>
      <c r="J87" s="123">
        <v>6</v>
      </c>
      <c r="K87" s="123">
        <v>46</v>
      </c>
      <c r="L87" s="123">
        <v>60</v>
      </c>
      <c r="M87" s="123">
        <v>58</v>
      </c>
      <c r="N87" s="123">
        <v>1</v>
      </c>
      <c r="O87" s="123">
        <v>12</v>
      </c>
      <c r="P87" s="123">
        <v>0</v>
      </c>
      <c r="Q87" s="123">
        <v>84</v>
      </c>
      <c r="R87" s="123"/>
      <c r="S87" s="123"/>
      <c r="T87" s="123"/>
    </row>
    <row r="88" spans="1:20" ht="15" customHeight="1">
      <c r="A88" s="125" t="s">
        <v>2570</v>
      </c>
      <c r="B88" s="123">
        <v>2</v>
      </c>
      <c r="C88" s="123">
        <v>940</v>
      </c>
      <c r="D88" s="123">
        <v>546</v>
      </c>
      <c r="E88" s="123">
        <v>523</v>
      </c>
      <c r="F88" s="123">
        <v>15</v>
      </c>
      <c r="G88" s="123">
        <v>1</v>
      </c>
      <c r="H88" s="123">
        <v>2</v>
      </c>
      <c r="I88" s="123">
        <v>10</v>
      </c>
      <c r="J88" s="123">
        <v>4</v>
      </c>
      <c r="K88" s="123">
        <v>181</v>
      </c>
      <c r="L88" s="123">
        <v>210</v>
      </c>
      <c r="M88" s="123">
        <v>89</v>
      </c>
      <c r="N88" s="123">
        <v>11</v>
      </c>
      <c r="O88" s="123">
        <v>21</v>
      </c>
      <c r="P88" s="123">
        <v>2</v>
      </c>
      <c r="Q88" s="123">
        <v>394</v>
      </c>
      <c r="R88" s="123"/>
      <c r="S88" s="123"/>
      <c r="T88" s="123"/>
    </row>
    <row r="89" spans="1:20" ht="15" customHeight="1">
      <c r="A89" s="125" t="s">
        <v>2571</v>
      </c>
      <c r="B89" s="123">
        <v>1</v>
      </c>
      <c r="C89" s="123">
        <v>184</v>
      </c>
      <c r="D89" s="123">
        <v>108</v>
      </c>
      <c r="E89" s="123">
        <v>98</v>
      </c>
      <c r="F89" s="123">
        <v>1</v>
      </c>
      <c r="G89" s="123">
        <v>0</v>
      </c>
      <c r="H89" s="123">
        <v>0</v>
      </c>
      <c r="I89" s="123">
        <v>4</v>
      </c>
      <c r="J89" s="123">
        <v>0</v>
      </c>
      <c r="K89" s="123">
        <v>25</v>
      </c>
      <c r="L89" s="123">
        <v>48</v>
      </c>
      <c r="M89" s="123">
        <v>19</v>
      </c>
      <c r="N89" s="123">
        <v>1</v>
      </c>
      <c r="O89" s="123">
        <v>10</v>
      </c>
      <c r="P89" s="123">
        <v>0</v>
      </c>
      <c r="Q89" s="123">
        <v>76</v>
      </c>
      <c r="R89" s="123"/>
      <c r="S89" s="123"/>
      <c r="T89" s="123"/>
    </row>
    <row r="90" spans="1:20" ht="18">
      <c r="A90" s="125" t="s">
        <v>2572</v>
      </c>
      <c r="B90" s="123">
        <v>1</v>
      </c>
      <c r="C90" s="123">
        <v>185</v>
      </c>
      <c r="D90" s="123">
        <v>101</v>
      </c>
      <c r="E90" s="123">
        <v>96</v>
      </c>
      <c r="F90" s="123">
        <v>0</v>
      </c>
      <c r="G90" s="123">
        <v>0</v>
      </c>
      <c r="H90" s="123">
        <v>0</v>
      </c>
      <c r="I90" s="123">
        <v>6</v>
      </c>
      <c r="J90" s="123">
        <v>1</v>
      </c>
      <c r="K90" s="123">
        <v>30</v>
      </c>
      <c r="L90" s="123">
        <v>51</v>
      </c>
      <c r="M90" s="123">
        <v>7</v>
      </c>
      <c r="N90" s="123">
        <v>1</v>
      </c>
      <c r="O90" s="123">
        <v>4</v>
      </c>
      <c r="P90" s="123">
        <v>1</v>
      </c>
      <c r="Q90" s="123">
        <v>84</v>
      </c>
      <c r="R90" s="123"/>
      <c r="S90" s="123"/>
      <c r="T90" s="123"/>
    </row>
    <row r="91" spans="1:20" ht="15" customHeight="1">
      <c r="A91" s="125" t="s">
        <v>1530</v>
      </c>
      <c r="B91" s="123">
        <v>1</v>
      </c>
      <c r="C91" s="123">
        <v>412</v>
      </c>
      <c r="D91" s="123">
        <v>276</v>
      </c>
      <c r="E91" s="123">
        <v>266</v>
      </c>
      <c r="F91" s="123">
        <v>8</v>
      </c>
      <c r="G91" s="123">
        <v>0</v>
      </c>
      <c r="H91" s="123">
        <v>1</v>
      </c>
      <c r="I91" s="123">
        <v>5</v>
      </c>
      <c r="J91" s="123">
        <v>1</v>
      </c>
      <c r="K91" s="123">
        <v>145</v>
      </c>
      <c r="L91" s="123">
        <v>62</v>
      </c>
      <c r="M91" s="123">
        <v>37</v>
      </c>
      <c r="N91" s="123">
        <v>7</v>
      </c>
      <c r="O91" s="123">
        <v>9</v>
      </c>
      <c r="P91" s="123">
        <v>1</v>
      </c>
      <c r="Q91" s="123">
        <v>136</v>
      </c>
      <c r="R91" s="123"/>
      <c r="S91" s="123"/>
      <c r="T91" s="123"/>
    </row>
    <row r="92" spans="1:20" s="149" customFormat="1" ht="24.95" customHeight="1">
      <c r="A92" s="122" t="s">
        <v>2573</v>
      </c>
      <c r="B92" s="123">
        <v>23</v>
      </c>
      <c r="C92" s="123">
        <v>8566</v>
      </c>
      <c r="D92" s="123">
        <v>4996</v>
      </c>
      <c r="E92" s="123">
        <v>4813.9999999999991</v>
      </c>
      <c r="F92" s="123">
        <v>174</v>
      </c>
      <c r="G92" s="123">
        <v>10</v>
      </c>
      <c r="H92" s="123">
        <v>16.999999999999996</v>
      </c>
      <c r="I92" s="123">
        <v>129.00000000000003</v>
      </c>
      <c r="J92" s="123">
        <v>33</v>
      </c>
      <c r="K92" s="123">
        <v>1757.9999999999998</v>
      </c>
      <c r="L92" s="123">
        <v>1973.9999999999995</v>
      </c>
      <c r="M92" s="123">
        <v>640.00000000000011</v>
      </c>
      <c r="N92" s="123">
        <v>79</v>
      </c>
      <c r="O92" s="123">
        <v>153</v>
      </c>
      <c r="P92" s="123">
        <v>29</v>
      </c>
      <c r="Q92" s="123">
        <v>3569.9999999999995</v>
      </c>
      <c r="R92" s="123"/>
      <c r="S92" s="123"/>
      <c r="T92" s="123"/>
    </row>
    <row r="93" spans="1:20" ht="15" customHeight="1">
      <c r="A93" s="125" t="s">
        <v>2574</v>
      </c>
      <c r="B93" s="123">
        <v>1</v>
      </c>
      <c r="C93" s="123">
        <v>169</v>
      </c>
      <c r="D93" s="123">
        <v>106</v>
      </c>
      <c r="E93" s="123">
        <v>100</v>
      </c>
      <c r="F93" s="123">
        <v>1</v>
      </c>
      <c r="G93" s="123">
        <v>1</v>
      </c>
      <c r="H93" s="123">
        <v>0</v>
      </c>
      <c r="I93" s="123">
        <v>6</v>
      </c>
      <c r="J93" s="123">
        <v>1</v>
      </c>
      <c r="K93" s="123">
        <v>43</v>
      </c>
      <c r="L93" s="123">
        <v>36</v>
      </c>
      <c r="M93" s="123">
        <v>12</v>
      </c>
      <c r="N93" s="123">
        <v>0</v>
      </c>
      <c r="O93" s="123">
        <v>5</v>
      </c>
      <c r="P93" s="123">
        <v>1</v>
      </c>
      <c r="Q93" s="123">
        <v>63</v>
      </c>
      <c r="R93" s="123"/>
      <c r="S93" s="123"/>
      <c r="T93" s="123"/>
    </row>
    <row r="94" spans="1:20" ht="15" customHeight="1">
      <c r="A94" s="125" t="s">
        <v>2575</v>
      </c>
      <c r="B94" s="123">
        <v>7</v>
      </c>
      <c r="C94" s="123">
        <v>3282</v>
      </c>
      <c r="D94" s="123">
        <v>2012</v>
      </c>
      <c r="E94" s="123">
        <v>1948.9999999999998</v>
      </c>
      <c r="F94" s="123">
        <v>89</v>
      </c>
      <c r="G94" s="123">
        <v>2.0000000000000004</v>
      </c>
      <c r="H94" s="123">
        <v>6</v>
      </c>
      <c r="I94" s="123">
        <v>24</v>
      </c>
      <c r="J94" s="123">
        <v>18</v>
      </c>
      <c r="K94" s="123">
        <v>666</v>
      </c>
      <c r="L94" s="123">
        <v>802.00000000000011</v>
      </c>
      <c r="M94" s="123">
        <v>305</v>
      </c>
      <c r="N94" s="123">
        <v>37</v>
      </c>
      <c r="O94" s="123">
        <v>51</v>
      </c>
      <c r="P94" s="123">
        <v>12</v>
      </c>
      <c r="Q94" s="123">
        <v>1270</v>
      </c>
      <c r="R94" s="123"/>
      <c r="S94" s="123"/>
      <c r="T94" s="123"/>
    </row>
    <row r="95" spans="1:20" ht="15" customHeight="1">
      <c r="A95" s="125" t="s">
        <v>2163</v>
      </c>
      <c r="B95" s="123">
        <v>3</v>
      </c>
      <c r="C95" s="123">
        <v>1079</v>
      </c>
      <c r="D95" s="123">
        <v>500</v>
      </c>
      <c r="E95" s="123">
        <v>470</v>
      </c>
      <c r="F95" s="123">
        <v>16</v>
      </c>
      <c r="G95" s="123">
        <v>2</v>
      </c>
      <c r="H95" s="123">
        <v>3</v>
      </c>
      <c r="I95" s="123">
        <v>16</v>
      </c>
      <c r="J95" s="123">
        <v>3</v>
      </c>
      <c r="K95" s="123">
        <v>176</v>
      </c>
      <c r="L95" s="123">
        <v>182</v>
      </c>
      <c r="M95" s="123">
        <v>63</v>
      </c>
      <c r="N95" s="123">
        <v>9</v>
      </c>
      <c r="O95" s="123">
        <v>27</v>
      </c>
      <c r="P95" s="123">
        <v>3</v>
      </c>
      <c r="Q95" s="123">
        <v>579</v>
      </c>
      <c r="R95" s="123"/>
      <c r="S95" s="123"/>
      <c r="T95" s="123"/>
    </row>
    <row r="96" spans="1:20" ht="18">
      <c r="A96" s="125" t="s">
        <v>2576</v>
      </c>
      <c r="B96" s="123">
        <v>1</v>
      </c>
      <c r="C96" s="123">
        <v>267</v>
      </c>
      <c r="D96" s="123">
        <v>162</v>
      </c>
      <c r="E96" s="123">
        <v>157</v>
      </c>
      <c r="F96" s="123">
        <v>4</v>
      </c>
      <c r="G96" s="123">
        <v>1</v>
      </c>
      <c r="H96" s="123">
        <v>0</v>
      </c>
      <c r="I96" s="123">
        <v>1</v>
      </c>
      <c r="J96" s="123">
        <v>1</v>
      </c>
      <c r="K96" s="123">
        <v>64</v>
      </c>
      <c r="L96" s="123">
        <v>63</v>
      </c>
      <c r="M96" s="123">
        <v>18</v>
      </c>
      <c r="N96" s="123">
        <v>5</v>
      </c>
      <c r="O96" s="123">
        <v>4</v>
      </c>
      <c r="P96" s="123">
        <v>1</v>
      </c>
      <c r="Q96" s="123">
        <v>105</v>
      </c>
      <c r="R96" s="123"/>
      <c r="S96" s="123"/>
      <c r="T96" s="123"/>
    </row>
    <row r="97" spans="1:20" ht="15" customHeight="1">
      <c r="A97" s="125" t="s">
        <v>2577</v>
      </c>
      <c r="B97" s="123">
        <v>5</v>
      </c>
      <c r="C97" s="123">
        <v>2144</v>
      </c>
      <c r="D97" s="123">
        <v>1400</v>
      </c>
      <c r="E97" s="123">
        <v>1360</v>
      </c>
      <c r="F97" s="123">
        <v>31</v>
      </c>
      <c r="G97" s="123">
        <v>3</v>
      </c>
      <c r="H97" s="123">
        <v>6</v>
      </c>
      <c r="I97" s="123">
        <v>67</v>
      </c>
      <c r="J97" s="123">
        <v>7</v>
      </c>
      <c r="K97" s="123">
        <v>506</v>
      </c>
      <c r="L97" s="123">
        <v>565</v>
      </c>
      <c r="M97" s="123">
        <v>155</v>
      </c>
      <c r="N97" s="123">
        <v>20</v>
      </c>
      <c r="O97" s="123">
        <v>35</v>
      </c>
      <c r="P97" s="123">
        <v>5</v>
      </c>
      <c r="Q97" s="123">
        <v>744</v>
      </c>
      <c r="R97" s="123"/>
      <c r="S97" s="123"/>
      <c r="T97" s="123"/>
    </row>
    <row r="98" spans="1:20" ht="18">
      <c r="A98" s="125" t="s">
        <v>2578</v>
      </c>
      <c r="B98" s="123">
        <v>2</v>
      </c>
      <c r="C98" s="123">
        <v>398</v>
      </c>
      <c r="D98" s="123">
        <v>135</v>
      </c>
      <c r="E98" s="123">
        <v>129</v>
      </c>
      <c r="F98" s="123">
        <v>9</v>
      </c>
      <c r="G98" s="123">
        <v>0</v>
      </c>
      <c r="H98" s="123">
        <v>0</v>
      </c>
      <c r="I98" s="123">
        <v>0</v>
      </c>
      <c r="J98" s="123">
        <v>0</v>
      </c>
      <c r="K98" s="123">
        <v>62</v>
      </c>
      <c r="L98" s="123">
        <v>27</v>
      </c>
      <c r="M98" s="123">
        <v>29</v>
      </c>
      <c r="N98" s="123">
        <v>2</v>
      </c>
      <c r="O98" s="123">
        <v>5</v>
      </c>
      <c r="P98" s="123">
        <v>1</v>
      </c>
      <c r="Q98" s="123">
        <v>263</v>
      </c>
      <c r="R98" s="123"/>
      <c r="S98" s="123"/>
      <c r="T98" s="123"/>
    </row>
    <row r="99" spans="1:20" ht="15" customHeight="1">
      <c r="A99" s="125" t="s">
        <v>1443</v>
      </c>
      <c r="B99" s="123">
        <v>1</v>
      </c>
      <c r="C99" s="123">
        <v>131</v>
      </c>
      <c r="D99" s="123">
        <v>76</v>
      </c>
      <c r="E99" s="123">
        <v>74</v>
      </c>
      <c r="F99" s="123">
        <v>2</v>
      </c>
      <c r="G99" s="123">
        <v>0</v>
      </c>
      <c r="H99" s="123">
        <v>0</v>
      </c>
      <c r="I99" s="123">
        <v>2</v>
      </c>
      <c r="J99" s="123">
        <v>1</v>
      </c>
      <c r="K99" s="123">
        <v>22</v>
      </c>
      <c r="L99" s="123">
        <v>42</v>
      </c>
      <c r="M99" s="123">
        <v>5</v>
      </c>
      <c r="N99" s="123">
        <v>0</v>
      </c>
      <c r="O99" s="123">
        <v>1</v>
      </c>
      <c r="P99" s="123">
        <v>1</v>
      </c>
      <c r="Q99" s="123">
        <v>55</v>
      </c>
      <c r="R99" s="123"/>
      <c r="S99" s="123"/>
      <c r="T99" s="123"/>
    </row>
    <row r="100" spans="1:20" ht="15" customHeight="1">
      <c r="A100" s="125" t="s">
        <v>738</v>
      </c>
      <c r="B100" s="123">
        <v>2</v>
      </c>
      <c r="C100" s="123">
        <v>1005</v>
      </c>
      <c r="D100" s="123">
        <v>563</v>
      </c>
      <c r="E100" s="123">
        <v>534</v>
      </c>
      <c r="F100" s="123">
        <v>20</v>
      </c>
      <c r="G100" s="123">
        <v>1</v>
      </c>
      <c r="H100" s="123">
        <v>2</v>
      </c>
      <c r="I100" s="123">
        <v>12</v>
      </c>
      <c r="J100" s="123">
        <v>2</v>
      </c>
      <c r="K100" s="123">
        <v>196</v>
      </c>
      <c r="L100" s="123">
        <v>250</v>
      </c>
      <c r="M100" s="123">
        <v>45</v>
      </c>
      <c r="N100" s="123">
        <v>6</v>
      </c>
      <c r="O100" s="123">
        <v>25</v>
      </c>
      <c r="P100" s="123">
        <v>4</v>
      </c>
      <c r="Q100" s="123">
        <v>442</v>
      </c>
      <c r="R100" s="123"/>
      <c r="S100" s="123"/>
      <c r="T100" s="123"/>
    </row>
    <row r="101" spans="1:20" ht="15" customHeight="1">
      <c r="A101" s="125" t="s">
        <v>2579</v>
      </c>
      <c r="B101" s="123">
        <v>1</v>
      </c>
      <c r="C101" s="123">
        <v>91</v>
      </c>
      <c r="D101" s="123">
        <v>42</v>
      </c>
      <c r="E101" s="123">
        <v>41</v>
      </c>
      <c r="F101" s="123">
        <v>2</v>
      </c>
      <c r="G101" s="123">
        <v>0</v>
      </c>
      <c r="H101" s="123">
        <v>0</v>
      </c>
      <c r="I101" s="123">
        <v>1</v>
      </c>
      <c r="J101" s="123">
        <v>0</v>
      </c>
      <c r="K101" s="123">
        <v>23</v>
      </c>
      <c r="L101" s="123">
        <v>7</v>
      </c>
      <c r="M101" s="123">
        <v>8</v>
      </c>
      <c r="N101" s="123">
        <v>0</v>
      </c>
      <c r="O101" s="123">
        <v>0</v>
      </c>
      <c r="P101" s="123">
        <v>1</v>
      </c>
      <c r="Q101" s="123">
        <v>49</v>
      </c>
      <c r="R101" s="123"/>
      <c r="S101" s="123"/>
      <c r="T101" s="123"/>
    </row>
    <row r="102" spans="1:20" s="149" customFormat="1" ht="24.95" customHeight="1">
      <c r="A102" s="122" t="s">
        <v>2580</v>
      </c>
      <c r="B102" s="123">
        <v>44</v>
      </c>
      <c r="C102" s="123">
        <v>19976.000000000004</v>
      </c>
      <c r="D102" s="123">
        <v>12678.000000000002</v>
      </c>
      <c r="E102" s="123">
        <v>12176</v>
      </c>
      <c r="F102" s="123">
        <v>397</v>
      </c>
      <c r="G102" s="123">
        <v>12.999999999999998</v>
      </c>
      <c r="H102" s="123">
        <v>25.999999999999996</v>
      </c>
      <c r="I102" s="123">
        <v>302</v>
      </c>
      <c r="J102" s="123">
        <v>90.999999999999986</v>
      </c>
      <c r="K102" s="123">
        <v>4328.0000000000009</v>
      </c>
      <c r="L102" s="123">
        <v>4748.0000000000009</v>
      </c>
      <c r="M102" s="123">
        <v>2074.0000000000005</v>
      </c>
      <c r="N102" s="123">
        <v>196.99999999999997</v>
      </c>
      <c r="O102" s="123">
        <v>427</v>
      </c>
      <c r="P102" s="123">
        <v>75.000000000000014</v>
      </c>
      <c r="Q102" s="123">
        <v>7297.9999999999991</v>
      </c>
      <c r="R102" s="123"/>
      <c r="S102" s="123"/>
      <c r="T102" s="123"/>
    </row>
    <row r="103" spans="1:20" ht="15" customHeight="1">
      <c r="A103" s="125" t="s">
        <v>2581</v>
      </c>
      <c r="B103" s="123">
        <v>18</v>
      </c>
      <c r="C103" s="123">
        <v>8717</v>
      </c>
      <c r="D103" s="123">
        <v>5586.0000000000009</v>
      </c>
      <c r="E103" s="123">
        <v>5381</v>
      </c>
      <c r="F103" s="123">
        <v>176</v>
      </c>
      <c r="G103" s="123">
        <v>6.0000000000000009</v>
      </c>
      <c r="H103" s="123">
        <v>8</v>
      </c>
      <c r="I103" s="123">
        <v>108.99999999999999</v>
      </c>
      <c r="J103" s="123">
        <v>25.000000000000004</v>
      </c>
      <c r="K103" s="123">
        <v>1990.0000000000002</v>
      </c>
      <c r="L103" s="123">
        <v>1978</v>
      </c>
      <c r="M103" s="123">
        <v>1009</v>
      </c>
      <c r="N103" s="123">
        <v>79.999999999999972</v>
      </c>
      <c r="O103" s="123">
        <v>176.99999999999997</v>
      </c>
      <c r="P103" s="123">
        <v>28.000000000000004</v>
      </c>
      <c r="Q103" s="123">
        <v>3130.9999999999995</v>
      </c>
      <c r="R103" s="123"/>
      <c r="S103" s="123"/>
      <c r="T103" s="123"/>
    </row>
    <row r="104" spans="1:20" ht="15" customHeight="1">
      <c r="A104" s="125" t="s">
        <v>2582</v>
      </c>
      <c r="B104" s="123">
        <v>3</v>
      </c>
      <c r="C104" s="123">
        <v>1144</v>
      </c>
      <c r="D104" s="123">
        <v>625</v>
      </c>
      <c r="E104" s="123">
        <v>612</v>
      </c>
      <c r="F104" s="123">
        <v>31</v>
      </c>
      <c r="G104" s="123">
        <v>0</v>
      </c>
      <c r="H104" s="123">
        <v>2</v>
      </c>
      <c r="I104" s="123">
        <v>11</v>
      </c>
      <c r="J104" s="123">
        <v>2</v>
      </c>
      <c r="K104" s="123">
        <v>186</v>
      </c>
      <c r="L104" s="123">
        <v>310</v>
      </c>
      <c r="M104" s="123">
        <v>65</v>
      </c>
      <c r="N104" s="123">
        <v>5</v>
      </c>
      <c r="O104" s="123">
        <v>10</v>
      </c>
      <c r="P104" s="123">
        <v>3</v>
      </c>
      <c r="Q104" s="123">
        <v>519</v>
      </c>
      <c r="R104" s="123"/>
      <c r="S104" s="123"/>
      <c r="T104" s="123"/>
    </row>
    <row r="105" spans="1:20" ht="15" customHeight="1">
      <c r="A105" s="125" t="s">
        <v>2583</v>
      </c>
      <c r="B105" s="123">
        <v>5</v>
      </c>
      <c r="C105" s="123">
        <v>2406</v>
      </c>
      <c r="D105" s="123">
        <v>1532</v>
      </c>
      <c r="E105" s="123">
        <v>1469</v>
      </c>
      <c r="F105" s="123">
        <v>31</v>
      </c>
      <c r="G105" s="123">
        <v>3</v>
      </c>
      <c r="H105" s="123">
        <v>1</v>
      </c>
      <c r="I105" s="123">
        <v>57</v>
      </c>
      <c r="J105" s="123">
        <v>17</v>
      </c>
      <c r="K105" s="123">
        <v>467</v>
      </c>
      <c r="L105" s="123">
        <v>581</v>
      </c>
      <c r="M105" s="123">
        <v>285</v>
      </c>
      <c r="N105" s="123">
        <v>27</v>
      </c>
      <c r="O105" s="123">
        <v>51</v>
      </c>
      <c r="P105" s="123">
        <v>12</v>
      </c>
      <c r="Q105" s="123">
        <v>874</v>
      </c>
      <c r="R105" s="123"/>
      <c r="S105" s="123"/>
      <c r="T105" s="123"/>
    </row>
    <row r="106" spans="1:20" ht="15" customHeight="1">
      <c r="A106" s="125" t="s">
        <v>789</v>
      </c>
      <c r="B106" s="123">
        <v>3</v>
      </c>
      <c r="C106" s="123">
        <v>1324</v>
      </c>
      <c r="D106" s="123">
        <v>872</v>
      </c>
      <c r="E106" s="123">
        <v>827</v>
      </c>
      <c r="F106" s="123">
        <v>16</v>
      </c>
      <c r="G106" s="123">
        <v>2</v>
      </c>
      <c r="H106" s="123">
        <v>1</v>
      </c>
      <c r="I106" s="123">
        <v>23</v>
      </c>
      <c r="J106" s="123">
        <v>12</v>
      </c>
      <c r="K106" s="123">
        <v>266</v>
      </c>
      <c r="L106" s="123">
        <v>327</v>
      </c>
      <c r="M106" s="123">
        <v>164</v>
      </c>
      <c r="N106" s="123">
        <v>16</v>
      </c>
      <c r="O106" s="123">
        <v>38</v>
      </c>
      <c r="P106" s="123">
        <v>7</v>
      </c>
      <c r="Q106" s="123">
        <v>452</v>
      </c>
      <c r="R106" s="123"/>
      <c r="S106" s="123"/>
      <c r="T106" s="123"/>
    </row>
    <row r="107" spans="1:20" ht="15" customHeight="1">
      <c r="A107" s="125" t="s">
        <v>2584</v>
      </c>
      <c r="B107" s="123">
        <v>2</v>
      </c>
      <c r="C107" s="123">
        <v>677</v>
      </c>
      <c r="D107" s="123">
        <v>476</v>
      </c>
      <c r="E107" s="123">
        <v>452</v>
      </c>
      <c r="F107" s="123">
        <v>12</v>
      </c>
      <c r="G107" s="123">
        <v>1</v>
      </c>
      <c r="H107" s="123">
        <v>1</v>
      </c>
      <c r="I107" s="123">
        <v>8</v>
      </c>
      <c r="J107" s="123">
        <v>6</v>
      </c>
      <c r="K107" s="123">
        <v>150</v>
      </c>
      <c r="L107" s="123">
        <v>217</v>
      </c>
      <c r="M107" s="123">
        <v>53</v>
      </c>
      <c r="N107" s="123">
        <v>4</v>
      </c>
      <c r="O107" s="123">
        <v>23</v>
      </c>
      <c r="P107" s="123">
        <v>1</v>
      </c>
      <c r="Q107" s="123">
        <v>201</v>
      </c>
      <c r="R107" s="123"/>
      <c r="S107" s="123"/>
      <c r="T107" s="123"/>
    </row>
    <row r="108" spans="1:20" ht="15" customHeight="1">
      <c r="A108" s="125" t="s">
        <v>2585</v>
      </c>
      <c r="B108" s="123">
        <v>3</v>
      </c>
      <c r="C108" s="123">
        <v>1406</v>
      </c>
      <c r="D108" s="123">
        <v>852</v>
      </c>
      <c r="E108" s="123">
        <v>818</v>
      </c>
      <c r="F108" s="123">
        <v>28</v>
      </c>
      <c r="G108" s="123">
        <v>0</v>
      </c>
      <c r="H108" s="123">
        <v>2</v>
      </c>
      <c r="I108" s="123">
        <v>20</v>
      </c>
      <c r="J108" s="123">
        <v>9</v>
      </c>
      <c r="K108" s="123">
        <v>324</v>
      </c>
      <c r="L108" s="123">
        <v>293</v>
      </c>
      <c r="M108" s="123">
        <v>137</v>
      </c>
      <c r="N108" s="123">
        <v>5</v>
      </c>
      <c r="O108" s="123">
        <v>26</v>
      </c>
      <c r="P108" s="123">
        <v>8</v>
      </c>
      <c r="Q108" s="123">
        <v>554</v>
      </c>
      <c r="R108" s="123"/>
      <c r="S108" s="123"/>
      <c r="T108" s="123"/>
    </row>
    <row r="109" spans="1:20" ht="15" customHeight="1">
      <c r="A109" s="125" t="s">
        <v>2289</v>
      </c>
      <c r="B109" s="123">
        <v>1</v>
      </c>
      <c r="C109" s="123">
        <v>287</v>
      </c>
      <c r="D109" s="123">
        <v>195</v>
      </c>
      <c r="E109" s="123">
        <v>192</v>
      </c>
      <c r="F109" s="123">
        <v>6</v>
      </c>
      <c r="G109" s="123">
        <v>0</v>
      </c>
      <c r="H109" s="123">
        <v>1</v>
      </c>
      <c r="I109" s="123">
        <v>0</v>
      </c>
      <c r="J109" s="123">
        <v>3</v>
      </c>
      <c r="K109" s="123">
        <v>69</v>
      </c>
      <c r="L109" s="123">
        <v>87</v>
      </c>
      <c r="M109" s="123">
        <v>21</v>
      </c>
      <c r="N109" s="123">
        <v>5</v>
      </c>
      <c r="O109" s="123">
        <v>3</v>
      </c>
      <c r="P109" s="123">
        <v>0</v>
      </c>
      <c r="Q109" s="123">
        <v>92</v>
      </c>
      <c r="R109" s="123"/>
      <c r="S109" s="123"/>
      <c r="T109" s="123"/>
    </row>
    <row r="110" spans="1:20" ht="15" customHeight="1">
      <c r="A110" s="125" t="s">
        <v>2586</v>
      </c>
      <c r="B110" s="123">
        <v>5</v>
      </c>
      <c r="C110" s="123">
        <v>2362</v>
      </c>
      <c r="D110" s="123">
        <v>1472</v>
      </c>
      <c r="E110" s="123">
        <v>1404</v>
      </c>
      <c r="F110" s="123">
        <v>39</v>
      </c>
      <c r="G110" s="123">
        <v>1</v>
      </c>
      <c r="H110" s="123">
        <v>8</v>
      </c>
      <c r="I110" s="123">
        <v>47</v>
      </c>
      <c r="J110" s="123">
        <v>7</v>
      </c>
      <c r="K110" s="123">
        <v>489</v>
      </c>
      <c r="L110" s="123">
        <v>570</v>
      </c>
      <c r="M110" s="123">
        <v>218</v>
      </c>
      <c r="N110" s="123">
        <v>25</v>
      </c>
      <c r="O110" s="123">
        <v>56</v>
      </c>
      <c r="P110" s="123">
        <v>12</v>
      </c>
      <c r="Q110" s="123">
        <v>890</v>
      </c>
      <c r="R110" s="123"/>
      <c r="S110" s="123"/>
      <c r="T110" s="123"/>
    </row>
    <row r="111" spans="1:20" ht="15" customHeight="1">
      <c r="A111" s="125" t="s">
        <v>1538</v>
      </c>
      <c r="B111" s="123">
        <v>4</v>
      </c>
      <c r="C111" s="123">
        <v>1653</v>
      </c>
      <c r="D111" s="123">
        <v>1068</v>
      </c>
      <c r="E111" s="123">
        <v>1021</v>
      </c>
      <c r="F111" s="123">
        <v>58</v>
      </c>
      <c r="G111" s="123">
        <v>0</v>
      </c>
      <c r="H111" s="123">
        <v>2</v>
      </c>
      <c r="I111" s="123">
        <v>27</v>
      </c>
      <c r="J111" s="123">
        <v>10</v>
      </c>
      <c r="K111" s="123">
        <v>387</v>
      </c>
      <c r="L111" s="123">
        <v>385</v>
      </c>
      <c r="M111" s="123">
        <v>122</v>
      </c>
      <c r="N111" s="123">
        <v>30</v>
      </c>
      <c r="O111" s="123">
        <v>43</v>
      </c>
      <c r="P111" s="123">
        <v>4</v>
      </c>
      <c r="Q111" s="123">
        <v>585</v>
      </c>
      <c r="R111" s="123"/>
      <c r="S111" s="123"/>
      <c r="T111" s="123"/>
    </row>
    <row r="112" spans="1:20" s="149" customFormat="1" ht="24.95" customHeight="1">
      <c r="A112" s="122" t="s">
        <v>2587</v>
      </c>
      <c r="B112" s="123">
        <v>4</v>
      </c>
      <c r="C112" s="123">
        <v>1315</v>
      </c>
      <c r="D112" s="123">
        <v>585</v>
      </c>
      <c r="E112" s="123">
        <v>531</v>
      </c>
      <c r="F112" s="123">
        <v>23</v>
      </c>
      <c r="G112" s="123">
        <v>1</v>
      </c>
      <c r="H112" s="123">
        <v>2</v>
      </c>
      <c r="I112" s="123">
        <v>6</v>
      </c>
      <c r="J112" s="123">
        <v>0</v>
      </c>
      <c r="K112" s="123">
        <v>184</v>
      </c>
      <c r="L112" s="123">
        <v>213</v>
      </c>
      <c r="M112" s="123">
        <v>97</v>
      </c>
      <c r="N112" s="123">
        <v>5</v>
      </c>
      <c r="O112" s="123">
        <v>52</v>
      </c>
      <c r="P112" s="123">
        <v>2</v>
      </c>
      <c r="Q112" s="123">
        <v>730</v>
      </c>
      <c r="R112" s="123"/>
      <c r="S112" s="123"/>
      <c r="T112" s="123"/>
    </row>
    <row r="113" spans="1:20" ht="15" customHeight="1">
      <c r="A113" s="125" t="s">
        <v>2588</v>
      </c>
      <c r="B113" s="123">
        <v>1</v>
      </c>
      <c r="C113" s="123">
        <v>423</v>
      </c>
      <c r="D113" s="123">
        <v>156</v>
      </c>
      <c r="E113" s="123">
        <v>151</v>
      </c>
      <c r="F113" s="123">
        <v>10</v>
      </c>
      <c r="G113" s="123">
        <v>0</v>
      </c>
      <c r="H113" s="123">
        <v>1</v>
      </c>
      <c r="I113" s="123">
        <v>1</v>
      </c>
      <c r="J113" s="123">
        <v>0</v>
      </c>
      <c r="K113" s="123">
        <v>47</v>
      </c>
      <c r="L113" s="123">
        <v>83</v>
      </c>
      <c r="M113" s="123">
        <v>9</v>
      </c>
      <c r="N113" s="123">
        <v>0</v>
      </c>
      <c r="O113" s="123">
        <v>3</v>
      </c>
      <c r="P113" s="123">
        <v>2</v>
      </c>
      <c r="Q113" s="123">
        <v>267</v>
      </c>
      <c r="R113" s="123"/>
      <c r="S113" s="123"/>
      <c r="T113" s="123"/>
    </row>
    <row r="114" spans="1:20" ht="15" customHeight="1">
      <c r="A114" s="125" t="s">
        <v>2589</v>
      </c>
      <c r="B114" s="123">
        <v>1</v>
      </c>
      <c r="C114" s="123">
        <v>407</v>
      </c>
      <c r="D114" s="123">
        <v>174</v>
      </c>
      <c r="E114" s="123">
        <v>171</v>
      </c>
      <c r="F114" s="123">
        <v>3</v>
      </c>
      <c r="G114" s="123">
        <v>1</v>
      </c>
      <c r="H114" s="123">
        <v>0</v>
      </c>
      <c r="I114" s="123">
        <v>3</v>
      </c>
      <c r="J114" s="123">
        <v>0</v>
      </c>
      <c r="K114" s="123">
        <v>91</v>
      </c>
      <c r="L114" s="123">
        <v>54</v>
      </c>
      <c r="M114" s="123">
        <v>16</v>
      </c>
      <c r="N114" s="123">
        <v>3</v>
      </c>
      <c r="O114" s="123">
        <v>3</v>
      </c>
      <c r="P114" s="123">
        <v>0</v>
      </c>
      <c r="Q114" s="123">
        <v>233</v>
      </c>
      <c r="R114" s="123"/>
      <c r="S114" s="123"/>
      <c r="T114" s="123"/>
    </row>
    <row r="115" spans="1:20" ht="15" customHeight="1">
      <c r="A115" s="125" t="s">
        <v>998</v>
      </c>
      <c r="B115" s="123">
        <v>1</v>
      </c>
      <c r="C115" s="123">
        <v>390</v>
      </c>
      <c r="D115" s="123">
        <v>210</v>
      </c>
      <c r="E115" s="123">
        <v>165</v>
      </c>
      <c r="F115" s="123">
        <v>8</v>
      </c>
      <c r="G115" s="123">
        <v>0</v>
      </c>
      <c r="H115" s="123">
        <v>1</v>
      </c>
      <c r="I115" s="123">
        <v>2</v>
      </c>
      <c r="J115" s="123">
        <v>0</v>
      </c>
      <c r="K115" s="123">
        <v>29</v>
      </c>
      <c r="L115" s="123">
        <v>66</v>
      </c>
      <c r="M115" s="123">
        <v>58</v>
      </c>
      <c r="N115" s="123">
        <v>1</v>
      </c>
      <c r="O115" s="123">
        <v>45</v>
      </c>
      <c r="P115" s="123">
        <v>0</v>
      </c>
      <c r="Q115" s="123">
        <v>180</v>
      </c>
      <c r="R115" s="123"/>
      <c r="S115" s="123"/>
      <c r="T115" s="123"/>
    </row>
    <row r="116" spans="1:20" ht="15" customHeight="1">
      <c r="A116" s="125" t="s">
        <v>934</v>
      </c>
      <c r="B116" s="123">
        <v>1</v>
      </c>
      <c r="C116" s="123">
        <v>95</v>
      </c>
      <c r="D116" s="123">
        <v>45</v>
      </c>
      <c r="E116" s="123">
        <v>44</v>
      </c>
      <c r="F116" s="123">
        <v>2</v>
      </c>
      <c r="G116" s="123">
        <v>0</v>
      </c>
      <c r="H116" s="123">
        <v>0</v>
      </c>
      <c r="I116" s="123">
        <v>0</v>
      </c>
      <c r="J116" s="123">
        <v>0</v>
      </c>
      <c r="K116" s="123">
        <v>17</v>
      </c>
      <c r="L116" s="123">
        <v>10</v>
      </c>
      <c r="M116" s="123">
        <v>14</v>
      </c>
      <c r="N116" s="123">
        <v>1</v>
      </c>
      <c r="O116" s="123">
        <v>1</v>
      </c>
      <c r="P116" s="123">
        <v>0</v>
      </c>
      <c r="Q116" s="123">
        <v>50</v>
      </c>
      <c r="R116" s="123"/>
      <c r="S116" s="123"/>
      <c r="T116" s="123"/>
    </row>
    <row r="117" spans="1:20" s="148" customFormat="1" ht="24.95" customHeight="1">
      <c r="A117" s="121" t="s">
        <v>2590</v>
      </c>
      <c r="B117" s="117">
        <v>84</v>
      </c>
      <c r="C117" s="117">
        <v>33841</v>
      </c>
      <c r="D117" s="117">
        <v>20308</v>
      </c>
      <c r="E117" s="117">
        <v>19570.000000000004</v>
      </c>
      <c r="F117" s="117">
        <v>1061.9999999999993</v>
      </c>
      <c r="G117" s="117">
        <v>16.000000000000004</v>
      </c>
      <c r="H117" s="117">
        <v>40</v>
      </c>
      <c r="I117" s="117">
        <v>379.00000000000006</v>
      </c>
      <c r="J117" s="117">
        <v>172</v>
      </c>
      <c r="K117" s="117">
        <v>9717.0000000000036</v>
      </c>
      <c r="L117" s="117">
        <v>5350.9999999999991</v>
      </c>
      <c r="M117" s="117">
        <v>2510.9999999999995</v>
      </c>
      <c r="N117" s="117">
        <v>322.00000000000006</v>
      </c>
      <c r="O117" s="117">
        <v>630.99999999999989</v>
      </c>
      <c r="P117" s="117">
        <v>107.00000000000001</v>
      </c>
      <c r="Q117" s="117">
        <v>13532.999999999996</v>
      </c>
      <c r="R117" s="117"/>
      <c r="S117" s="117"/>
      <c r="T117" s="117"/>
    </row>
    <row r="118" spans="1:20" s="149" customFormat="1" ht="24.95" customHeight="1">
      <c r="A118" s="122" t="s">
        <v>2591</v>
      </c>
      <c r="B118" s="123">
        <v>47</v>
      </c>
      <c r="C118" s="123">
        <v>20328.000000000004</v>
      </c>
      <c r="D118" s="123">
        <v>12087</v>
      </c>
      <c r="E118" s="123">
        <v>11641</v>
      </c>
      <c r="F118" s="123">
        <v>633.99999999999989</v>
      </c>
      <c r="G118" s="123">
        <v>5.0000000000000009</v>
      </c>
      <c r="H118" s="123">
        <v>17</v>
      </c>
      <c r="I118" s="123">
        <v>222.00000000000003</v>
      </c>
      <c r="J118" s="123">
        <v>128.00000000000003</v>
      </c>
      <c r="K118" s="123">
        <v>5871.9999999999991</v>
      </c>
      <c r="L118" s="123">
        <v>2997</v>
      </c>
      <c r="M118" s="123">
        <v>1559.9999999999995</v>
      </c>
      <c r="N118" s="123">
        <v>205.99999999999994</v>
      </c>
      <c r="O118" s="123">
        <v>392.99999999999994</v>
      </c>
      <c r="P118" s="123">
        <v>53.000000000000007</v>
      </c>
      <c r="Q118" s="123">
        <v>8241</v>
      </c>
      <c r="R118" s="123"/>
      <c r="S118" s="123"/>
      <c r="T118" s="123"/>
    </row>
    <row r="119" spans="1:20" ht="15" customHeight="1">
      <c r="A119" s="125" t="s">
        <v>41</v>
      </c>
      <c r="B119" s="123">
        <v>17</v>
      </c>
      <c r="C119" s="123">
        <v>8224</v>
      </c>
      <c r="D119" s="123">
        <v>5067</v>
      </c>
      <c r="E119" s="123">
        <v>4894</v>
      </c>
      <c r="F119" s="123">
        <v>302</v>
      </c>
      <c r="G119" s="123">
        <v>1</v>
      </c>
      <c r="H119" s="123">
        <v>12.000000000000004</v>
      </c>
      <c r="I119" s="123">
        <v>67</v>
      </c>
      <c r="J119" s="123">
        <v>51</v>
      </c>
      <c r="K119" s="123">
        <v>2533.9999999999995</v>
      </c>
      <c r="L119" s="123">
        <v>1144.9999999999998</v>
      </c>
      <c r="M119" s="123">
        <v>690.99999999999989</v>
      </c>
      <c r="N119" s="123">
        <v>91.000000000000014</v>
      </c>
      <c r="O119" s="123">
        <v>151</v>
      </c>
      <c r="P119" s="123">
        <v>22.000000000000004</v>
      </c>
      <c r="Q119" s="123">
        <v>3157.0000000000009</v>
      </c>
      <c r="R119" s="123"/>
      <c r="S119" s="123"/>
      <c r="T119" s="123"/>
    </row>
    <row r="120" spans="1:20" ht="18">
      <c r="A120" s="125" t="s">
        <v>2592</v>
      </c>
      <c r="B120" s="123">
        <v>3</v>
      </c>
      <c r="C120" s="123">
        <v>1323</v>
      </c>
      <c r="D120" s="123">
        <v>753</v>
      </c>
      <c r="E120" s="123">
        <v>732</v>
      </c>
      <c r="F120" s="123">
        <v>52</v>
      </c>
      <c r="G120" s="123">
        <v>0</v>
      </c>
      <c r="H120" s="123">
        <v>0</v>
      </c>
      <c r="I120" s="123">
        <v>39</v>
      </c>
      <c r="J120" s="123">
        <v>8</v>
      </c>
      <c r="K120" s="123">
        <v>292</v>
      </c>
      <c r="L120" s="123">
        <v>262</v>
      </c>
      <c r="M120" s="123">
        <v>71</v>
      </c>
      <c r="N120" s="123">
        <v>8</v>
      </c>
      <c r="O120" s="123">
        <v>20</v>
      </c>
      <c r="P120" s="123">
        <v>1</v>
      </c>
      <c r="Q120" s="123">
        <v>570</v>
      </c>
      <c r="R120" s="123"/>
      <c r="S120" s="123"/>
      <c r="T120" s="123"/>
    </row>
    <row r="121" spans="1:20" ht="15" customHeight="1">
      <c r="A121" s="125" t="s">
        <v>2593</v>
      </c>
      <c r="B121" s="123">
        <v>2</v>
      </c>
      <c r="C121" s="123">
        <v>900</v>
      </c>
      <c r="D121" s="123">
        <v>463</v>
      </c>
      <c r="E121" s="123">
        <v>441</v>
      </c>
      <c r="F121" s="123">
        <v>16</v>
      </c>
      <c r="G121" s="123">
        <v>0</v>
      </c>
      <c r="H121" s="123">
        <v>0</v>
      </c>
      <c r="I121" s="123">
        <v>8</v>
      </c>
      <c r="J121" s="123">
        <v>6</v>
      </c>
      <c r="K121" s="123">
        <v>245</v>
      </c>
      <c r="L121" s="123">
        <v>115</v>
      </c>
      <c r="M121" s="123">
        <v>44</v>
      </c>
      <c r="N121" s="123">
        <v>7</v>
      </c>
      <c r="O121" s="123">
        <v>18</v>
      </c>
      <c r="P121" s="123">
        <v>4</v>
      </c>
      <c r="Q121" s="123">
        <v>437</v>
      </c>
      <c r="R121" s="123"/>
      <c r="S121" s="123"/>
      <c r="T121" s="123"/>
    </row>
    <row r="122" spans="1:20" ht="15" customHeight="1">
      <c r="A122" s="125" t="s">
        <v>2594</v>
      </c>
      <c r="B122" s="123">
        <v>2</v>
      </c>
      <c r="C122" s="123">
        <v>705</v>
      </c>
      <c r="D122" s="123">
        <v>483</v>
      </c>
      <c r="E122" s="123">
        <v>455</v>
      </c>
      <c r="F122" s="123">
        <v>18</v>
      </c>
      <c r="G122" s="123">
        <v>0</v>
      </c>
      <c r="H122" s="123">
        <v>1</v>
      </c>
      <c r="I122" s="123">
        <v>2</v>
      </c>
      <c r="J122" s="123">
        <v>9</v>
      </c>
      <c r="K122" s="123">
        <v>251</v>
      </c>
      <c r="L122" s="123">
        <v>94</v>
      </c>
      <c r="M122" s="123">
        <v>74</v>
      </c>
      <c r="N122" s="123">
        <v>6</v>
      </c>
      <c r="O122" s="123">
        <v>26</v>
      </c>
      <c r="P122" s="123">
        <v>2</v>
      </c>
      <c r="Q122" s="123">
        <v>222</v>
      </c>
      <c r="R122" s="123"/>
      <c r="S122" s="123"/>
      <c r="T122" s="123"/>
    </row>
    <row r="123" spans="1:20" ht="15" customHeight="1">
      <c r="A123" s="125" t="s">
        <v>1163</v>
      </c>
      <c r="B123" s="123">
        <v>1</v>
      </c>
      <c r="C123" s="123">
        <v>480</v>
      </c>
      <c r="D123" s="123">
        <v>345</v>
      </c>
      <c r="E123" s="123">
        <v>338</v>
      </c>
      <c r="F123" s="123">
        <v>17</v>
      </c>
      <c r="G123" s="123">
        <v>0</v>
      </c>
      <c r="H123" s="123">
        <v>0</v>
      </c>
      <c r="I123" s="123">
        <v>1</v>
      </c>
      <c r="J123" s="123">
        <v>2</v>
      </c>
      <c r="K123" s="123">
        <v>134</v>
      </c>
      <c r="L123" s="123">
        <v>105</v>
      </c>
      <c r="M123" s="123">
        <v>74</v>
      </c>
      <c r="N123" s="123">
        <v>5</v>
      </c>
      <c r="O123" s="123">
        <v>6</v>
      </c>
      <c r="P123" s="123">
        <v>1</v>
      </c>
      <c r="Q123" s="123">
        <v>135</v>
      </c>
      <c r="R123" s="123"/>
      <c r="S123" s="123"/>
      <c r="T123" s="123"/>
    </row>
    <row r="124" spans="1:20" ht="15" customHeight="1">
      <c r="A124" s="125" t="s">
        <v>2595</v>
      </c>
      <c r="B124" s="123">
        <v>2</v>
      </c>
      <c r="C124" s="123">
        <v>861</v>
      </c>
      <c r="D124" s="123">
        <v>449</v>
      </c>
      <c r="E124" s="123">
        <v>427</v>
      </c>
      <c r="F124" s="123">
        <v>18</v>
      </c>
      <c r="G124" s="123">
        <v>0</v>
      </c>
      <c r="H124" s="123">
        <v>0</v>
      </c>
      <c r="I124" s="123">
        <v>9</v>
      </c>
      <c r="J124" s="123">
        <v>5</v>
      </c>
      <c r="K124" s="123">
        <v>210</v>
      </c>
      <c r="L124" s="123">
        <v>118</v>
      </c>
      <c r="M124" s="123">
        <v>60</v>
      </c>
      <c r="N124" s="123">
        <v>7</v>
      </c>
      <c r="O124" s="123">
        <v>17</v>
      </c>
      <c r="P124" s="123">
        <v>5</v>
      </c>
      <c r="Q124" s="123">
        <v>412</v>
      </c>
      <c r="R124" s="123"/>
      <c r="S124" s="123"/>
      <c r="T124" s="123"/>
    </row>
    <row r="125" spans="1:20" ht="15" customHeight="1">
      <c r="A125" s="125" t="s">
        <v>2596</v>
      </c>
      <c r="B125" s="123">
        <v>2</v>
      </c>
      <c r="C125" s="123">
        <v>786</v>
      </c>
      <c r="D125" s="123">
        <v>446</v>
      </c>
      <c r="E125" s="123">
        <v>421</v>
      </c>
      <c r="F125" s="123">
        <v>12</v>
      </c>
      <c r="G125" s="123">
        <v>0</v>
      </c>
      <c r="H125" s="123">
        <v>0</v>
      </c>
      <c r="I125" s="123">
        <v>9</v>
      </c>
      <c r="J125" s="123">
        <v>4</v>
      </c>
      <c r="K125" s="123">
        <v>205</v>
      </c>
      <c r="L125" s="123">
        <v>151</v>
      </c>
      <c r="M125" s="123">
        <v>38</v>
      </c>
      <c r="N125" s="123">
        <v>2</v>
      </c>
      <c r="O125" s="123">
        <v>24</v>
      </c>
      <c r="P125" s="123">
        <v>1</v>
      </c>
      <c r="Q125" s="123">
        <v>340</v>
      </c>
      <c r="R125" s="123"/>
      <c r="S125" s="123"/>
      <c r="T125" s="123"/>
    </row>
    <row r="126" spans="1:20" ht="15" customHeight="1">
      <c r="A126" s="125" t="s">
        <v>2597</v>
      </c>
      <c r="B126" s="123">
        <v>1</v>
      </c>
      <c r="C126" s="123">
        <v>224</v>
      </c>
      <c r="D126" s="123">
        <v>148</v>
      </c>
      <c r="E126" s="123">
        <v>135</v>
      </c>
      <c r="F126" s="123">
        <v>9</v>
      </c>
      <c r="G126" s="123">
        <v>0</v>
      </c>
      <c r="H126" s="123">
        <v>1</v>
      </c>
      <c r="I126" s="123">
        <v>1</v>
      </c>
      <c r="J126" s="123">
        <v>5</v>
      </c>
      <c r="K126" s="123">
        <v>76</v>
      </c>
      <c r="L126" s="123">
        <v>25</v>
      </c>
      <c r="M126" s="123">
        <v>16</v>
      </c>
      <c r="N126" s="123">
        <v>2</v>
      </c>
      <c r="O126" s="123">
        <v>9</v>
      </c>
      <c r="P126" s="123">
        <v>4</v>
      </c>
      <c r="Q126" s="123">
        <v>76</v>
      </c>
      <c r="R126" s="123"/>
      <c r="S126" s="123"/>
      <c r="T126" s="123"/>
    </row>
    <row r="127" spans="1:20" ht="15" customHeight="1">
      <c r="A127" s="125" t="s">
        <v>2598</v>
      </c>
      <c r="B127" s="123">
        <v>2</v>
      </c>
      <c r="C127" s="123">
        <v>974</v>
      </c>
      <c r="D127" s="123">
        <v>515</v>
      </c>
      <c r="E127" s="123">
        <v>486</v>
      </c>
      <c r="F127" s="123">
        <v>9</v>
      </c>
      <c r="G127" s="123">
        <v>0</v>
      </c>
      <c r="H127" s="123">
        <v>0</v>
      </c>
      <c r="I127" s="123">
        <v>7</v>
      </c>
      <c r="J127" s="123">
        <v>9</v>
      </c>
      <c r="K127" s="123">
        <v>201</v>
      </c>
      <c r="L127" s="123">
        <v>165</v>
      </c>
      <c r="M127" s="123">
        <v>83</v>
      </c>
      <c r="N127" s="123">
        <v>12</v>
      </c>
      <c r="O127" s="123">
        <v>27</v>
      </c>
      <c r="P127" s="123">
        <v>2</v>
      </c>
      <c r="Q127" s="123">
        <v>459</v>
      </c>
      <c r="R127" s="123"/>
      <c r="S127" s="123"/>
      <c r="T127" s="123"/>
    </row>
    <row r="128" spans="1:20" ht="15" customHeight="1">
      <c r="A128" s="125" t="s">
        <v>2599</v>
      </c>
      <c r="B128" s="123">
        <v>1</v>
      </c>
      <c r="C128" s="123">
        <v>186</v>
      </c>
      <c r="D128" s="123">
        <v>127</v>
      </c>
      <c r="E128" s="123">
        <v>123</v>
      </c>
      <c r="F128" s="123">
        <v>5</v>
      </c>
      <c r="G128" s="123">
        <v>0</v>
      </c>
      <c r="H128" s="123">
        <v>1</v>
      </c>
      <c r="I128" s="123">
        <v>1</v>
      </c>
      <c r="J128" s="123">
        <v>1</v>
      </c>
      <c r="K128" s="123">
        <v>74</v>
      </c>
      <c r="L128" s="123">
        <v>18</v>
      </c>
      <c r="M128" s="123">
        <v>21</v>
      </c>
      <c r="N128" s="123">
        <v>2</v>
      </c>
      <c r="O128" s="123">
        <v>3</v>
      </c>
      <c r="P128" s="123">
        <v>1</v>
      </c>
      <c r="Q128" s="123">
        <v>59</v>
      </c>
      <c r="R128" s="123"/>
      <c r="S128" s="123"/>
      <c r="T128" s="123"/>
    </row>
    <row r="129" spans="1:20" ht="15" customHeight="1">
      <c r="A129" s="125" t="s">
        <v>2600</v>
      </c>
      <c r="B129" s="123">
        <v>1</v>
      </c>
      <c r="C129" s="123">
        <v>128</v>
      </c>
      <c r="D129" s="123">
        <v>80</v>
      </c>
      <c r="E129" s="123">
        <v>70</v>
      </c>
      <c r="F129" s="123">
        <v>3</v>
      </c>
      <c r="G129" s="123">
        <v>0</v>
      </c>
      <c r="H129" s="123">
        <v>0</v>
      </c>
      <c r="I129" s="123">
        <v>2</v>
      </c>
      <c r="J129" s="123">
        <v>0</v>
      </c>
      <c r="K129" s="123">
        <v>24</v>
      </c>
      <c r="L129" s="123">
        <v>28</v>
      </c>
      <c r="M129" s="123">
        <v>13</v>
      </c>
      <c r="N129" s="123">
        <v>0</v>
      </c>
      <c r="O129" s="123">
        <v>7</v>
      </c>
      <c r="P129" s="123">
        <v>3</v>
      </c>
      <c r="Q129" s="123">
        <v>48</v>
      </c>
      <c r="R129" s="123"/>
      <c r="S129" s="123"/>
      <c r="T129" s="123"/>
    </row>
    <row r="130" spans="1:20" ht="15" customHeight="1">
      <c r="A130" s="125" t="s">
        <v>1016</v>
      </c>
      <c r="B130" s="123">
        <v>1</v>
      </c>
      <c r="C130" s="123">
        <v>75</v>
      </c>
      <c r="D130" s="123">
        <v>36</v>
      </c>
      <c r="E130" s="123">
        <v>36</v>
      </c>
      <c r="F130" s="123">
        <v>1</v>
      </c>
      <c r="G130" s="123">
        <v>0</v>
      </c>
      <c r="H130" s="123">
        <v>0</v>
      </c>
      <c r="I130" s="123">
        <v>0</v>
      </c>
      <c r="J130" s="123">
        <v>0</v>
      </c>
      <c r="K130" s="123">
        <v>18</v>
      </c>
      <c r="L130" s="123">
        <v>15</v>
      </c>
      <c r="M130" s="123">
        <v>1</v>
      </c>
      <c r="N130" s="123">
        <v>1</v>
      </c>
      <c r="O130" s="123">
        <v>0</v>
      </c>
      <c r="P130" s="123">
        <v>0</v>
      </c>
      <c r="Q130" s="123">
        <v>39</v>
      </c>
      <c r="R130" s="123"/>
      <c r="S130" s="123"/>
      <c r="T130" s="123"/>
    </row>
    <row r="131" spans="1:20" ht="15" customHeight="1">
      <c r="A131" s="125" t="s">
        <v>2377</v>
      </c>
      <c r="B131" s="123">
        <v>1</v>
      </c>
      <c r="C131" s="123">
        <v>173</v>
      </c>
      <c r="D131" s="123">
        <v>88</v>
      </c>
      <c r="E131" s="123">
        <v>84</v>
      </c>
      <c r="F131" s="123">
        <v>7</v>
      </c>
      <c r="G131" s="123">
        <v>0</v>
      </c>
      <c r="H131" s="123">
        <v>0</v>
      </c>
      <c r="I131" s="123">
        <v>9</v>
      </c>
      <c r="J131" s="123">
        <v>1</v>
      </c>
      <c r="K131" s="123">
        <v>31</v>
      </c>
      <c r="L131" s="123">
        <v>27</v>
      </c>
      <c r="M131" s="123">
        <v>6</v>
      </c>
      <c r="N131" s="123">
        <v>3</v>
      </c>
      <c r="O131" s="123">
        <v>4</v>
      </c>
      <c r="P131" s="123">
        <v>0</v>
      </c>
      <c r="Q131" s="123">
        <v>85</v>
      </c>
      <c r="R131" s="123"/>
      <c r="S131" s="123"/>
      <c r="T131" s="123"/>
    </row>
    <row r="132" spans="1:20" ht="15" customHeight="1">
      <c r="A132" s="125" t="s">
        <v>2561</v>
      </c>
      <c r="B132" s="123">
        <v>11</v>
      </c>
      <c r="C132" s="123">
        <v>5289</v>
      </c>
      <c r="D132" s="123">
        <v>3087.0000000000005</v>
      </c>
      <c r="E132" s="123">
        <v>2999</v>
      </c>
      <c r="F132" s="123">
        <v>165</v>
      </c>
      <c r="G132" s="123">
        <v>4</v>
      </c>
      <c r="H132" s="123">
        <v>2.0000000000000004</v>
      </c>
      <c r="I132" s="123">
        <v>67</v>
      </c>
      <c r="J132" s="123">
        <v>27</v>
      </c>
      <c r="K132" s="123">
        <v>1576.9999999999998</v>
      </c>
      <c r="L132" s="123">
        <v>728.99999999999989</v>
      </c>
      <c r="M132" s="123">
        <v>368</v>
      </c>
      <c r="N132" s="123">
        <v>60.000000000000007</v>
      </c>
      <c r="O132" s="123">
        <v>81</v>
      </c>
      <c r="P132" s="123">
        <v>7</v>
      </c>
      <c r="Q132" s="123">
        <v>2202</v>
      </c>
      <c r="R132" s="123"/>
      <c r="S132" s="123"/>
      <c r="T132" s="123"/>
    </row>
    <row r="133" spans="1:20" s="149" customFormat="1" ht="24.95" customHeight="1">
      <c r="A133" s="122" t="s">
        <v>2601</v>
      </c>
      <c r="B133" s="123">
        <v>12</v>
      </c>
      <c r="C133" s="123">
        <v>4608</v>
      </c>
      <c r="D133" s="123">
        <v>2399</v>
      </c>
      <c r="E133" s="123">
        <v>2294</v>
      </c>
      <c r="F133" s="123">
        <v>131</v>
      </c>
      <c r="G133" s="123">
        <v>4</v>
      </c>
      <c r="H133" s="123">
        <v>5.9999999999999991</v>
      </c>
      <c r="I133" s="123">
        <v>57</v>
      </c>
      <c r="J133" s="123">
        <v>13.999999999999998</v>
      </c>
      <c r="K133" s="123">
        <v>1125</v>
      </c>
      <c r="L133" s="123">
        <v>730.99999999999989</v>
      </c>
      <c r="M133" s="123">
        <v>189.00000000000003</v>
      </c>
      <c r="N133" s="123">
        <v>37</v>
      </c>
      <c r="O133" s="123">
        <v>83</v>
      </c>
      <c r="P133" s="123">
        <v>22</v>
      </c>
      <c r="Q133" s="123">
        <v>2209</v>
      </c>
      <c r="R133" s="123"/>
      <c r="S133" s="123"/>
      <c r="T133" s="123"/>
    </row>
    <row r="134" spans="1:20" ht="15" customHeight="1">
      <c r="A134" s="125" t="s">
        <v>1019</v>
      </c>
      <c r="B134" s="123">
        <v>2</v>
      </c>
      <c r="C134" s="123">
        <v>626</v>
      </c>
      <c r="D134" s="123">
        <v>314</v>
      </c>
      <c r="E134" s="123">
        <v>308</v>
      </c>
      <c r="F134" s="123">
        <v>30</v>
      </c>
      <c r="G134" s="123">
        <v>1</v>
      </c>
      <c r="H134" s="123">
        <v>0</v>
      </c>
      <c r="I134" s="123">
        <v>1</v>
      </c>
      <c r="J134" s="123">
        <v>0</v>
      </c>
      <c r="K134" s="123">
        <v>162</v>
      </c>
      <c r="L134" s="123">
        <v>84</v>
      </c>
      <c r="M134" s="123">
        <v>26</v>
      </c>
      <c r="N134" s="123">
        <v>4</v>
      </c>
      <c r="O134" s="123">
        <v>6</v>
      </c>
      <c r="P134" s="123">
        <v>0</v>
      </c>
      <c r="Q134" s="123">
        <v>312</v>
      </c>
      <c r="R134" s="123"/>
      <c r="S134" s="123"/>
      <c r="T134" s="123"/>
    </row>
    <row r="135" spans="1:20" ht="15" customHeight="1">
      <c r="A135" s="125" t="s">
        <v>1711</v>
      </c>
      <c r="B135" s="123">
        <v>3</v>
      </c>
      <c r="C135" s="123">
        <v>1327</v>
      </c>
      <c r="D135" s="123">
        <v>810</v>
      </c>
      <c r="E135" s="123">
        <v>781</v>
      </c>
      <c r="F135" s="123">
        <v>49</v>
      </c>
      <c r="G135" s="123">
        <v>1</v>
      </c>
      <c r="H135" s="123">
        <v>1</v>
      </c>
      <c r="I135" s="123">
        <v>24</v>
      </c>
      <c r="J135" s="123">
        <v>6</v>
      </c>
      <c r="K135" s="123">
        <v>439</v>
      </c>
      <c r="L135" s="123">
        <v>183</v>
      </c>
      <c r="M135" s="123">
        <v>68</v>
      </c>
      <c r="N135" s="123">
        <v>10</v>
      </c>
      <c r="O135" s="123">
        <v>25</v>
      </c>
      <c r="P135" s="123">
        <v>4</v>
      </c>
      <c r="Q135" s="123">
        <v>517</v>
      </c>
      <c r="R135" s="123"/>
      <c r="S135" s="123"/>
      <c r="T135" s="123"/>
    </row>
    <row r="136" spans="1:20" ht="15" customHeight="1">
      <c r="A136" s="125" t="s">
        <v>2602</v>
      </c>
      <c r="B136" s="123">
        <v>2</v>
      </c>
      <c r="C136" s="123">
        <v>1000</v>
      </c>
      <c r="D136" s="123">
        <v>475</v>
      </c>
      <c r="E136" s="123">
        <v>455</v>
      </c>
      <c r="F136" s="123">
        <v>22</v>
      </c>
      <c r="G136" s="123">
        <v>1</v>
      </c>
      <c r="H136" s="123">
        <v>2</v>
      </c>
      <c r="I136" s="123">
        <v>19</v>
      </c>
      <c r="J136" s="123">
        <v>0</v>
      </c>
      <c r="K136" s="123">
        <v>200</v>
      </c>
      <c r="L136" s="123">
        <v>183</v>
      </c>
      <c r="M136" s="123">
        <v>20</v>
      </c>
      <c r="N136" s="123">
        <v>8</v>
      </c>
      <c r="O136" s="123">
        <v>13</v>
      </c>
      <c r="P136" s="123">
        <v>7</v>
      </c>
      <c r="Q136" s="123">
        <v>525</v>
      </c>
      <c r="R136" s="123"/>
      <c r="S136" s="123"/>
      <c r="T136" s="123"/>
    </row>
    <row r="137" spans="1:20" ht="15" customHeight="1">
      <c r="A137" s="125" t="s">
        <v>2603</v>
      </c>
      <c r="B137" s="123">
        <v>1</v>
      </c>
      <c r="C137" s="123">
        <v>259</v>
      </c>
      <c r="D137" s="123">
        <v>144</v>
      </c>
      <c r="E137" s="123">
        <v>139</v>
      </c>
      <c r="F137" s="123">
        <v>2</v>
      </c>
      <c r="G137" s="123">
        <v>0</v>
      </c>
      <c r="H137" s="123">
        <v>1</v>
      </c>
      <c r="I137" s="123">
        <v>0</v>
      </c>
      <c r="J137" s="123">
        <v>2</v>
      </c>
      <c r="K137" s="123">
        <v>69</v>
      </c>
      <c r="L137" s="123">
        <v>54</v>
      </c>
      <c r="M137" s="123">
        <v>8</v>
      </c>
      <c r="N137" s="123">
        <v>3</v>
      </c>
      <c r="O137" s="123">
        <v>5</v>
      </c>
      <c r="P137" s="123">
        <v>0</v>
      </c>
      <c r="Q137" s="123">
        <v>115</v>
      </c>
      <c r="R137" s="123"/>
      <c r="S137" s="123"/>
      <c r="T137" s="123"/>
    </row>
    <row r="138" spans="1:20" ht="15" customHeight="1">
      <c r="A138" s="125" t="s">
        <v>618</v>
      </c>
      <c r="B138" s="123">
        <v>1</v>
      </c>
      <c r="C138" s="123">
        <v>532</v>
      </c>
      <c r="D138" s="123">
        <v>307</v>
      </c>
      <c r="E138" s="123">
        <v>288</v>
      </c>
      <c r="F138" s="123">
        <v>16</v>
      </c>
      <c r="G138" s="123">
        <v>1</v>
      </c>
      <c r="H138" s="123">
        <v>1</v>
      </c>
      <c r="I138" s="123">
        <v>7</v>
      </c>
      <c r="J138" s="123">
        <v>4</v>
      </c>
      <c r="K138" s="123">
        <v>103</v>
      </c>
      <c r="L138" s="123">
        <v>118</v>
      </c>
      <c r="M138" s="123">
        <v>31</v>
      </c>
      <c r="N138" s="123">
        <v>7</v>
      </c>
      <c r="O138" s="123">
        <v>15</v>
      </c>
      <c r="P138" s="123">
        <v>4</v>
      </c>
      <c r="Q138" s="123">
        <v>225</v>
      </c>
      <c r="R138" s="123"/>
      <c r="S138" s="123"/>
      <c r="T138" s="123"/>
    </row>
    <row r="139" spans="1:20" ht="15" customHeight="1">
      <c r="A139" s="125" t="s">
        <v>2604</v>
      </c>
      <c r="B139" s="123">
        <v>1</v>
      </c>
      <c r="C139" s="123">
        <v>476</v>
      </c>
      <c r="D139" s="123">
        <v>170</v>
      </c>
      <c r="E139" s="123">
        <v>156</v>
      </c>
      <c r="F139" s="123">
        <v>6</v>
      </c>
      <c r="G139" s="123">
        <v>0</v>
      </c>
      <c r="H139" s="123">
        <v>0</v>
      </c>
      <c r="I139" s="123">
        <v>4</v>
      </c>
      <c r="J139" s="123">
        <v>1</v>
      </c>
      <c r="K139" s="123">
        <v>84</v>
      </c>
      <c r="L139" s="123">
        <v>46</v>
      </c>
      <c r="M139" s="123">
        <v>12</v>
      </c>
      <c r="N139" s="123">
        <v>3</v>
      </c>
      <c r="O139" s="123">
        <v>12</v>
      </c>
      <c r="P139" s="123">
        <v>2</v>
      </c>
      <c r="Q139" s="123">
        <v>306</v>
      </c>
      <c r="R139" s="123"/>
      <c r="S139" s="123"/>
      <c r="T139" s="123"/>
    </row>
    <row r="140" spans="1:20" ht="15" customHeight="1">
      <c r="A140" s="125" t="s">
        <v>2605</v>
      </c>
      <c r="B140" s="123">
        <v>1</v>
      </c>
      <c r="C140" s="123">
        <v>299</v>
      </c>
      <c r="D140" s="123">
        <v>154</v>
      </c>
      <c r="E140" s="123">
        <v>147</v>
      </c>
      <c r="F140" s="123">
        <v>5</v>
      </c>
      <c r="G140" s="123">
        <v>0</v>
      </c>
      <c r="H140" s="123">
        <v>1</v>
      </c>
      <c r="I140" s="123">
        <v>2</v>
      </c>
      <c r="J140" s="123">
        <v>0</v>
      </c>
      <c r="K140" s="123">
        <v>61</v>
      </c>
      <c r="L140" s="123">
        <v>60</v>
      </c>
      <c r="M140" s="123">
        <v>17</v>
      </c>
      <c r="N140" s="123">
        <v>1</v>
      </c>
      <c r="O140" s="123">
        <v>5</v>
      </c>
      <c r="P140" s="123">
        <v>2</v>
      </c>
      <c r="Q140" s="123">
        <v>145</v>
      </c>
      <c r="R140" s="123"/>
      <c r="S140" s="123"/>
      <c r="T140" s="123"/>
    </row>
    <row r="141" spans="1:20" ht="18">
      <c r="A141" s="125" t="s">
        <v>2606</v>
      </c>
      <c r="B141" s="123">
        <v>1</v>
      </c>
      <c r="C141" s="123">
        <v>89</v>
      </c>
      <c r="D141" s="123">
        <v>25</v>
      </c>
      <c r="E141" s="123">
        <v>20</v>
      </c>
      <c r="F141" s="123">
        <v>1</v>
      </c>
      <c r="G141" s="123">
        <v>0</v>
      </c>
      <c r="H141" s="123">
        <v>0</v>
      </c>
      <c r="I141" s="123">
        <v>0</v>
      </c>
      <c r="J141" s="123">
        <v>1</v>
      </c>
      <c r="K141" s="123">
        <v>7</v>
      </c>
      <c r="L141" s="123">
        <v>3</v>
      </c>
      <c r="M141" s="123">
        <v>7</v>
      </c>
      <c r="N141" s="123">
        <v>1</v>
      </c>
      <c r="O141" s="123">
        <v>2</v>
      </c>
      <c r="P141" s="123">
        <v>3</v>
      </c>
      <c r="Q141" s="123">
        <v>64</v>
      </c>
      <c r="R141" s="123"/>
      <c r="S141" s="123"/>
      <c r="T141" s="123"/>
    </row>
    <row r="142" spans="1:20" s="149" customFormat="1" ht="24.95" customHeight="1">
      <c r="A142" s="122" t="s">
        <v>2607</v>
      </c>
      <c r="B142" s="123">
        <v>5</v>
      </c>
      <c r="C142" s="123">
        <v>1147</v>
      </c>
      <c r="D142" s="123">
        <v>791</v>
      </c>
      <c r="E142" s="123">
        <v>770</v>
      </c>
      <c r="F142" s="123">
        <v>30</v>
      </c>
      <c r="G142" s="123">
        <v>1</v>
      </c>
      <c r="H142" s="123">
        <v>3</v>
      </c>
      <c r="I142" s="123">
        <v>11</v>
      </c>
      <c r="J142" s="123">
        <v>2</v>
      </c>
      <c r="K142" s="123">
        <v>359</v>
      </c>
      <c r="L142" s="123">
        <v>208</v>
      </c>
      <c r="M142" s="123">
        <v>147</v>
      </c>
      <c r="N142" s="123">
        <v>9</v>
      </c>
      <c r="O142" s="123">
        <v>17</v>
      </c>
      <c r="P142" s="123">
        <v>4</v>
      </c>
      <c r="Q142" s="123">
        <v>356</v>
      </c>
      <c r="R142" s="123"/>
      <c r="S142" s="123"/>
      <c r="T142" s="123"/>
    </row>
    <row r="143" spans="1:20" ht="15" customHeight="1">
      <c r="A143" s="125" t="s">
        <v>1958</v>
      </c>
      <c r="B143" s="123">
        <v>2</v>
      </c>
      <c r="C143" s="123">
        <v>765</v>
      </c>
      <c r="D143" s="123">
        <v>525</v>
      </c>
      <c r="E143" s="123">
        <v>508</v>
      </c>
      <c r="F143" s="123">
        <v>25</v>
      </c>
      <c r="G143" s="123">
        <v>0</v>
      </c>
      <c r="H143" s="123">
        <v>2</v>
      </c>
      <c r="I143" s="123">
        <v>11</v>
      </c>
      <c r="J143" s="123">
        <v>1</v>
      </c>
      <c r="K143" s="123">
        <v>241</v>
      </c>
      <c r="L143" s="123">
        <v>148</v>
      </c>
      <c r="M143" s="123">
        <v>73</v>
      </c>
      <c r="N143" s="123">
        <v>7</v>
      </c>
      <c r="O143" s="123">
        <v>14</v>
      </c>
      <c r="P143" s="123">
        <v>3</v>
      </c>
      <c r="Q143" s="123">
        <v>240</v>
      </c>
      <c r="R143" s="123"/>
      <c r="S143" s="123"/>
      <c r="T143" s="123"/>
    </row>
    <row r="144" spans="1:20" ht="15" customHeight="1">
      <c r="A144" s="125" t="s">
        <v>696</v>
      </c>
      <c r="B144" s="123">
        <v>1</v>
      </c>
      <c r="C144" s="123">
        <v>192</v>
      </c>
      <c r="D144" s="123">
        <v>132</v>
      </c>
      <c r="E144" s="123">
        <v>128</v>
      </c>
      <c r="F144" s="123">
        <v>4</v>
      </c>
      <c r="G144" s="123">
        <v>1</v>
      </c>
      <c r="H144" s="123">
        <v>1</v>
      </c>
      <c r="I144" s="123">
        <v>0</v>
      </c>
      <c r="J144" s="123">
        <v>1</v>
      </c>
      <c r="K144" s="123">
        <v>47</v>
      </c>
      <c r="L144" s="123">
        <v>39</v>
      </c>
      <c r="M144" s="123">
        <v>35</v>
      </c>
      <c r="N144" s="123">
        <v>0</v>
      </c>
      <c r="O144" s="123">
        <v>3</v>
      </c>
      <c r="P144" s="123">
        <v>1</v>
      </c>
      <c r="Q144" s="123">
        <v>60</v>
      </c>
      <c r="R144" s="123"/>
      <c r="S144" s="123"/>
      <c r="T144" s="123"/>
    </row>
    <row r="145" spans="1:20" ht="18">
      <c r="A145" s="125" t="s">
        <v>2608</v>
      </c>
      <c r="B145" s="123">
        <v>1</v>
      </c>
      <c r="C145" s="123">
        <v>99</v>
      </c>
      <c r="D145" s="123">
        <v>67</v>
      </c>
      <c r="E145" s="123">
        <v>67</v>
      </c>
      <c r="F145" s="123">
        <v>1</v>
      </c>
      <c r="G145" s="123">
        <v>0</v>
      </c>
      <c r="H145" s="123">
        <v>0</v>
      </c>
      <c r="I145" s="123">
        <v>0</v>
      </c>
      <c r="J145" s="123">
        <v>0</v>
      </c>
      <c r="K145" s="123">
        <v>23</v>
      </c>
      <c r="L145" s="123">
        <v>18</v>
      </c>
      <c r="M145" s="123">
        <v>25</v>
      </c>
      <c r="N145" s="123">
        <v>0</v>
      </c>
      <c r="O145" s="123">
        <v>0</v>
      </c>
      <c r="P145" s="123">
        <v>0</v>
      </c>
      <c r="Q145" s="123">
        <v>32</v>
      </c>
      <c r="R145" s="123"/>
      <c r="S145" s="123"/>
      <c r="T145" s="123"/>
    </row>
    <row r="146" spans="1:20" ht="18">
      <c r="A146" s="125" t="s">
        <v>2609</v>
      </c>
      <c r="B146" s="123">
        <v>1</v>
      </c>
      <c r="C146" s="123">
        <v>91</v>
      </c>
      <c r="D146" s="123">
        <v>67</v>
      </c>
      <c r="E146" s="123">
        <v>67</v>
      </c>
      <c r="F146" s="123">
        <v>0</v>
      </c>
      <c r="G146" s="123">
        <v>0</v>
      </c>
      <c r="H146" s="123">
        <v>0</v>
      </c>
      <c r="I146" s="123">
        <v>0</v>
      </c>
      <c r="J146" s="123">
        <v>0</v>
      </c>
      <c r="K146" s="123">
        <v>48</v>
      </c>
      <c r="L146" s="123">
        <v>3</v>
      </c>
      <c r="M146" s="123">
        <v>14</v>
      </c>
      <c r="N146" s="123">
        <v>2</v>
      </c>
      <c r="O146" s="123">
        <v>0</v>
      </c>
      <c r="P146" s="123">
        <v>0</v>
      </c>
      <c r="Q146" s="123">
        <v>24</v>
      </c>
      <c r="R146" s="123"/>
      <c r="S146" s="123"/>
      <c r="T146" s="123"/>
    </row>
    <row r="147" spans="1:20" s="149" customFormat="1" ht="24.95" customHeight="1">
      <c r="A147" s="122" t="s">
        <v>2610</v>
      </c>
      <c r="B147" s="123">
        <v>5</v>
      </c>
      <c r="C147" s="123">
        <v>1803</v>
      </c>
      <c r="D147" s="123">
        <v>1139</v>
      </c>
      <c r="E147" s="123">
        <v>1094</v>
      </c>
      <c r="F147" s="123">
        <v>48</v>
      </c>
      <c r="G147" s="123">
        <v>0</v>
      </c>
      <c r="H147" s="123">
        <v>6</v>
      </c>
      <c r="I147" s="123">
        <v>30</v>
      </c>
      <c r="J147" s="123">
        <v>8</v>
      </c>
      <c r="K147" s="123">
        <v>512</v>
      </c>
      <c r="L147" s="123">
        <v>336</v>
      </c>
      <c r="M147" s="123">
        <v>142</v>
      </c>
      <c r="N147" s="123">
        <v>12</v>
      </c>
      <c r="O147" s="123">
        <v>38</v>
      </c>
      <c r="P147" s="123">
        <v>7</v>
      </c>
      <c r="Q147" s="123">
        <v>664</v>
      </c>
      <c r="R147" s="123"/>
      <c r="S147" s="123"/>
      <c r="T147" s="123"/>
    </row>
    <row r="148" spans="1:20" ht="15" customHeight="1">
      <c r="A148" s="125" t="s">
        <v>2611</v>
      </c>
      <c r="B148" s="123">
        <v>1</v>
      </c>
      <c r="C148" s="123">
        <v>449</v>
      </c>
      <c r="D148" s="123">
        <v>243</v>
      </c>
      <c r="E148" s="123">
        <v>236</v>
      </c>
      <c r="F148" s="123">
        <v>2</v>
      </c>
      <c r="G148" s="123">
        <v>0</v>
      </c>
      <c r="H148" s="123">
        <v>0</v>
      </c>
      <c r="I148" s="123">
        <v>1</v>
      </c>
      <c r="J148" s="123">
        <v>4</v>
      </c>
      <c r="K148" s="123">
        <v>80</v>
      </c>
      <c r="L148" s="123">
        <v>103</v>
      </c>
      <c r="M148" s="123">
        <v>46</v>
      </c>
      <c r="N148" s="123">
        <v>0</v>
      </c>
      <c r="O148" s="123">
        <v>6</v>
      </c>
      <c r="P148" s="123">
        <v>1</v>
      </c>
      <c r="Q148" s="123">
        <v>206</v>
      </c>
      <c r="R148" s="123"/>
      <c r="S148" s="123"/>
      <c r="T148" s="123"/>
    </row>
    <row r="149" spans="1:20" ht="15" customHeight="1">
      <c r="A149" s="125" t="s">
        <v>2612</v>
      </c>
      <c r="B149" s="123">
        <v>2</v>
      </c>
      <c r="C149" s="123">
        <v>690</v>
      </c>
      <c r="D149" s="123">
        <v>432</v>
      </c>
      <c r="E149" s="123">
        <v>415</v>
      </c>
      <c r="F149" s="123">
        <v>18</v>
      </c>
      <c r="G149" s="123">
        <v>0</v>
      </c>
      <c r="H149" s="123">
        <v>4</v>
      </c>
      <c r="I149" s="123">
        <v>24</v>
      </c>
      <c r="J149" s="123">
        <v>1</v>
      </c>
      <c r="K149" s="123">
        <v>198</v>
      </c>
      <c r="L149" s="123">
        <v>117</v>
      </c>
      <c r="M149" s="123">
        <v>49</v>
      </c>
      <c r="N149" s="123">
        <v>4</v>
      </c>
      <c r="O149" s="123">
        <v>14</v>
      </c>
      <c r="P149" s="123">
        <v>3</v>
      </c>
      <c r="Q149" s="123">
        <v>258</v>
      </c>
      <c r="R149" s="123"/>
      <c r="S149" s="123"/>
      <c r="T149" s="123"/>
    </row>
    <row r="150" spans="1:20" ht="15" customHeight="1">
      <c r="A150" s="125" t="s">
        <v>2613</v>
      </c>
      <c r="B150" s="123">
        <v>2</v>
      </c>
      <c r="C150" s="123">
        <v>664</v>
      </c>
      <c r="D150" s="123">
        <v>464</v>
      </c>
      <c r="E150" s="123">
        <v>443</v>
      </c>
      <c r="F150" s="123">
        <v>28</v>
      </c>
      <c r="G150" s="123">
        <v>0</v>
      </c>
      <c r="H150" s="123">
        <v>2</v>
      </c>
      <c r="I150" s="123">
        <v>5</v>
      </c>
      <c r="J150" s="123">
        <v>3</v>
      </c>
      <c r="K150" s="123">
        <v>234</v>
      </c>
      <c r="L150" s="123">
        <v>116</v>
      </c>
      <c r="M150" s="123">
        <v>47</v>
      </c>
      <c r="N150" s="123">
        <v>8</v>
      </c>
      <c r="O150" s="123">
        <v>18</v>
      </c>
      <c r="P150" s="123">
        <v>3</v>
      </c>
      <c r="Q150" s="123">
        <v>200</v>
      </c>
      <c r="R150" s="123"/>
      <c r="S150" s="123"/>
      <c r="T150" s="123"/>
    </row>
    <row r="151" spans="1:20" s="149" customFormat="1" ht="24.95" customHeight="1">
      <c r="A151" s="122" t="s">
        <v>2614</v>
      </c>
      <c r="B151" s="123">
        <v>9</v>
      </c>
      <c r="C151" s="123">
        <v>3492.0000000000005</v>
      </c>
      <c r="D151" s="123">
        <v>2160</v>
      </c>
      <c r="E151" s="123">
        <v>2093</v>
      </c>
      <c r="F151" s="123">
        <v>123.00000000000001</v>
      </c>
      <c r="G151" s="123">
        <v>3</v>
      </c>
      <c r="H151" s="123">
        <v>4</v>
      </c>
      <c r="I151" s="123">
        <v>36</v>
      </c>
      <c r="J151" s="123">
        <v>12</v>
      </c>
      <c r="K151" s="123">
        <v>967.00000000000011</v>
      </c>
      <c r="L151" s="123">
        <v>647</v>
      </c>
      <c r="M151" s="123">
        <v>263</v>
      </c>
      <c r="N151" s="123">
        <v>38</v>
      </c>
      <c r="O151" s="123">
        <v>60</v>
      </c>
      <c r="P151" s="123">
        <v>7</v>
      </c>
      <c r="Q151" s="123">
        <v>1332</v>
      </c>
      <c r="R151" s="123"/>
      <c r="S151" s="123"/>
      <c r="T151" s="123"/>
    </row>
    <row r="152" spans="1:20" ht="15" customHeight="1">
      <c r="A152" s="125" t="s">
        <v>2615</v>
      </c>
      <c r="B152" s="123">
        <v>6</v>
      </c>
      <c r="C152" s="123">
        <v>2839</v>
      </c>
      <c r="D152" s="123">
        <v>1765</v>
      </c>
      <c r="E152" s="123">
        <v>1717</v>
      </c>
      <c r="F152" s="123">
        <v>98.000000000000014</v>
      </c>
      <c r="G152" s="123">
        <v>1</v>
      </c>
      <c r="H152" s="123">
        <v>2</v>
      </c>
      <c r="I152" s="123">
        <v>23</v>
      </c>
      <c r="J152" s="123">
        <v>10</v>
      </c>
      <c r="K152" s="123">
        <v>842</v>
      </c>
      <c r="L152" s="123">
        <v>515</v>
      </c>
      <c r="M152" s="123">
        <v>195</v>
      </c>
      <c r="N152" s="123">
        <v>30.999999999999996</v>
      </c>
      <c r="O152" s="123">
        <v>42</v>
      </c>
      <c r="P152" s="123">
        <v>6</v>
      </c>
      <c r="Q152" s="123">
        <v>1074</v>
      </c>
      <c r="R152" s="123"/>
      <c r="S152" s="123"/>
      <c r="T152" s="123"/>
    </row>
    <row r="153" spans="1:20" ht="15" customHeight="1">
      <c r="A153" s="125" t="s">
        <v>2616</v>
      </c>
      <c r="B153" s="123">
        <v>1</v>
      </c>
      <c r="C153" s="123">
        <v>147</v>
      </c>
      <c r="D153" s="123">
        <v>92</v>
      </c>
      <c r="E153" s="123">
        <v>89</v>
      </c>
      <c r="F153" s="123">
        <v>8</v>
      </c>
      <c r="G153" s="123">
        <v>0</v>
      </c>
      <c r="H153" s="123">
        <v>0</v>
      </c>
      <c r="I153" s="123">
        <v>0</v>
      </c>
      <c r="J153" s="123">
        <v>0</v>
      </c>
      <c r="K153" s="123">
        <v>23</v>
      </c>
      <c r="L153" s="123">
        <v>37</v>
      </c>
      <c r="M153" s="123">
        <v>15</v>
      </c>
      <c r="N153" s="123">
        <v>6</v>
      </c>
      <c r="O153" s="123">
        <v>3</v>
      </c>
      <c r="P153" s="123">
        <v>0</v>
      </c>
      <c r="Q153" s="123">
        <v>55</v>
      </c>
      <c r="R153" s="123"/>
      <c r="S153" s="123"/>
      <c r="T153" s="123"/>
    </row>
    <row r="154" spans="1:20" ht="15" customHeight="1">
      <c r="A154" s="125" t="s">
        <v>2292</v>
      </c>
      <c r="B154" s="123">
        <v>1</v>
      </c>
      <c r="C154" s="123">
        <v>424</v>
      </c>
      <c r="D154" s="123">
        <v>245</v>
      </c>
      <c r="E154" s="123">
        <v>234</v>
      </c>
      <c r="F154" s="123">
        <v>10</v>
      </c>
      <c r="G154" s="123">
        <v>1</v>
      </c>
      <c r="H154" s="123">
        <v>1</v>
      </c>
      <c r="I154" s="123">
        <v>10</v>
      </c>
      <c r="J154" s="123">
        <v>2</v>
      </c>
      <c r="K154" s="123">
        <v>90</v>
      </c>
      <c r="L154" s="123">
        <v>73</v>
      </c>
      <c r="M154" s="123">
        <v>47</v>
      </c>
      <c r="N154" s="123">
        <v>0</v>
      </c>
      <c r="O154" s="123">
        <v>10</v>
      </c>
      <c r="P154" s="123">
        <v>1</v>
      </c>
      <c r="Q154" s="123">
        <v>179</v>
      </c>
      <c r="R154" s="123"/>
      <c r="S154" s="123"/>
      <c r="T154" s="123"/>
    </row>
    <row r="155" spans="1:20" ht="15" customHeight="1">
      <c r="A155" s="125" t="s">
        <v>2136</v>
      </c>
      <c r="B155" s="123">
        <v>1</v>
      </c>
      <c r="C155" s="123">
        <v>82</v>
      </c>
      <c r="D155" s="123">
        <v>58</v>
      </c>
      <c r="E155" s="123">
        <v>53</v>
      </c>
      <c r="F155" s="123">
        <v>7</v>
      </c>
      <c r="G155" s="123">
        <v>1</v>
      </c>
      <c r="H155" s="123">
        <v>1</v>
      </c>
      <c r="I155" s="123">
        <v>3</v>
      </c>
      <c r="J155" s="123">
        <v>0</v>
      </c>
      <c r="K155" s="123">
        <v>12</v>
      </c>
      <c r="L155" s="123">
        <v>22</v>
      </c>
      <c r="M155" s="123">
        <v>6</v>
      </c>
      <c r="N155" s="123">
        <v>1</v>
      </c>
      <c r="O155" s="123">
        <v>5</v>
      </c>
      <c r="P155" s="123">
        <v>0</v>
      </c>
      <c r="Q155" s="123">
        <v>24</v>
      </c>
      <c r="R155" s="123"/>
      <c r="S155" s="123"/>
      <c r="T155" s="123"/>
    </row>
    <row r="156" spans="1:20" s="149" customFormat="1" ht="24.95" customHeight="1">
      <c r="A156" s="122" t="s">
        <v>2617</v>
      </c>
      <c r="B156" s="123">
        <v>6</v>
      </c>
      <c r="C156" s="123">
        <v>2463</v>
      </c>
      <c r="D156" s="123">
        <v>1732</v>
      </c>
      <c r="E156" s="123">
        <v>1677.9999999999998</v>
      </c>
      <c r="F156" s="123">
        <v>96</v>
      </c>
      <c r="G156" s="123">
        <v>3</v>
      </c>
      <c r="H156" s="123">
        <v>4</v>
      </c>
      <c r="I156" s="123">
        <v>23</v>
      </c>
      <c r="J156" s="123">
        <v>8</v>
      </c>
      <c r="K156" s="123">
        <v>882</v>
      </c>
      <c r="L156" s="123">
        <v>432</v>
      </c>
      <c r="M156" s="123">
        <v>210</v>
      </c>
      <c r="N156" s="123">
        <v>20</v>
      </c>
      <c r="O156" s="123">
        <v>40</v>
      </c>
      <c r="P156" s="123">
        <v>14</v>
      </c>
      <c r="Q156" s="123">
        <v>731</v>
      </c>
      <c r="R156" s="123"/>
      <c r="S156" s="123"/>
      <c r="T156" s="123"/>
    </row>
    <row r="157" spans="1:20" ht="15" customHeight="1">
      <c r="A157" s="125" t="s">
        <v>2618</v>
      </c>
      <c r="B157" s="123">
        <v>3</v>
      </c>
      <c r="C157" s="123">
        <v>1179</v>
      </c>
      <c r="D157" s="123">
        <v>842</v>
      </c>
      <c r="E157" s="123">
        <v>820</v>
      </c>
      <c r="F157" s="123">
        <v>35</v>
      </c>
      <c r="G157" s="123">
        <v>1</v>
      </c>
      <c r="H157" s="123">
        <v>2</v>
      </c>
      <c r="I157" s="123">
        <v>14</v>
      </c>
      <c r="J157" s="123">
        <v>3</v>
      </c>
      <c r="K157" s="123">
        <v>433</v>
      </c>
      <c r="L157" s="123">
        <v>201</v>
      </c>
      <c r="M157" s="123">
        <v>123</v>
      </c>
      <c r="N157" s="123">
        <v>8</v>
      </c>
      <c r="O157" s="123">
        <v>14</v>
      </c>
      <c r="P157" s="123">
        <v>8</v>
      </c>
      <c r="Q157" s="123">
        <v>337</v>
      </c>
      <c r="R157" s="123"/>
      <c r="S157" s="123"/>
      <c r="T157" s="123"/>
    </row>
    <row r="158" spans="1:20" ht="18">
      <c r="A158" s="125" t="s">
        <v>2619</v>
      </c>
      <c r="B158" s="123">
        <v>2</v>
      </c>
      <c r="C158" s="123">
        <v>954</v>
      </c>
      <c r="D158" s="123">
        <v>656</v>
      </c>
      <c r="E158" s="123">
        <v>632</v>
      </c>
      <c r="F158" s="123">
        <v>51</v>
      </c>
      <c r="G158" s="123">
        <v>2</v>
      </c>
      <c r="H158" s="123">
        <v>2</v>
      </c>
      <c r="I158" s="123">
        <v>8</v>
      </c>
      <c r="J158" s="123">
        <v>4</v>
      </c>
      <c r="K158" s="123">
        <v>312</v>
      </c>
      <c r="L158" s="123">
        <v>183</v>
      </c>
      <c r="M158" s="123">
        <v>61</v>
      </c>
      <c r="N158" s="123">
        <v>9</v>
      </c>
      <c r="O158" s="123">
        <v>19</v>
      </c>
      <c r="P158" s="123">
        <v>5</v>
      </c>
      <c r="Q158" s="123">
        <v>298</v>
      </c>
      <c r="R158" s="123"/>
      <c r="S158" s="123"/>
      <c r="T158" s="123"/>
    </row>
    <row r="159" spans="1:20" ht="15" customHeight="1">
      <c r="A159" s="125" t="s">
        <v>2620</v>
      </c>
      <c r="B159" s="123">
        <v>1</v>
      </c>
      <c r="C159" s="123">
        <v>330</v>
      </c>
      <c r="D159" s="123">
        <v>234</v>
      </c>
      <c r="E159" s="123">
        <v>226</v>
      </c>
      <c r="F159" s="123">
        <v>10</v>
      </c>
      <c r="G159" s="123">
        <v>0</v>
      </c>
      <c r="H159" s="123">
        <v>0</v>
      </c>
      <c r="I159" s="123">
        <v>1</v>
      </c>
      <c r="J159" s="123">
        <v>1</v>
      </c>
      <c r="K159" s="123">
        <v>137</v>
      </c>
      <c r="L159" s="123">
        <v>48</v>
      </c>
      <c r="M159" s="123">
        <v>26</v>
      </c>
      <c r="N159" s="123">
        <v>3</v>
      </c>
      <c r="O159" s="123">
        <v>7</v>
      </c>
      <c r="P159" s="123">
        <v>1</v>
      </c>
      <c r="Q159" s="123">
        <v>96</v>
      </c>
      <c r="R159" s="123"/>
      <c r="S159" s="123"/>
      <c r="T159" s="123"/>
    </row>
    <row r="160" spans="1:20" s="148" customFormat="1" ht="24.95" customHeight="1">
      <c r="A160" s="121" t="s">
        <v>2621</v>
      </c>
      <c r="B160" s="117">
        <v>38</v>
      </c>
      <c r="C160" s="117">
        <v>15028.999999999998</v>
      </c>
      <c r="D160" s="117">
        <v>8900.0000000000018</v>
      </c>
      <c r="E160" s="117">
        <v>8491.9999999999982</v>
      </c>
      <c r="F160" s="117">
        <v>988</v>
      </c>
      <c r="G160" s="117">
        <v>14.000000000000002</v>
      </c>
      <c r="H160" s="117">
        <v>22.999999999999996</v>
      </c>
      <c r="I160" s="117">
        <v>124.99999999999999</v>
      </c>
      <c r="J160" s="117">
        <v>40.000000000000007</v>
      </c>
      <c r="K160" s="117">
        <v>3473.0000000000005</v>
      </c>
      <c r="L160" s="117">
        <v>1774.9999999999993</v>
      </c>
      <c r="M160" s="117">
        <v>1998.0000000000005</v>
      </c>
      <c r="N160" s="117">
        <v>56.000000000000014</v>
      </c>
      <c r="O160" s="117">
        <v>291.99999999999994</v>
      </c>
      <c r="P160" s="117">
        <v>115.99999999999999</v>
      </c>
      <c r="Q160" s="117">
        <v>6129.0000000000009</v>
      </c>
      <c r="R160" s="117"/>
      <c r="S160" s="117"/>
      <c r="T160" s="117"/>
    </row>
    <row r="161" spans="1:20" s="149" customFormat="1" ht="24.95" customHeight="1">
      <c r="A161" s="122" t="s">
        <v>2622</v>
      </c>
      <c r="B161" s="123">
        <v>10</v>
      </c>
      <c r="C161" s="123">
        <v>4068</v>
      </c>
      <c r="D161" s="123">
        <v>2542</v>
      </c>
      <c r="E161" s="123">
        <v>2436</v>
      </c>
      <c r="F161" s="123">
        <v>271.00000000000011</v>
      </c>
      <c r="G161" s="123">
        <v>1.9999999999999998</v>
      </c>
      <c r="H161" s="123">
        <v>3.0000000000000004</v>
      </c>
      <c r="I161" s="123">
        <v>35</v>
      </c>
      <c r="J161" s="123">
        <v>7</v>
      </c>
      <c r="K161" s="123">
        <v>1151</v>
      </c>
      <c r="L161" s="123">
        <v>405.99999999999994</v>
      </c>
      <c r="M161" s="123">
        <v>543</v>
      </c>
      <c r="N161" s="123">
        <v>18</v>
      </c>
      <c r="O161" s="123">
        <v>79</v>
      </c>
      <c r="P161" s="123">
        <v>27</v>
      </c>
      <c r="Q161" s="123">
        <v>1526</v>
      </c>
      <c r="R161" s="123"/>
      <c r="S161" s="123"/>
      <c r="T161" s="123"/>
    </row>
    <row r="162" spans="1:20" ht="18">
      <c r="A162" s="125" t="s">
        <v>2623</v>
      </c>
      <c r="B162" s="123">
        <v>1</v>
      </c>
      <c r="C162" s="123">
        <v>444</v>
      </c>
      <c r="D162" s="123">
        <v>254</v>
      </c>
      <c r="E162" s="123">
        <v>244</v>
      </c>
      <c r="F162" s="123">
        <v>43</v>
      </c>
      <c r="G162" s="123">
        <v>0</v>
      </c>
      <c r="H162" s="123">
        <v>1</v>
      </c>
      <c r="I162" s="123">
        <v>0</v>
      </c>
      <c r="J162" s="123">
        <v>0</v>
      </c>
      <c r="K162" s="123">
        <v>129</v>
      </c>
      <c r="L162" s="123">
        <v>30</v>
      </c>
      <c r="M162" s="123">
        <v>39</v>
      </c>
      <c r="N162" s="123">
        <v>2</v>
      </c>
      <c r="O162" s="123">
        <v>7</v>
      </c>
      <c r="P162" s="123">
        <v>3</v>
      </c>
      <c r="Q162" s="123">
        <v>190</v>
      </c>
      <c r="R162" s="123"/>
      <c r="S162" s="123"/>
      <c r="T162" s="123"/>
    </row>
    <row r="163" spans="1:20" ht="15" customHeight="1">
      <c r="A163" s="125" t="s">
        <v>2624</v>
      </c>
      <c r="B163" s="123">
        <v>4</v>
      </c>
      <c r="C163" s="123">
        <v>2035</v>
      </c>
      <c r="D163" s="123">
        <v>1319</v>
      </c>
      <c r="E163" s="123">
        <v>1273</v>
      </c>
      <c r="F163" s="123">
        <v>170</v>
      </c>
      <c r="G163" s="123">
        <v>0</v>
      </c>
      <c r="H163" s="123">
        <v>1</v>
      </c>
      <c r="I163" s="123">
        <v>19</v>
      </c>
      <c r="J163" s="123">
        <v>7</v>
      </c>
      <c r="K163" s="123">
        <v>591</v>
      </c>
      <c r="L163" s="123">
        <v>255</v>
      </c>
      <c r="M163" s="123">
        <v>221</v>
      </c>
      <c r="N163" s="123">
        <v>9</v>
      </c>
      <c r="O163" s="123">
        <v>39</v>
      </c>
      <c r="P163" s="123">
        <v>7</v>
      </c>
      <c r="Q163" s="123">
        <v>716</v>
      </c>
      <c r="R163" s="123"/>
      <c r="S163" s="123"/>
      <c r="T163" s="123"/>
    </row>
    <row r="164" spans="1:20" ht="15" customHeight="1">
      <c r="A164" s="125" t="s">
        <v>2625</v>
      </c>
      <c r="B164" s="123">
        <v>3</v>
      </c>
      <c r="C164" s="123">
        <v>1342</v>
      </c>
      <c r="D164" s="123">
        <v>789</v>
      </c>
      <c r="E164" s="123">
        <v>745</v>
      </c>
      <c r="F164" s="123">
        <v>52</v>
      </c>
      <c r="G164" s="123">
        <v>1</v>
      </c>
      <c r="H164" s="123">
        <v>1</v>
      </c>
      <c r="I164" s="123">
        <v>16</v>
      </c>
      <c r="J164" s="123">
        <v>0</v>
      </c>
      <c r="K164" s="123">
        <v>335</v>
      </c>
      <c r="L164" s="123">
        <v>115</v>
      </c>
      <c r="M164" s="123">
        <v>219</v>
      </c>
      <c r="N164" s="123">
        <v>6</v>
      </c>
      <c r="O164" s="123">
        <v>27</v>
      </c>
      <c r="P164" s="123">
        <v>17</v>
      </c>
      <c r="Q164" s="123">
        <v>553</v>
      </c>
      <c r="R164" s="123"/>
      <c r="S164" s="123"/>
      <c r="T164" s="123"/>
    </row>
    <row r="165" spans="1:20" ht="15" customHeight="1">
      <c r="A165" s="125" t="s">
        <v>2626</v>
      </c>
      <c r="B165" s="123">
        <v>1</v>
      </c>
      <c r="C165" s="123">
        <v>231</v>
      </c>
      <c r="D165" s="123">
        <v>165</v>
      </c>
      <c r="E165" s="123">
        <v>159</v>
      </c>
      <c r="F165" s="123">
        <v>4</v>
      </c>
      <c r="G165" s="123">
        <v>1</v>
      </c>
      <c r="H165" s="123">
        <v>0</v>
      </c>
      <c r="I165" s="123">
        <v>0</v>
      </c>
      <c r="J165" s="123">
        <v>0</v>
      </c>
      <c r="K165" s="123">
        <v>88</v>
      </c>
      <c r="L165" s="123">
        <v>4</v>
      </c>
      <c r="M165" s="123">
        <v>61</v>
      </c>
      <c r="N165" s="123">
        <v>1</v>
      </c>
      <c r="O165" s="123">
        <v>6</v>
      </c>
      <c r="P165" s="123">
        <v>0</v>
      </c>
      <c r="Q165" s="123">
        <v>66</v>
      </c>
      <c r="R165" s="123"/>
      <c r="S165" s="123"/>
      <c r="T165" s="123"/>
    </row>
    <row r="166" spans="1:20" ht="15" customHeight="1">
      <c r="A166" s="125" t="s">
        <v>2627</v>
      </c>
      <c r="B166" s="123">
        <v>1</v>
      </c>
      <c r="C166" s="123">
        <v>16</v>
      </c>
      <c r="D166" s="123">
        <v>15</v>
      </c>
      <c r="E166" s="123">
        <v>15</v>
      </c>
      <c r="F166" s="123">
        <v>2</v>
      </c>
      <c r="G166" s="123">
        <v>0</v>
      </c>
      <c r="H166" s="123">
        <v>0</v>
      </c>
      <c r="I166" s="123">
        <v>0</v>
      </c>
      <c r="J166" s="123">
        <v>0</v>
      </c>
      <c r="K166" s="123">
        <v>8</v>
      </c>
      <c r="L166" s="123">
        <v>2</v>
      </c>
      <c r="M166" s="123">
        <v>3</v>
      </c>
      <c r="N166" s="123">
        <v>0</v>
      </c>
      <c r="O166" s="123">
        <v>0</v>
      </c>
      <c r="P166" s="123">
        <v>0</v>
      </c>
      <c r="Q166" s="123">
        <v>1</v>
      </c>
      <c r="R166" s="123"/>
      <c r="S166" s="123"/>
      <c r="T166" s="123"/>
    </row>
    <row r="167" spans="1:20" s="149" customFormat="1" ht="24.95" customHeight="1">
      <c r="A167" s="122" t="s">
        <v>2628</v>
      </c>
      <c r="B167" s="123">
        <v>9</v>
      </c>
      <c r="C167" s="123">
        <v>3492</v>
      </c>
      <c r="D167" s="123">
        <v>2018</v>
      </c>
      <c r="E167" s="123">
        <v>1909</v>
      </c>
      <c r="F167" s="123">
        <v>285</v>
      </c>
      <c r="G167" s="123">
        <v>5</v>
      </c>
      <c r="H167" s="123">
        <v>11</v>
      </c>
      <c r="I167" s="123">
        <v>28.000000000000004</v>
      </c>
      <c r="J167" s="123">
        <v>13</v>
      </c>
      <c r="K167" s="123">
        <v>700</v>
      </c>
      <c r="L167" s="123">
        <v>482</v>
      </c>
      <c r="M167" s="123">
        <v>373</v>
      </c>
      <c r="N167" s="123">
        <v>12</v>
      </c>
      <c r="O167" s="123">
        <v>90</v>
      </c>
      <c r="P167" s="123">
        <v>19.000000000000004</v>
      </c>
      <c r="Q167" s="123">
        <v>1474</v>
      </c>
      <c r="R167" s="123"/>
      <c r="S167" s="123"/>
      <c r="T167" s="123"/>
    </row>
    <row r="168" spans="1:20" ht="15" customHeight="1">
      <c r="A168" s="125" t="s">
        <v>2629</v>
      </c>
      <c r="B168" s="123">
        <v>3</v>
      </c>
      <c r="C168" s="123">
        <v>1052</v>
      </c>
      <c r="D168" s="123">
        <v>477</v>
      </c>
      <c r="E168" s="123">
        <v>456</v>
      </c>
      <c r="F168" s="123">
        <v>40</v>
      </c>
      <c r="G168" s="123">
        <v>1</v>
      </c>
      <c r="H168" s="123">
        <v>5</v>
      </c>
      <c r="I168" s="123">
        <v>8</v>
      </c>
      <c r="J168" s="123">
        <v>5</v>
      </c>
      <c r="K168" s="123">
        <v>170</v>
      </c>
      <c r="L168" s="123">
        <v>121</v>
      </c>
      <c r="M168" s="123">
        <v>101</v>
      </c>
      <c r="N168" s="123">
        <v>5</v>
      </c>
      <c r="O168" s="123">
        <v>18</v>
      </c>
      <c r="P168" s="123">
        <v>3</v>
      </c>
      <c r="Q168" s="123">
        <v>575</v>
      </c>
      <c r="R168" s="123"/>
      <c r="S168" s="123"/>
      <c r="T168" s="123"/>
    </row>
    <row r="169" spans="1:20" ht="15" customHeight="1">
      <c r="A169" s="125" t="s">
        <v>22</v>
      </c>
      <c r="B169" s="123">
        <v>2</v>
      </c>
      <c r="C169" s="123">
        <v>1031</v>
      </c>
      <c r="D169" s="123">
        <v>662</v>
      </c>
      <c r="E169" s="123">
        <v>618</v>
      </c>
      <c r="F169" s="123">
        <v>111</v>
      </c>
      <c r="G169" s="123">
        <v>2</v>
      </c>
      <c r="H169" s="123">
        <v>2</v>
      </c>
      <c r="I169" s="123">
        <v>5</v>
      </c>
      <c r="J169" s="123">
        <v>5</v>
      </c>
      <c r="K169" s="123">
        <v>193</v>
      </c>
      <c r="L169" s="123">
        <v>190</v>
      </c>
      <c r="M169" s="123">
        <v>106</v>
      </c>
      <c r="N169" s="123">
        <v>4</v>
      </c>
      <c r="O169" s="123">
        <v>34</v>
      </c>
      <c r="P169" s="123">
        <v>10</v>
      </c>
      <c r="Q169" s="123">
        <v>369</v>
      </c>
      <c r="R169" s="123"/>
      <c r="S169" s="123"/>
      <c r="T169" s="123"/>
    </row>
    <row r="170" spans="1:20" ht="15" customHeight="1">
      <c r="A170" s="125" t="s">
        <v>2630</v>
      </c>
      <c r="B170" s="123">
        <v>1</v>
      </c>
      <c r="C170" s="123">
        <v>149</v>
      </c>
      <c r="D170" s="123">
        <v>109</v>
      </c>
      <c r="E170" s="123">
        <v>106</v>
      </c>
      <c r="F170" s="123">
        <v>15</v>
      </c>
      <c r="G170" s="123">
        <v>1</v>
      </c>
      <c r="H170" s="123">
        <v>2</v>
      </c>
      <c r="I170" s="123">
        <v>3</v>
      </c>
      <c r="J170" s="123">
        <v>1</v>
      </c>
      <c r="K170" s="123">
        <v>41</v>
      </c>
      <c r="L170" s="123">
        <v>22</v>
      </c>
      <c r="M170" s="123">
        <v>20</v>
      </c>
      <c r="N170" s="123">
        <v>1</v>
      </c>
      <c r="O170" s="123">
        <v>3</v>
      </c>
      <c r="P170" s="123">
        <v>0</v>
      </c>
      <c r="Q170" s="123">
        <v>40</v>
      </c>
      <c r="R170" s="123"/>
      <c r="S170" s="123"/>
      <c r="T170" s="123"/>
    </row>
    <row r="171" spans="1:20" ht="15" customHeight="1">
      <c r="A171" s="125" t="s">
        <v>2631</v>
      </c>
      <c r="B171" s="123">
        <v>1</v>
      </c>
      <c r="C171" s="123">
        <v>440</v>
      </c>
      <c r="D171" s="123">
        <v>248</v>
      </c>
      <c r="E171" s="123">
        <v>231</v>
      </c>
      <c r="F171" s="123">
        <v>55</v>
      </c>
      <c r="G171" s="123">
        <v>1</v>
      </c>
      <c r="H171" s="123">
        <v>0</v>
      </c>
      <c r="I171" s="123">
        <v>6</v>
      </c>
      <c r="J171" s="123">
        <v>0</v>
      </c>
      <c r="K171" s="123">
        <v>81</v>
      </c>
      <c r="L171" s="123">
        <v>58</v>
      </c>
      <c r="M171" s="123">
        <v>29</v>
      </c>
      <c r="N171" s="123">
        <v>1</v>
      </c>
      <c r="O171" s="123">
        <v>17</v>
      </c>
      <c r="P171" s="123">
        <v>0</v>
      </c>
      <c r="Q171" s="123">
        <v>192</v>
      </c>
      <c r="R171" s="123"/>
      <c r="S171" s="123"/>
      <c r="T171" s="123"/>
    </row>
    <row r="172" spans="1:20" ht="15" customHeight="1">
      <c r="A172" s="125" t="s">
        <v>1580</v>
      </c>
      <c r="B172" s="123">
        <v>2</v>
      </c>
      <c r="C172" s="123">
        <v>820</v>
      </c>
      <c r="D172" s="123">
        <v>522</v>
      </c>
      <c r="E172" s="123">
        <v>498</v>
      </c>
      <c r="F172" s="123">
        <v>64</v>
      </c>
      <c r="G172" s="123">
        <v>0</v>
      </c>
      <c r="H172" s="123">
        <v>2</v>
      </c>
      <c r="I172" s="123">
        <v>6</v>
      </c>
      <c r="J172" s="123">
        <v>2</v>
      </c>
      <c r="K172" s="123">
        <v>215</v>
      </c>
      <c r="L172" s="123">
        <v>91</v>
      </c>
      <c r="M172" s="123">
        <v>117</v>
      </c>
      <c r="N172" s="123">
        <v>1</v>
      </c>
      <c r="O172" s="123">
        <v>18</v>
      </c>
      <c r="P172" s="123">
        <v>6</v>
      </c>
      <c r="Q172" s="123">
        <v>298</v>
      </c>
      <c r="R172" s="123"/>
      <c r="S172" s="123"/>
      <c r="T172" s="123"/>
    </row>
    <row r="173" spans="1:20" s="149" customFormat="1" ht="24.95" customHeight="1">
      <c r="A173" s="122" t="s">
        <v>2632</v>
      </c>
      <c r="B173" s="123">
        <v>10</v>
      </c>
      <c r="C173" s="123">
        <v>3989</v>
      </c>
      <c r="D173" s="123">
        <v>2309</v>
      </c>
      <c r="E173" s="123">
        <v>2211</v>
      </c>
      <c r="F173" s="123">
        <v>195.99999999999997</v>
      </c>
      <c r="G173" s="123">
        <v>2.0000000000000004</v>
      </c>
      <c r="H173" s="123">
        <v>3</v>
      </c>
      <c r="I173" s="123">
        <v>50.999999999999986</v>
      </c>
      <c r="J173" s="123">
        <v>7</v>
      </c>
      <c r="K173" s="123">
        <v>813</v>
      </c>
      <c r="L173" s="123">
        <v>751.00000000000023</v>
      </c>
      <c r="M173" s="123">
        <v>373</v>
      </c>
      <c r="N173" s="123">
        <v>15</v>
      </c>
      <c r="O173" s="123">
        <v>71</v>
      </c>
      <c r="P173" s="123">
        <v>27</v>
      </c>
      <c r="Q173" s="123">
        <v>1679.9999999999998</v>
      </c>
      <c r="R173" s="123"/>
      <c r="S173" s="123"/>
      <c r="T173" s="123"/>
    </row>
    <row r="174" spans="1:20" ht="15" customHeight="1">
      <c r="A174" s="125" t="s">
        <v>2633</v>
      </c>
      <c r="B174" s="123">
        <v>2</v>
      </c>
      <c r="C174" s="123">
        <v>890</v>
      </c>
      <c r="D174" s="123">
        <v>456</v>
      </c>
      <c r="E174" s="123">
        <v>445</v>
      </c>
      <c r="F174" s="123">
        <v>28</v>
      </c>
      <c r="G174" s="123">
        <v>0</v>
      </c>
      <c r="H174" s="123">
        <v>0</v>
      </c>
      <c r="I174" s="123">
        <v>3</v>
      </c>
      <c r="J174" s="123">
        <v>1</v>
      </c>
      <c r="K174" s="123">
        <v>209</v>
      </c>
      <c r="L174" s="123">
        <v>109</v>
      </c>
      <c r="M174" s="123">
        <v>92</v>
      </c>
      <c r="N174" s="123">
        <v>3</v>
      </c>
      <c r="O174" s="123">
        <v>8</v>
      </c>
      <c r="P174" s="123">
        <v>3</v>
      </c>
      <c r="Q174" s="123">
        <v>434</v>
      </c>
      <c r="R174" s="123"/>
      <c r="S174" s="123"/>
      <c r="T174" s="123"/>
    </row>
    <row r="175" spans="1:20" ht="15" customHeight="1">
      <c r="A175" s="125" t="s">
        <v>1863</v>
      </c>
      <c r="B175" s="123">
        <v>2</v>
      </c>
      <c r="C175" s="123">
        <v>1036</v>
      </c>
      <c r="D175" s="123">
        <v>520</v>
      </c>
      <c r="E175" s="123">
        <v>500</v>
      </c>
      <c r="F175" s="123">
        <v>20</v>
      </c>
      <c r="G175" s="123">
        <v>1</v>
      </c>
      <c r="H175" s="123">
        <v>0</v>
      </c>
      <c r="I175" s="123">
        <v>20</v>
      </c>
      <c r="J175" s="123">
        <v>1</v>
      </c>
      <c r="K175" s="123">
        <v>200</v>
      </c>
      <c r="L175" s="123">
        <v>166</v>
      </c>
      <c r="M175" s="123">
        <v>90</v>
      </c>
      <c r="N175" s="123">
        <v>2</v>
      </c>
      <c r="O175" s="123">
        <v>10</v>
      </c>
      <c r="P175" s="123">
        <v>10</v>
      </c>
      <c r="Q175" s="123">
        <v>516</v>
      </c>
      <c r="R175" s="123"/>
      <c r="S175" s="123"/>
      <c r="T175" s="123"/>
    </row>
    <row r="176" spans="1:20" ht="15" customHeight="1">
      <c r="A176" s="125" t="s">
        <v>2634</v>
      </c>
      <c r="B176" s="123">
        <v>1</v>
      </c>
      <c r="C176" s="123">
        <v>249</v>
      </c>
      <c r="D176" s="123">
        <v>161</v>
      </c>
      <c r="E176" s="123">
        <v>150</v>
      </c>
      <c r="F176" s="123">
        <v>7</v>
      </c>
      <c r="G176" s="123">
        <v>0</v>
      </c>
      <c r="H176" s="123">
        <v>0</v>
      </c>
      <c r="I176" s="123">
        <v>0</v>
      </c>
      <c r="J176" s="123">
        <v>0</v>
      </c>
      <c r="K176" s="123">
        <v>47</v>
      </c>
      <c r="L176" s="123">
        <v>76</v>
      </c>
      <c r="M176" s="123">
        <v>17</v>
      </c>
      <c r="N176" s="123">
        <v>3</v>
      </c>
      <c r="O176" s="123">
        <v>8</v>
      </c>
      <c r="P176" s="123">
        <v>3</v>
      </c>
      <c r="Q176" s="123">
        <v>88</v>
      </c>
      <c r="R176" s="123"/>
      <c r="S176" s="123"/>
      <c r="T176" s="123"/>
    </row>
    <row r="177" spans="1:20" ht="15" customHeight="1">
      <c r="A177" s="125" t="s">
        <v>2635</v>
      </c>
      <c r="B177" s="123">
        <v>3</v>
      </c>
      <c r="C177" s="123">
        <v>1247</v>
      </c>
      <c r="D177" s="123">
        <v>802</v>
      </c>
      <c r="E177" s="123">
        <v>759</v>
      </c>
      <c r="F177" s="123">
        <v>113</v>
      </c>
      <c r="G177" s="123">
        <v>1</v>
      </c>
      <c r="H177" s="123">
        <v>2</v>
      </c>
      <c r="I177" s="123">
        <v>27</v>
      </c>
      <c r="J177" s="123">
        <v>4</v>
      </c>
      <c r="K177" s="123">
        <v>204</v>
      </c>
      <c r="L177" s="123">
        <v>301</v>
      </c>
      <c r="M177" s="123">
        <v>104</v>
      </c>
      <c r="N177" s="123">
        <v>3</v>
      </c>
      <c r="O177" s="123">
        <v>36</v>
      </c>
      <c r="P177" s="123">
        <v>7</v>
      </c>
      <c r="Q177" s="123">
        <v>445</v>
      </c>
      <c r="R177" s="123"/>
      <c r="S177" s="123"/>
      <c r="T177" s="123"/>
    </row>
    <row r="178" spans="1:20" ht="15" customHeight="1">
      <c r="A178" s="125" t="s">
        <v>2636</v>
      </c>
      <c r="B178" s="123">
        <v>1</v>
      </c>
      <c r="C178" s="123">
        <v>115</v>
      </c>
      <c r="D178" s="123">
        <v>84</v>
      </c>
      <c r="E178" s="123">
        <v>81</v>
      </c>
      <c r="F178" s="123">
        <v>6</v>
      </c>
      <c r="G178" s="123">
        <v>0</v>
      </c>
      <c r="H178" s="123">
        <v>0</v>
      </c>
      <c r="I178" s="123">
        <v>0</v>
      </c>
      <c r="J178" s="123">
        <v>0</v>
      </c>
      <c r="K178" s="123">
        <v>40</v>
      </c>
      <c r="L178" s="123">
        <v>6</v>
      </c>
      <c r="M178" s="123">
        <v>29</v>
      </c>
      <c r="N178" s="123">
        <v>0</v>
      </c>
      <c r="O178" s="123">
        <v>2</v>
      </c>
      <c r="P178" s="123">
        <v>1</v>
      </c>
      <c r="Q178" s="123">
        <v>31</v>
      </c>
      <c r="R178" s="123"/>
      <c r="S178" s="123"/>
      <c r="T178" s="123"/>
    </row>
    <row r="179" spans="1:20" ht="15" customHeight="1">
      <c r="A179" s="125" t="s">
        <v>2637</v>
      </c>
      <c r="B179" s="123">
        <v>1</v>
      </c>
      <c r="C179" s="123">
        <v>452</v>
      </c>
      <c r="D179" s="123">
        <v>286</v>
      </c>
      <c r="E179" s="123">
        <v>276</v>
      </c>
      <c r="F179" s="123">
        <v>22</v>
      </c>
      <c r="G179" s="123">
        <v>0</v>
      </c>
      <c r="H179" s="123">
        <v>1</v>
      </c>
      <c r="I179" s="123">
        <v>1</v>
      </c>
      <c r="J179" s="123">
        <v>1</v>
      </c>
      <c r="K179" s="123">
        <v>113</v>
      </c>
      <c r="L179" s="123">
        <v>93</v>
      </c>
      <c r="M179" s="123">
        <v>41</v>
      </c>
      <c r="N179" s="123">
        <v>4</v>
      </c>
      <c r="O179" s="123">
        <v>7</v>
      </c>
      <c r="P179" s="123">
        <v>3</v>
      </c>
      <c r="Q179" s="123">
        <v>166</v>
      </c>
      <c r="R179" s="123"/>
      <c r="S179" s="123"/>
      <c r="T179" s="123"/>
    </row>
    <row r="180" spans="1:20" s="149" customFormat="1" ht="24.95" customHeight="1">
      <c r="A180" s="122" t="s">
        <v>2638</v>
      </c>
      <c r="B180" s="123">
        <v>9</v>
      </c>
      <c r="C180" s="123">
        <v>3480</v>
      </c>
      <c r="D180" s="123">
        <v>2031</v>
      </c>
      <c r="E180" s="123">
        <v>1936</v>
      </c>
      <c r="F180" s="123">
        <v>236.00000000000003</v>
      </c>
      <c r="G180" s="123">
        <v>5</v>
      </c>
      <c r="H180" s="123">
        <v>6</v>
      </c>
      <c r="I180" s="123">
        <v>11</v>
      </c>
      <c r="J180" s="123">
        <v>13</v>
      </c>
      <c r="K180" s="123">
        <v>809</v>
      </c>
      <c r="L180" s="123">
        <v>136</v>
      </c>
      <c r="M180" s="123">
        <v>709</v>
      </c>
      <c r="N180" s="123">
        <v>11</v>
      </c>
      <c r="O180" s="123">
        <v>52</v>
      </c>
      <c r="P180" s="123">
        <v>43</v>
      </c>
      <c r="Q180" s="123">
        <v>1448.9999999999998</v>
      </c>
      <c r="R180" s="123"/>
      <c r="S180" s="123"/>
      <c r="T180" s="123"/>
    </row>
    <row r="181" spans="1:20" ht="15" customHeight="1">
      <c r="A181" s="125" t="s">
        <v>2639</v>
      </c>
      <c r="B181" s="123">
        <v>3</v>
      </c>
      <c r="C181" s="123">
        <v>1492</v>
      </c>
      <c r="D181" s="123">
        <v>932</v>
      </c>
      <c r="E181" s="123">
        <v>898</v>
      </c>
      <c r="F181" s="123">
        <v>102</v>
      </c>
      <c r="G181" s="123">
        <v>3</v>
      </c>
      <c r="H181" s="123">
        <v>4</v>
      </c>
      <c r="I181" s="123">
        <v>8</v>
      </c>
      <c r="J181" s="123">
        <v>2</v>
      </c>
      <c r="K181" s="123">
        <v>514</v>
      </c>
      <c r="L181" s="123">
        <v>70</v>
      </c>
      <c r="M181" s="123">
        <v>191</v>
      </c>
      <c r="N181" s="123">
        <v>4</v>
      </c>
      <c r="O181" s="123">
        <v>27</v>
      </c>
      <c r="P181" s="123">
        <v>7</v>
      </c>
      <c r="Q181" s="123">
        <v>560</v>
      </c>
      <c r="R181" s="123"/>
      <c r="S181" s="123"/>
      <c r="T181" s="123"/>
    </row>
    <row r="182" spans="1:20" ht="15" customHeight="1">
      <c r="A182" s="125" t="s">
        <v>2640</v>
      </c>
      <c r="B182" s="123">
        <v>1</v>
      </c>
      <c r="C182" s="123">
        <v>349</v>
      </c>
      <c r="D182" s="123">
        <v>226</v>
      </c>
      <c r="E182" s="123">
        <v>221</v>
      </c>
      <c r="F182" s="123">
        <v>29</v>
      </c>
      <c r="G182" s="123">
        <v>0</v>
      </c>
      <c r="H182" s="123">
        <v>0</v>
      </c>
      <c r="I182" s="123">
        <v>2</v>
      </c>
      <c r="J182" s="123">
        <v>5</v>
      </c>
      <c r="K182" s="123">
        <v>32</v>
      </c>
      <c r="L182" s="123">
        <v>17</v>
      </c>
      <c r="M182" s="123">
        <v>136</v>
      </c>
      <c r="N182" s="123">
        <v>0</v>
      </c>
      <c r="O182" s="123">
        <v>3</v>
      </c>
      <c r="P182" s="123">
        <v>2</v>
      </c>
      <c r="Q182" s="123">
        <v>123</v>
      </c>
      <c r="R182" s="123"/>
      <c r="S182" s="123"/>
      <c r="T182" s="123"/>
    </row>
    <row r="183" spans="1:20" ht="15" customHeight="1">
      <c r="A183" s="125" t="s">
        <v>2641</v>
      </c>
      <c r="B183" s="123">
        <v>1</v>
      </c>
      <c r="C183" s="123">
        <v>492</v>
      </c>
      <c r="D183" s="123">
        <v>197</v>
      </c>
      <c r="E183" s="123">
        <v>189</v>
      </c>
      <c r="F183" s="123">
        <v>12</v>
      </c>
      <c r="G183" s="123">
        <v>0</v>
      </c>
      <c r="H183" s="123">
        <v>0</v>
      </c>
      <c r="I183" s="123">
        <v>1</v>
      </c>
      <c r="J183" s="123">
        <v>0</v>
      </c>
      <c r="K183" s="123">
        <v>102</v>
      </c>
      <c r="L183" s="123">
        <v>16</v>
      </c>
      <c r="M183" s="123">
        <v>58</v>
      </c>
      <c r="N183" s="123">
        <v>0</v>
      </c>
      <c r="O183" s="123">
        <v>4</v>
      </c>
      <c r="P183" s="123">
        <v>4</v>
      </c>
      <c r="Q183" s="123">
        <v>295</v>
      </c>
      <c r="R183" s="123"/>
      <c r="S183" s="123"/>
      <c r="T183" s="123"/>
    </row>
    <row r="184" spans="1:20" ht="15" customHeight="1">
      <c r="A184" s="125" t="s">
        <v>2642</v>
      </c>
      <c r="B184" s="123">
        <v>2</v>
      </c>
      <c r="C184" s="123">
        <v>759</v>
      </c>
      <c r="D184" s="123">
        <v>486</v>
      </c>
      <c r="E184" s="123">
        <v>466</v>
      </c>
      <c r="F184" s="123">
        <v>92</v>
      </c>
      <c r="G184" s="123">
        <v>2</v>
      </c>
      <c r="H184" s="123">
        <v>1</v>
      </c>
      <c r="I184" s="123">
        <v>0</v>
      </c>
      <c r="J184" s="123">
        <v>5</v>
      </c>
      <c r="K184" s="123">
        <v>102</v>
      </c>
      <c r="L184" s="123">
        <v>28</v>
      </c>
      <c r="M184" s="123">
        <v>230</v>
      </c>
      <c r="N184" s="123">
        <v>6</v>
      </c>
      <c r="O184" s="123">
        <v>12</v>
      </c>
      <c r="P184" s="123">
        <v>8</v>
      </c>
      <c r="Q184" s="123">
        <v>273</v>
      </c>
      <c r="R184" s="123"/>
      <c r="S184" s="123"/>
      <c r="T184" s="123"/>
    </row>
    <row r="185" spans="1:20" ht="15" customHeight="1">
      <c r="A185" s="125" t="s">
        <v>2643</v>
      </c>
      <c r="B185" s="123">
        <v>1</v>
      </c>
      <c r="C185" s="123">
        <v>281</v>
      </c>
      <c r="D185" s="123">
        <v>113</v>
      </c>
      <c r="E185" s="123">
        <v>87</v>
      </c>
      <c r="F185" s="123">
        <v>0</v>
      </c>
      <c r="G185" s="123">
        <v>0</v>
      </c>
      <c r="H185" s="123">
        <v>0</v>
      </c>
      <c r="I185" s="123">
        <v>0</v>
      </c>
      <c r="J185" s="123">
        <v>0</v>
      </c>
      <c r="K185" s="123">
        <v>42</v>
      </c>
      <c r="L185" s="123">
        <v>0</v>
      </c>
      <c r="M185" s="123">
        <v>44</v>
      </c>
      <c r="N185" s="123">
        <v>1</v>
      </c>
      <c r="O185" s="123">
        <v>5</v>
      </c>
      <c r="P185" s="123">
        <v>21</v>
      </c>
      <c r="Q185" s="123">
        <v>168</v>
      </c>
      <c r="R185" s="123"/>
      <c r="S185" s="123"/>
      <c r="T185" s="123"/>
    </row>
    <row r="186" spans="1:20" ht="15" customHeight="1">
      <c r="A186" s="125" t="s">
        <v>2644</v>
      </c>
      <c r="B186" s="123">
        <v>1</v>
      </c>
      <c r="C186" s="123">
        <v>107</v>
      </c>
      <c r="D186" s="123">
        <v>77</v>
      </c>
      <c r="E186" s="123">
        <v>75</v>
      </c>
      <c r="F186" s="123">
        <v>1</v>
      </c>
      <c r="G186" s="123">
        <v>0</v>
      </c>
      <c r="H186" s="123">
        <v>1</v>
      </c>
      <c r="I186" s="123">
        <v>0</v>
      </c>
      <c r="J186" s="123">
        <v>1</v>
      </c>
      <c r="K186" s="123">
        <v>17</v>
      </c>
      <c r="L186" s="123">
        <v>5</v>
      </c>
      <c r="M186" s="123">
        <v>50</v>
      </c>
      <c r="N186" s="123">
        <v>0</v>
      </c>
      <c r="O186" s="123">
        <v>1</v>
      </c>
      <c r="P186" s="123">
        <v>1</v>
      </c>
      <c r="Q186" s="123">
        <v>30</v>
      </c>
      <c r="R186" s="123"/>
      <c r="S186" s="123"/>
      <c r="T186" s="123"/>
    </row>
    <row r="187" spans="1:20" s="148" customFormat="1" ht="24.95" customHeight="1">
      <c r="A187" s="121" t="s">
        <v>2645</v>
      </c>
      <c r="B187" s="117">
        <v>44</v>
      </c>
      <c r="C187" s="117">
        <v>17995</v>
      </c>
      <c r="D187" s="117">
        <v>11559.000000000007</v>
      </c>
      <c r="E187" s="117">
        <v>11028</v>
      </c>
      <c r="F187" s="117">
        <v>806.00000000000011</v>
      </c>
      <c r="G187" s="117">
        <v>13.999999999999996</v>
      </c>
      <c r="H187" s="117">
        <v>69</v>
      </c>
      <c r="I187" s="117">
        <v>457</v>
      </c>
      <c r="J187" s="117">
        <v>43.000000000000007</v>
      </c>
      <c r="K187" s="117">
        <v>4851</v>
      </c>
      <c r="L187" s="117">
        <v>3416.9999999999991</v>
      </c>
      <c r="M187" s="117">
        <v>1266</v>
      </c>
      <c r="N187" s="117">
        <v>104.99999999999997</v>
      </c>
      <c r="O187" s="117">
        <v>413.99999999999989</v>
      </c>
      <c r="P187" s="117">
        <v>117</v>
      </c>
      <c r="Q187" s="117">
        <v>6435.9999999999991</v>
      </c>
      <c r="R187" s="117"/>
      <c r="S187" s="117"/>
      <c r="T187" s="117"/>
    </row>
    <row r="188" spans="1:20" s="149" customFormat="1" ht="24.95" customHeight="1">
      <c r="A188" s="122" t="s">
        <v>2646</v>
      </c>
      <c r="B188" s="123">
        <v>12</v>
      </c>
      <c r="C188" s="123">
        <v>4538.0000000000009</v>
      </c>
      <c r="D188" s="123">
        <v>2807</v>
      </c>
      <c r="E188" s="123">
        <v>2694</v>
      </c>
      <c r="F188" s="123">
        <v>182</v>
      </c>
      <c r="G188" s="123">
        <v>5</v>
      </c>
      <c r="H188" s="123">
        <v>12</v>
      </c>
      <c r="I188" s="123">
        <v>84.000000000000014</v>
      </c>
      <c r="J188" s="123">
        <v>11</v>
      </c>
      <c r="K188" s="123">
        <v>1132</v>
      </c>
      <c r="L188" s="123">
        <v>880</v>
      </c>
      <c r="M188" s="123">
        <v>362.99999999999994</v>
      </c>
      <c r="N188" s="123">
        <v>24.999999999999993</v>
      </c>
      <c r="O188" s="123">
        <v>84</v>
      </c>
      <c r="P188" s="123">
        <v>29.000000000000004</v>
      </c>
      <c r="Q188" s="123">
        <v>1730.9999999999995</v>
      </c>
      <c r="R188" s="123"/>
      <c r="S188" s="123"/>
      <c r="T188" s="123"/>
    </row>
    <row r="189" spans="1:20" ht="15" customHeight="1">
      <c r="A189" s="125" t="s">
        <v>42</v>
      </c>
      <c r="B189" s="123">
        <v>4</v>
      </c>
      <c r="C189" s="123">
        <v>1936</v>
      </c>
      <c r="D189" s="123">
        <v>1204</v>
      </c>
      <c r="E189" s="123">
        <v>1164</v>
      </c>
      <c r="F189" s="123">
        <v>81</v>
      </c>
      <c r="G189" s="123">
        <v>3</v>
      </c>
      <c r="H189" s="123">
        <v>2</v>
      </c>
      <c r="I189" s="123">
        <v>56</v>
      </c>
      <c r="J189" s="123">
        <v>3</v>
      </c>
      <c r="K189" s="123">
        <v>464</v>
      </c>
      <c r="L189" s="123">
        <v>386</v>
      </c>
      <c r="M189" s="123">
        <v>157</v>
      </c>
      <c r="N189" s="123">
        <v>12</v>
      </c>
      <c r="O189" s="123">
        <v>32</v>
      </c>
      <c r="P189" s="123">
        <v>8</v>
      </c>
      <c r="Q189" s="123">
        <v>732</v>
      </c>
      <c r="R189" s="123"/>
      <c r="S189" s="123"/>
      <c r="T189" s="123"/>
    </row>
    <row r="190" spans="1:20" ht="15" customHeight="1">
      <c r="A190" s="125" t="s">
        <v>2647</v>
      </c>
      <c r="B190" s="123">
        <v>1</v>
      </c>
      <c r="C190" s="123">
        <v>418</v>
      </c>
      <c r="D190" s="123">
        <v>203</v>
      </c>
      <c r="E190" s="123">
        <v>196</v>
      </c>
      <c r="F190" s="123">
        <v>4</v>
      </c>
      <c r="G190" s="123">
        <v>0</v>
      </c>
      <c r="H190" s="123">
        <v>0</v>
      </c>
      <c r="I190" s="123">
        <v>7</v>
      </c>
      <c r="J190" s="123">
        <v>0</v>
      </c>
      <c r="K190" s="123">
        <v>84</v>
      </c>
      <c r="L190" s="123">
        <v>76</v>
      </c>
      <c r="M190" s="123">
        <v>25</v>
      </c>
      <c r="N190" s="123">
        <v>0</v>
      </c>
      <c r="O190" s="123">
        <v>6</v>
      </c>
      <c r="P190" s="123">
        <v>1</v>
      </c>
      <c r="Q190" s="123">
        <v>215</v>
      </c>
      <c r="R190" s="123"/>
      <c r="S190" s="123"/>
      <c r="T190" s="123"/>
    </row>
    <row r="191" spans="1:20" ht="15" customHeight="1">
      <c r="A191" s="125" t="s">
        <v>2648</v>
      </c>
      <c r="B191" s="123">
        <v>1</v>
      </c>
      <c r="C191" s="123">
        <v>426</v>
      </c>
      <c r="D191" s="123">
        <v>302</v>
      </c>
      <c r="E191" s="123">
        <v>290</v>
      </c>
      <c r="F191" s="123">
        <v>27</v>
      </c>
      <c r="G191" s="123">
        <v>0</v>
      </c>
      <c r="H191" s="123">
        <v>2</v>
      </c>
      <c r="I191" s="123">
        <v>3</v>
      </c>
      <c r="J191" s="123">
        <v>0</v>
      </c>
      <c r="K191" s="123">
        <v>90</v>
      </c>
      <c r="L191" s="123">
        <v>110</v>
      </c>
      <c r="M191" s="123">
        <v>53</v>
      </c>
      <c r="N191" s="123">
        <v>5</v>
      </c>
      <c r="O191" s="123">
        <v>7</v>
      </c>
      <c r="P191" s="123">
        <v>5</v>
      </c>
      <c r="Q191" s="123">
        <v>124</v>
      </c>
      <c r="R191" s="123"/>
      <c r="S191" s="123"/>
      <c r="T191" s="123"/>
    </row>
    <row r="192" spans="1:20" ht="15" customHeight="1">
      <c r="A192" s="125" t="s">
        <v>708</v>
      </c>
      <c r="B192" s="123">
        <v>1</v>
      </c>
      <c r="C192" s="123">
        <v>377</v>
      </c>
      <c r="D192" s="123">
        <v>211</v>
      </c>
      <c r="E192" s="123">
        <v>191</v>
      </c>
      <c r="F192" s="123">
        <v>11</v>
      </c>
      <c r="G192" s="123">
        <v>0</v>
      </c>
      <c r="H192" s="123">
        <v>1</v>
      </c>
      <c r="I192" s="123">
        <v>3</v>
      </c>
      <c r="J192" s="123">
        <v>2</v>
      </c>
      <c r="K192" s="123">
        <v>94</v>
      </c>
      <c r="L192" s="123">
        <v>61</v>
      </c>
      <c r="M192" s="123">
        <v>17</v>
      </c>
      <c r="N192" s="123">
        <v>2</v>
      </c>
      <c r="O192" s="123">
        <v>18</v>
      </c>
      <c r="P192" s="123">
        <v>2</v>
      </c>
      <c r="Q192" s="123">
        <v>166</v>
      </c>
      <c r="R192" s="123"/>
      <c r="S192" s="123"/>
      <c r="T192" s="123"/>
    </row>
    <row r="193" spans="1:20" ht="15" customHeight="1">
      <c r="A193" s="125" t="s">
        <v>2649</v>
      </c>
      <c r="B193" s="123">
        <v>2</v>
      </c>
      <c r="C193" s="123">
        <v>743</v>
      </c>
      <c r="D193" s="123">
        <v>498</v>
      </c>
      <c r="E193" s="123">
        <v>472</v>
      </c>
      <c r="F193" s="123">
        <v>31</v>
      </c>
      <c r="G193" s="123">
        <v>0</v>
      </c>
      <c r="H193" s="123">
        <v>4</v>
      </c>
      <c r="I193" s="123">
        <v>6</v>
      </c>
      <c r="J193" s="123">
        <v>2</v>
      </c>
      <c r="K193" s="123">
        <v>206</v>
      </c>
      <c r="L193" s="123">
        <v>158</v>
      </c>
      <c r="M193" s="123">
        <v>60</v>
      </c>
      <c r="N193" s="123">
        <v>5</v>
      </c>
      <c r="O193" s="123">
        <v>18</v>
      </c>
      <c r="P193" s="123">
        <v>8</v>
      </c>
      <c r="Q193" s="123">
        <v>245</v>
      </c>
      <c r="R193" s="123"/>
      <c r="S193" s="123"/>
      <c r="T193" s="123"/>
    </row>
    <row r="194" spans="1:20" ht="15" customHeight="1">
      <c r="A194" s="125" t="s">
        <v>2650</v>
      </c>
      <c r="B194" s="123">
        <v>1</v>
      </c>
      <c r="C194" s="123">
        <v>249</v>
      </c>
      <c r="D194" s="123">
        <v>148</v>
      </c>
      <c r="E194" s="123">
        <v>147</v>
      </c>
      <c r="F194" s="123">
        <v>8</v>
      </c>
      <c r="G194" s="123">
        <v>1</v>
      </c>
      <c r="H194" s="123">
        <v>1</v>
      </c>
      <c r="I194" s="123">
        <v>3</v>
      </c>
      <c r="J194" s="123">
        <v>1</v>
      </c>
      <c r="K194" s="123">
        <v>72</v>
      </c>
      <c r="L194" s="123">
        <v>55</v>
      </c>
      <c r="M194" s="123">
        <v>6</v>
      </c>
      <c r="N194" s="123">
        <v>0</v>
      </c>
      <c r="O194" s="123">
        <v>0</v>
      </c>
      <c r="P194" s="123">
        <v>1</v>
      </c>
      <c r="Q194" s="123">
        <v>101</v>
      </c>
      <c r="R194" s="123"/>
      <c r="S194" s="123"/>
      <c r="T194" s="123"/>
    </row>
    <row r="195" spans="1:20" ht="15" customHeight="1">
      <c r="A195" s="125" t="s">
        <v>2651</v>
      </c>
      <c r="B195" s="123">
        <v>1</v>
      </c>
      <c r="C195" s="123">
        <v>172</v>
      </c>
      <c r="D195" s="123">
        <v>93</v>
      </c>
      <c r="E195" s="123">
        <v>93</v>
      </c>
      <c r="F195" s="123">
        <v>15</v>
      </c>
      <c r="G195" s="123">
        <v>0</v>
      </c>
      <c r="H195" s="123">
        <v>0</v>
      </c>
      <c r="I195" s="123">
        <v>0</v>
      </c>
      <c r="J195" s="123">
        <v>0</v>
      </c>
      <c r="K195" s="123">
        <v>55</v>
      </c>
      <c r="L195" s="123">
        <v>3</v>
      </c>
      <c r="M195" s="123">
        <v>19</v>
      </c>
      <c r="N195" s="123">
        <v>1</v>
      </c>
      <c r="O195" s="123">
        <v>0</v>
      </c>
      <c r="P195" s="123">
        <v>0</v>
      </c>
      <c r="Q195" s="123">
        <v>79</v>
      </c>
      <c r="R195" s="123"/>
      <c r="S195" s="123"/>
      <c r="T195" s="123"/>
    </row>
    <row r="196" spans="1:20" ht="15" customHeight="1">
      <c r="A196" s="125" t="s">
        <v>2417</v>
      </c>
      <c r="B196" s="123">
        <v>1</v>
      </c>
      <c r="C196" s="123">
        <v>217</v>
      </c>
      <c r="D196" s="123">
        <v>148</v>
      </c>
      <c r="E196" s="123">
        <v>141</v>
      </c>
      <c r="F196" s="123">
        <v>5</v>
      </c>
      <c r="G196" s="123">
        <v>1</v>
      </c>
      <c r="H196" s="123">
        <v>2</v>
      </c>
      <c r="I196" s="123">
        <v>6</v>
      </c>
      <c r="J196" s="123">
        <v>3</v>
      </c>
      <c r="K196" s="123">
        <v>67</v>
      </c>
      <c r="L196" s="123">
        <v>31</v>
      </c>
      <c r="M196" s="123">
        <v>26</v>
      </c>
      <c r="N196" s="123">
        <v>0</v>
      </c>
      <c r="O196" s="123">
        <v>3</v>
      </c>
      <c r="P196" s="123">
        <v>4</v>
      </c>
      <c r="Q196" s="123">
        <v>69</v>
      </c>
      <c r="R196" s="123"/>
      <c r="S196" s="123"/>
      <c r="T196" s="123"/>
    </row>
    <row r="197" spans="1:20" s="149" customFormat="1" ht="24.95" customHeight="1">
      <c r="A197" s="122" t="s">
        <v>2652</v>
      </c>
      <c r="B197" s="123">
        <v>21</v>
      </c>
      <c r="C197" s="123">
        <v>8784</v>
      </c>
      <c r="D197" s="123">
        <v>5654</v>
      </c>
      <c r="E197" s="123">
        <v>5375.9999999999982</v>
      </c>
      <c r="F197" s="123">
        <v>435</v>
      </c>
      <c r="G197" s="123">
        <v>5</v>
      </c>
      <c r="H197" s="123">
        <v>46.999999999999993</v>
      </c>
      <c r="I197" s="123">
        <v>267</v>
      </c>
      <c r="J197" s="123">
        <v>25.999999999999996</v>
      </c>
      <c r="K197" s="123">
        <v>2372.0000000000005</v>
      </c>
      <c r="L197" s="123">
        <v>1501.0000000000005</v>
      </c>
      <c r="M197" s="123">
        <v>667</v>
      </c>
      <c r="N197" s="123">
        <v>56.000000000000007</v>
      </c>
      <c r="O197" s="123">
        <v>222.99999999999994</v>
      </c>
      <c r="P197" s="123">
        <v>55.000000000000007</v>
      </c>
      <c r="Q197" s="123">
        <v>3130</v>
      </c>
      <c r="R197" s="123"/>
      <c r="S197" s="123"/>
      <c r="T197" s="123"/>
    </row>
    <row r="198" spans="1:20" ht="15" customHeight="1">
      <c r="A198" s="125" t="s">
        <v>2653</v>
      </c>
      <c r="B198" s="123">
        <v>12</v>
      </c>
      <c r="C198" s="123">
        <v>5739</v>
      </c>
      <c r="D198" s="123">
        <v>3696</v>
      </c>
      <c r="E198" s="123">
        <v>3532</v>
      </c>
      <c r="F198" s="123">
        <v>274</v>
      </c>
      <c r="G198" s="123">
        <v>2.9999999999999996</v>
      </c>
      <c r="H198" s="123">
        <v>32</v>
      </c>
      <c r="I198" s="123">
        <v>199</v>
      </c>
      <c r="J198" s="123">
        <v>10</v>
      </c>
      <c r="K198" s="123">
        <v>1500.0000000000005</v>
      </c>
      <c r="L198" s="123">
        <v>1013</v>
      </c>
      <c r="M198" s="123">
        <v>462</v>
      </c>
      <c r="N198" s="123">
        <v>39</v>
      </c>
      <c r="O198" s="123">
        <v>135</v>
      </c>
      <c r="P198" s="123">
        <v>29.000000000000004</v>
      </c>
      <c r="Q198" s="123">
        <v>2043</v>
      </c>
      <c r="R198" s="123"/>
      <c r="S198" s="123"/>
      <c r="T198" s="123"/>
    </row>
    <row r="199" spans="1:20" ht="15" customHeight="1">
      <c r="A199" s="125" t="s">
        <v>2654</v>
      </c>
      <c r="B199" s="123">
        <v>2</v>
      </c>
      <c r="C199" s="123">
        <v>652</v>
      </c>
      <c r="D199" s="123">
        <v>392</v>
      </c>
      <c r="E199" s="123">
        <v>373</v>
      </c>
      <c r="F199" s="123">
        <v>41</v>
      </c>
      <c r="G199" s="123">
        <v>0</v>
      </c>
      <c r="H199" s="123">
        <v>5</v>
      </c>
      <c r="I199" s="123">
        <v>6</v>
      </c>
      <c r="J199" s="123">
        <v>1</v>
      </c>
      <c r="K199" s="123">
        <v>177</v>
      </c>
      <c r="L199" s="123">
        <v>110</v>
      </c>
      <c r="M199" s="123">
        <v>31</v>
      </c>
      <c r="N199" s="123">
        <v>2</v>
      </c>
      <c r="O199" s="123">
        <v>8</v>
      </c>
      <c r="P199" s="123">
        <v>11</v>
      </c>
      <c r="Q199" s="123">
        <v>260</v>
      </c>
      <c r="R199" s="123"/>
      <c r="S199" s="123"/>
      <c r="T199" s="123"/>
    </row>
    <row r="200" spans="1:20" ht="18">
      <c r="A200" s="125" t="s">
        <v>2655</v>
      </c>
      <c r="B200" s="123">
        <v>2</v>
      </c>
      <c r="C200" s="123">
        <v>710</v>
      </c>
      <c r="D200" s="123">
        <v>454</v>
      </c>
      <c r="E200" s="123">
        <v>426</v>
      </c>
      <c r="F200" s="123">
        <v>31</v>
      </c>
      <c r="G200" s="123">
        <v>1</v>
      </c>
      <c r="H200" s="123">
        <v>3</v>
      </c>
      <c r="I200" s="123">
        <v>3</v>
      </c>
      <c r="J200" s="123">
        <v>2</v>
      </c>
      <c r="K200" s="123">
        <v>250</v>
      </c>
      <c r="L200" s="123">
        <v>88</v>
      </c>
      <c r="M200" s="123">
        <v>40</v>
      </c>
      <c r="N200" s="123">
        <v>8</v>
      </c>
      <c r="O200" s="123">
        <v>24</v>
      </c>
      <c r="P200" s="123">
        <v>4</v>
      </c>
      <c r="Q200" s="123">
        <v>256</v>
      </c>
      <c r="R200" s="123"/>
      <c r="S200" s="123"/>
      <c r="T200" s="123"/>
    </row>
    <row r="201" spans="1:20" ht="15" customHeight="1">
      <c r="A201" s="125" t="s">
        <v>2656</v>
      </c>
      <c r="B201" s="123">
        <v>1</v>
      </c>
      <c r="C201" s="123">
        <v>548</v>
      </c>
      <c r="D201" s="123">
        <v>331</v>
      </c>
      <c r="E201" s="123">
        <v>305</v>
      </c>
      <c r="F201" s="123">
        <v>15</v>
      </c>
      <c r="G201" s="123">
        <v>1</v>
      </c>
      <c r="H201" s="123">
        <v>1</v>
      </c>
      <c r="I201" s="123">
        <v>34</v>
      </c>
      <c r="J201" s="123">
        <v>4</v>
      </c>
      <c r="K201" s="123">
        <v>140</v>
      </c>
      <c r="L201" s="123">
        <v>60</v>
      </c>
      <c r="M201" s="123">
        <v>49</v>
      </c>
      <c r="N201" s="123">
        <v>1</v>
      </c>
      <c r="O201" s="123">
        <v>23</v>
      </c>
      <c r="P201" s="123">
        <v>3</v>
      </c>
      <c r="Q201" s="123">
        <v>217</v>
      </c>
      <c r="R201" s="123"/>
      <c r="S201" s="123"/>
      <c r="T201" s="123"/>
    </row>
    <row r="202" spans="1:20" ht="15" customHeight="1">
      <c r="A202" s="125" t="s">
        <v>667</v>
      </c>
      <c r="B202" s="123">
        <v>2</v>
      </c>
      <c r="C202" s="123">
        <v>681</v>
      </c>
      <c r="D202" s="123">
        <v>473</v>
      </c>
      <c r="E202" s="123">
        <v>450</v>
      </c>
      <c r="F202" s="123">
        <v>52</v>
      </c>
      <c r="G202" s="123">
        <v>0</v>
      </c>
      <c r="H202" s="123">
        <v>4</v>
      </c>
      <c r="I202" s="123">
        <v>16</v>
      </c>
      <c r="J202" s="123">
        <v>4</v>
      </c>
      <c r="K202" s="123">
        <v>190</v>
      </c>
      <c r="L202" s="123">
        <v>143</v>
      </c>
      <c r="M202" s="123">
        <v>39</v>
      </c>
      <c r="N202" s="123">
        <v>2</v>
      </c>
      <c r="O202" s="123">
        <v>18</v>
      </c>
      <c r="P202" s="123">
        <v>5</v>
      </c>
      <c r="Q202" s="123">
        <v>208</v>
      </c>
      <c r="R202" s="123"/>
      <c r="S202" s="123"/>
      <c r="T202" s="123"/>
    </row>
    <row r="203" spans="1:20" ht="15" customHeight="1">
      <c r="A203" s="125" t="s">
        <v>2657</v>
      </c>
      <c r="B203" s="123">
        <v>1</v>
      </c>
      <c r="C203" s="123">
        <v>234</v>
      </c>
      <c r="D203" s="123">
        <v>168</v>
      </c>
      <c r="E203" s="123">
        <v>161</v>
      </c>
      <c r="F203" s="123">
        <v>11</v>
      </c>
      <c r="G203" s="123">
        <v>0</v>
      </c>
      <c r="H203" s="123">
        <v>2</v>
      </c>
      <c r="I203" s="123">
        <v>1</v>
      </c>
      <c r="J203" s="123">
        <v>1</v>
      </c>
      <c r="K203" s="123">
        <v>66</v>
      </c>
      <c r="L203" s="123">
        <v>43</v>
      </c>
      <c r="M203" s="123">
        <v>35</v>
      </c>
      <c r="N203" s="123">
        <v>2</v>
      </c>
      <c r="O203" s="123">
        <v>5</v>
      </c>
      <c r="P203" s="123">
        <v>2</v>
      </c>
      <c r="Q203" s="123">
        <v>66</v>
      </c>
      <c r="R203" s="123"/>
      <c r="S203" s="123"/>
      <c r="T203" s="123"/>
    </row>
    <row r="204" spans="1:20" ht="15" customHeight="1">
      <c r="A204" s="125" t="s">
        <v>2658</v>
      </c>
      <c r="B204" s="123">
        <v>1</v>
      </c>
      <c r="C204" s="123">
        <v>220</v>
      </c>
      <c r="D204" s="123">
        <v>140</v>
      </c>
      <c r="E204" s="123">
        <v>129</v>
      </c>
      <c r="F204" s="123">
        <v>11</v>
      </c>
      <c r="G204" s="123">
        <v>0</v>
      </c>
      <c r="H204" s="123">
        <v>0</v>
      </c>
      <c r="I204" s="123">
        <v>8</v>
      </c>
      <c r="J204" s="123">
        <v>4</v>
      </c>
      <c r="K204" s="123">
        <v>49</v>
      </c>
      <c r="L204" s="123">
        <v>44</v>
      </c>
      <c r="M204" s="123">
        <v>11</v>
      </c>
      <c r="N204" s="123">
        <v>2</v>
      </c>
      <c r="O204" s="123">
        <v>10</v>
      </c>
      <c r="P204" s="123">
        <v>1</v>
      </c>
      <c r="Q204" s="123">
        <v>80</v>
      </c>
      <c r="R204" s="123"/>
      <c r="S204" s="123"/>
      <c r="T204" s="123"/>
    </row>
    <row r="205" spans="1:20" s="149" customFormat="1" ht="24.95" customHeight="1">
      <c r="A205" s="122" t="s">
        <v>2659</v>
      </c>
      <c r="B205" s="123">
        <v>11</v>
      </c>
      <c r="C205" s="123">
        <v>4673</v>
      </c>
      <c r="D205" s="123">
        <v>3098.0000000000005</v>
      </c>
      <c r="E205" s="123">
        <v>2958.0000000000005</v>
      </c>
      <c r="F205" s="123">
        <v>189.00000000000003</v>
      </c>
      <c r="G205" s="123">
        <v>3.9999999999999996</v>
      </c>
      <c r="H205" s="123">
        <v>10</v>
      </c>
      <c r="I205" s="123">
        <v>106</v>
      </c>
      <c r="J205" s="123">
        <v>6.0000000000000009</v>
      </c>
      <c r="K205" s="123">
        <v>1346.9999999999998</v>
      </c>
      <c r="L205" s="123">
        <v>1036</v>
      </c>
      <c r="M205" s="123">
        <v>236</v>
      </c>
      <c r="N205" s="123">
        <v>24</v>
      </c>
      <c r="O205" s="123">
        <v>107</v>
      </c>
      <c r="P205" s="123">
        <v>33</v>
      </c>
      <c r="Q205" s="123">
        <v>1575.0000000000005</v>
      </c>
      <c r="R205" s="123"/>
      <c r="S205" s="123"/>
      <c r="T205" s="123"/>
    </row>
    <row r="206" spans="1:20" ht="15" customHeight="1">
      <c r="A206" s="125" t="s">
        <v>2660</v>
      </c>
      <c r="B206" s="123">
        <v>3</v>
      </c>
      <c r="C206" s="123">
        <v>1093</v>
      </c>
      <c r="D206" s="123">
        <v>723</v>
      </c>
      <c r="E206" s="123">
        <v>680</v>
      </c>
      <c r="F206" s="123">
        <v>39</v>
      </c>
      <c r="G206" s="123">
        <v>2</v>
      </c>
      <c r="H206" s="123">
        <v>4</v>
      </c>
      <c r="I206" s="123">
        <v>44</v>
      </c>
      <c r="J206" s="123">
        <v>1</v>
      </c>
      <c r="K206" s="123">
        <v>269</v>
      </c>
      <c r="L206" s="123">
        <v>255</v>
      </c>
      <c r="M206" s="123">
        <v>59</v>
      </c>
      <c r="N206" s="123">
        <v>7</v>
      </c>
      <c r="O206" s="123">
        <v>35</v>
      </c>
      <c r="P206" s="123">
        <v>8</v>
      </c>
      <c r="Q206" s="123">
        <v>370</v>
      </c>
      <c r="R206" s="123"/>
      <c r="S206" s="123"/>
      <c r="T206" s="123"/>
    </row>
    <row r="207" spans="1:20" ht="15" customHeight="1">
      <c r="A207" s="125" t="s">
        <v>2175</v>
      </c>
      <c r="B207" s="123">
        <v>2</v>
      </c>
      <c r="C207" s="123">
        <v>978</v>
      </c>
      <c r="D207" s="123">
        <v>619</v>
      </c>
      <c r="E207" s="123">
        <v>591</v>
      </c>
      <c r="F207" s="123">
        <v>32</v>
      </c>
      <c r="G207" s="123">
        <v>0</v>
      </c>
      <c r="H207" s="123">
        <v>3</v>
      </c>
      <c r="I207" s="123">
        <v>13</v>
      </c>
      <c r="J207" s="123">
        <v>3</v>
      </c>
      <c r="K207" s="123">
        <v>294</v>
      </c>
      <c r="L207" s="123">
        <v>188</v>
      </c>
      <c r="M207" s="123">
        <v>58</v>
      </c>
      <c r="N207" s="123">
        <v>0</v>
      </c>
      <c r="O207" s="123">
        <v>18</v>
      </c>
      <c r="P207" s="123">
        <v>10</v>
      </c>
      <c r="Q207" s="123">
        <v>359</v>
      </c>
      <c r="R207" s="123"/>
      <c r="S207" s="123"/>
      <c r="T207" s="123"/>
    </row>
    <row r="208" spans="1:20" ht="15" customHeight="1">
      <c r="A208" s="125" t="s">
        <v>2661</v>
      </c>
      <c r="B208" s="123">
        <v>4</v>
      </c>
      <c r="C208" s="123">
        <v>2016</v>
      </c>
      <c r="D208" s="123">
        <v>1329</v>
      </c>
      <c r="E208" s="123">
        <v>1274</v>
      </c>
      <c r="F208" s="123">
        <v>50</v>
      </c>
      <c r="G208" s="123">
        <v>2</v>
      </c>
      <c r="H208" s="123">
        <v>1</v>
      </c>
      <c r="I208" s="123">
        <v>37</v>
      </c>
      <c r="J208" s="123">
        <v>1</v>
      </c>
      <c r="K208" s="123">
        <v>613</v>
      </c>
      <c r="L208" s="123">
        <v>458</v>
      </c>
      <c r="M208" s="123">
        <v>103</v>
      </c>
      <c r="N208" s="123">
        <v>9</v>
      </c>
      <c r="O208" s="123">
        <v>43</v>
      </c>
      <c r="P208" s="123">
        <v>12</v>
      </c>
      <c r="Q208" s="123">
        <v>687</v>
      </c>
      <c r="R208" s="123"/>
      <c r="S208" s="123"/>
      <c r="T208" s="123"/>
    </row>
    <row r="209" spans="1:20" ht="15" customHeight="1">
      <c r="A209" s="125" t="s">
        <v>989</v>
      </c>
      <c r="B209" s="123">
        <v>2</v>
      </c>
      <c r="C209" s="123">
        <v>586</v>
      </c>
      <c r="D209" s="123">
        <v>427</v>
      </c>
      <c r="E209" s="123">
        <v>413</v>
      </c>
      <c r="F209" s="123">
        <v>68</v>
      </c>
      <c r="G209" s="123">
        <v>0</v>
      </c>
      <c r="H209" s="123">
        <v>2</v>
      </c>
      <c r="I209" s="123">
        <v>12</v>
      </c>
      <c r="J209" s="123">
        <v>1</v>
      </c>
      <c r="K209" s="123">
        <v>171</v>
      </c>
      <c r="L209" s="123">
        <v>135</v>
      </c>
      <c r="M209" s="123">
        <v>16</v>
      </c>
      <c r="N209" s="123">
        <v>8</v>
      </c>
      <c r="O209" s="123">
        <v>11</v>
      </c>
      <c r="P209" s="123">
        <v>3</v>
      </c>
      <c r="Q209" s="123">
        <v>159</v>
      </c>
      <c r="R209" s="123"/>
      <c r="S209" s="123"/>
      <c r="T209" s="123"/>
    </row>
    <row r="210" spans="1:20" s="148" customFormat="1" ht="24.95" customHeight="1">
      <c r="A210" s="121" t="s">
        <v>2662</v>
      </c>
      <c r="B210" s="117">
        <v>53</v>
      </c>
      <c r="C210" s="117">
        <v>23011.000000000004</v>
      </c>
      <c r="D210" s="117">
        <v>14466.000000000002</v>
      </c>
      <c r="E210" s="117">
        <v>13895</v>
      </c>
      <c r="F210" s="117">
        <v>473.99999999999994</v>
      </c>
      <c r="G210" s="117">
        <v>16.000000000000004</v>
      </c>
      <c r="H210" s="117">
        <v>40.999999999999993</v>
      </c>
      <c r="I210" s="117">
        <v>221.99999999999997</v>
      </c>
      <c r="J210" s="117">
        <v>62.999999999999986</v>
      </c>
      <c r="K210" s="117">
        <v>5873.9999999999991</v>
      </c>
      <c r="L210" s="117">
        <v>4881.9999999999991</v>
      </c>
      <c r="M210" s="117">
        <v>2082</v>
      </c>
      <c r="N210" s="117">
        <v>241.00000000000006</v>
      </c>
      <c r="O210" s="117">
        <v>485</v>
      </c>
      <c r="P210" s="117">
        <v>86.000000000000014</v>
      </c>
      <c r="Q210" s="117">
        <v>8545</v>
      </c>
      <c r="R210" s="117"/>
      <c r="S210" s="117"/>
      <c r="T210" s="117"/>
    </row>
    <row r="211" spans="1:20" s="149" customFormat="1" ht="24.95" customHeight="1">
      <c r="A211" s="122" t="s">
        <v>2663</v>
      </c>
      <c r="B211" s="123">
        <v>22</v>
      </c>
      <c r="C211" s="123">
        <v>10067</v>
      </c>
      <c r="D211" s="123">
        <v>6257.0000000000018</v>
      </c>
      <c r="E211" s="123">
        <v>6031</v>
      </c>
      <c r="F211" s="123">
        <v>188</v>
      </c>
      <c r="G211" s="123">
        <v>6.0000000000000009</v>
      </c>
      <c r="H211" s="123">
        <v>14.000000000000002</v>
      </c>
      <c r="I211" s="123">
        <v>74.999999999999986</v>
      </c>
      <c r="J211" s="123">
        <v>21</v>
      </c>
      <c r="K211" s="123">
        <v>2407</v>
      </c>
      <c r="L211" s="123">
        <v>2162.9999999999995</v>
      </c>
      <c r="M211" s="123">
        <v>1042</v>
      </c>
      <c r="N211" s="123">
        <v>115</v>
      </c>
      <c r="O211" s="123">
        <v>198.99999999999994</v>
      </c>
      <c r="P211" s="123">
        <v>27.000000000000007</v>
      </c>
      <c r="Q211" s="123">
        <v>3810</v>
      </c>
      <c r="R211" s="123"/>
      <c r="S211" s="123"/>
      <c r="T211" s="123"/>
    </row>
    <row r="212" spans="1:20" ht="15" customHeight="1">
      <c r="A212" s="125" t="s">
        <v>43</v>
      </c>
      <c r="B212" s="123">
        <v>15</v>
      </c>
      <c r="C212" s="123">
        <v>7374</v>
      </c>
      <c r="D212" s="123">
        <v>4544</v>
      </c>
      <c r="E212" s="123">
        <v>4382.0000000000009</v>
      </c>
      <c r="F212" s="123">
        <v>142.99999999999997</v>
      </c>
      <c r="G212" s="123">
        <v>5</v>
      </c>
      <c r="H212" s="123">
        <v>9.0000000000000018</v>
      </c>
      <c r="I212" s="123">
        <v>60</v>
      </c>
      <c r="J212" s="123">
        <v>11</v>
      </c>
      <c r="K212" s="123">
        <v>1745</v>
      </c>
      <c r="L212" s="123">
        <v>1538.9999999999998</v>
      </c>
      <c r="M212" s="123">
        <v>792.99999999999989</v>
      </c>
      <c r="N212" s="123">
        <v>77</v>
      </c>
      <c r="O212" s="123">
        <v>144</v>
      </c>
      <c r="P212" s="123">
        <v>18.000000000000004</v>
      </c>
      <c r="Q212" s="123">
        <v>2830</v>
      </c>
      <c r="R212" s="123"/>
      <c r="S212" s="123"/>
      <c r="T212" s="123"/>
    </row>
    <row r="213" spans="1:20" ht="15" customHeight="1">
      <c r="A213" s="125" t="s">
        <v>2664</v>
      </c>
      <c r="B213" s="123">
        <v>1</v>
      </c>
      <c r="C213" s="123">
        <v>494</v>
      </c>
      <c r="D213" s="123">
        <v>318</v>
      </c>
      <c r="E213" s="123">
        <v>308</v>
      </c>
      <c r="F213" s="123">
        <v>7</v>
      </c>
      <c r="G213" s="123">
        <v>1</v>
      </c>
      <c r="H213" s="123">
        <v>0</v>
      </c>
      <c r="I213" s="123">
        <v>4</v>
      </c>
      <c r="J213" s="123">
        <v>2</v>
      </c>
      <c r="K213" s="123">
        <v>117</v>
      </c>
      <c r="L213" s="123">
        <v>119</v>
      </c>
      <c r="M213" s="123">
        <v>49</v>
      </c>
      <c r="N213" s="123">
        <v>9</v>
      </c>
      <c r="O213" s="123">
        <v>8</v>
      </c>
      <c r="P213" s="123">
        <v>2</v>
      </c>
      <c r="Q213" s="123">
        <v>176</v>
      </c>
      <c r="R213" s="123"/>
      <c r="S213" s="123"/>
      <c r="T213" s="123"/>
    </row>
    <row r="214" spans="1:20" ht="15" customHeight="1">
      <c r="A214" s="125" t="s">
        <v>1760</v>
      </c>
      <c r="B214" s="123">
        <v>2</v>
      </c>
      <c r="C214" s="123">
        <v>742</v>
      </c>
      <c r="D214" s="123">
        <v>436</v>
      </c>
      <c r="E214" s="123">
        <v>418</v>
      </c>
      <c r="F214" s="123">
        <v>11</v>
      </c>
      <c r="G214" s="123">
        <v>0</v>
      </c>
      <c r="H214" s="123">
        <v>1</v>
      </c>
      <c r="I214" s="123">
        <v>3</v>
      </c>
      <c r="J214" s="123">
        <v>0</v>
      </c>
      <c r="K214" s="123">
        <v>191</v>
      </c>
      <c r="L214" s="123">
        <v>146</v>
      </c>
      <c r="M214" s="123">
        <v>60</v>
      </c>
      <c r="N214" s="123">
        <v>6</v>
      </c>
      <c r="O214" s="123">
        <v>16</v>
      </c>
      <c r="P214" s="123">
        <v>2</v>
      </c>
      <c r="Q214" s="123">
        <v>306</v>
      </c>
      <c r="R214" s="123"/>
      <c r="S214" s="123"/>
      <c r="T214" s="123"/>
    </row>
    <row r="215" spans="1:20" ht="15" customHeight="1">
      <c r="A215" s="125" t="s">
        <v>2665</v>
      </c>
      <c r="B215" s="123">
        <v>1</v>
      </c>
      <c r="C215" s="123">
        <v>544</v>
      </c>
      <c r="D215" s="123">
        <v>366</v>
      </c>
      <c r="E215" s="123">
        <v>350</v>
      </c>
      <c r="F215" s="123">
        <v>13</v>
      </c>
      <c r="G215" s="123">
        <v>0</v>
      </c>
      <c r="H215" s="123">
        <v>1</v>
      </c>
      <c r="I215" s="123">
        <v>3</v>
      </c>
      <c r="J215" s="123">
        <v>6</v>
      </c>
      <c r="K215" s="123">
        <v>121</v>
      </c>
      <c r="L215" s="123">
        <v>146</v>
      </c>
      <c r="M215" s="123">
        <v>57</v>
      </c>
      <c r="N215" s="123">
        <v>3</v>
      </c>
      <c r="O215" s="123">
        <v>14</v>
      </c>
      <c r="P215" s="123">
        <v>2</v>
      </c>
      <c r="Q215" s="123">
        <v>178</v>
      </c>
      <c r="R215" s="123"/>
      <c r="S215" s="123"/>
      <c r="T215" s="123"/>
    </row>
    <row r="216" spans="1:20" ht="15" customHeight="1">
      <c r="A216" s="125" t="s">
        <v>916</v>
      </c>
      <c r="B216" s="123">
        <v>2</v>
      </c>
      <c r="C216" s="123">
        <v>856</v>
      </c>
      <c r="D216" s="123">
        <v>545</v>
      </c>
      <c r="E216" s="123">
        <v>526</v>
      </c>
      <c r="F216" s="123">
        <v>14</v>
      </c>
      <c r="G216" s="123">
        <v>0</v>
      </c>
      <c r="H216" s="123">
        <v>2</v>
      </c>
      <c r="I216" s="123">
        <v>5</v>
      </c>
      <c r="J216" s="123">
        <v>2</v>
      </c>
      <c r="K216" s="123">
        <v>207</v>
      </c>
      <c r="L216" s="123">
        <v>202</v>
      </c>
      <c r="M216" s="123">
        <v>76</v>
      </c>
      <c r="N216" s="123">
        <v>18</v>
      </c>
      <c r="O216" s="123">
        <v>16</v>
      </c>
      <c r="P216" s="123">
        <v>3</v>
      </c>
      <c r="Q216" s="123">
        <v>311</v>
      </c>
      <c r="R216" s="123"/>
      <c r="S216" s="123"/>
      <c r="T216" s="123"/>
    </row>
    <row r="217" spans="1:20" ht="15" customHeight="1">
      <c r="A217" s="125" t="s">
        <v>2666</v>
      </c>
      <c r="B217" s="123">
        <v>1</v>
      </c>
      <c r="C217" s="123">
        <v>57</v>
      </c>
      <c r="D217" s="123">
        <v>48</v>
      </c>
      <c r="E217" s="123">
        <v>47</v>
      </c>
      <c r="F217" s="123">
        <v>0</v>
      </c>
      <c r="G217" s="123">
        <v>0</v>
      </c>
      <c r="H217" s="123">
        <v>1</v>
      </c>
      <c r="I217" s="123">
        <v>0</v>
      </c>
      <c r="J217" s="123">
        <v>0</v>
      </c>
      <c r="K217" s="123">
        <v>26</v>
      </c>
      <c r="L217" s="123">
        <v>11</v>
      </c>
      <c r="M217" s="123">
        <v>7</v>
      </c>
      <c r="N217" s="123">
        <v>2</v>
      </c>
      <c r="O217" s="123">
        <v>1</v>
      </c>
      <c r="P217" s="123">
        <v>0</v>
      </c>
      <c r="Q217" s="123">
        <v>9</v>
      </c>
      <c r="R217" s="123"/>
      <c r="S217" s="123"/>
      <c r="T217" s="123"/>
    </row>
    <row r="218" spans="1:20" s="149" customFormat="1" ht="24.95" customHeight="1">
      <c r="A218" s="122" t="s">
        <v>1791</v>
      </c>
      <c r="B218" s="123">
        <v>2</v>
      </c>
      <c r="C218" s="123">
        <v>754</v>
      </c>
      <c r="D218" s="123">
        <v>555</v>
      </c>
      <c r="E218" s="123">
        <v>545</v>
      </c>
      <c r="F218" s="123">
        <v>12</v>
      </c>
      <c r="G218" s="123">
        <v>2</v>
      </c>
      <c r="H218" s="123">
        <v>1</v>
      </c>
      <c r="I218" s="123">
        <v>3</v>
      </c>
      <c r="J218" s="123">
        <v>1</v>
      </c>
      <c r="K218" s="123">
        <v>298</v>
      </c>
      <c r="L218" s="123">
        <v>106</v>
      </c>
      <c r="M218" s="123">
        <v>112</v>
      </c>
      <c r="N218" s="123">
        <v>10</v>
      </c>
      <c r="O218" s="123">
        <v>7</v>
      </c>
      <c r="P218" s="123">
        <v>3</v>
      </c>
      <c r="Q218" s="123">
        <v>199</v>
      </c>
      <c r="R218" s="123"/>
      <c r="S218" s="123"/>
      <c r="T218" s="123"/>
    </row>
    <row r="219" spans="1:20" ht="15" customHeight="1">
      <c r="A219" s="125" t="s">
        <v>2667</v>
      </c>
      <c r="B219" s="123">
        <v>2</v>
      </c>
      <c r="C219" s="123">
        <v>754</v>
      </c>
      <c r="D219" s="123">
        <v>555</v>
      </c>
      <c r="E219" s="123">
        <v>545</v>
      </c>
      <c r="F219" s="123">
        <v>12</v>
      </c>
      <c r="G219" s="123">
        <v>2</v>
      </c>
      <c r="H219" s="123">
        <v>1</v>
      </c>
      <c r="I219" s="123">
        <v>3</v>
      </c>
      <c r="J219" s="123">
        <v>1</v>
      </c>
      <c r="K219" s="123">
        <v>298</v>
      </c>
      <c r="L219" s="123">
        <v>106</v>
      </c>
      <c r="M219" s="123">
        <v>112</v>
      </c>
      <c r="N219" s="123">
        <v>10</v>
      </c>
      <c r="O219" s="123">
        <v>7</v>
      </c>
      <c r="P219" s="123">
        <v>3</v>
      </c>
      <c r="Q219" s="123">
        <v>199</v>
      </c>
      <c r="R219" s="123"/>
      <c r="S219" s="123"/>
      <c r="T219" s="123"/>
    </row>
    <row r="220" spans="1:20" s="149" customFormat="1" ht="24.95" customHeight="1">
      <c r="A220" s="122" t="s">
        <v>2668</v>
      </c>
      <c r="B220" s="123">
        <v>10</v>
      </c>
      <c r="C220" s="123">
        <v>3766</v>
      </c>
      <c r="D220" s="123">
        <v>2426</v>
      </c>
      <c r="E220" s="123">
        <v>2341</v>
      </c>
      <c r="F220" s="123">
        <v>125</v>
      </c>
      <c r="G220" s="123">
        <v>3</v>
      </c>
      <c r="H220" s="123">
        <v>10</v>
      </c>
      <c r="I220" s="123">
        <v>18</v>
      </c>
      <c r="J220" s="123">
        <v>9</v>
      </c>
      <c r="K220" s="123">
        <v>1162</v>
      </c>
      <c r="L220" s="123">
        <v>698</v>
      </c>
      <c r="M220" s="123">
        <v>284</v>
      </c>
      <c r="N220" s="123">
        <v>32</v>
      </c>
      <c r="O220" s="123">
        <v>69.999999999999986</v>
      </c>
      <c r="P220" s="123">
        <v>15</v>
      </c>
      <c r="Q220" s="123">
        <v>1340</v>
      </c>
      <c r="R220" s="123"/>
      <c r="S220" s="123"/>
      <c r="T220" s="123"/>
    </row>
    <row r="221" spans="1:20" ht="15" customHeight="1">
      <c r="A221" s="125" t="s">
        <v>2669</v>
      </c>
      <c r="B221" s="123">
        <v>6</v>
      </c>
      <c r="C221" s="123">
        <v>2660</v>
      </c>
      <c r="D221" s="123">
        <v>1711</v>
      </c>
      <c r="E221" s="123">
        <v>1651</v>
      </c>
      <c r="F221" s="123">
        <v>88</v>
      </c>
      <c r="G221" s="123">
        <v>3</v>
      </c>
      <c r="H221" s="123">
        <v>9</v>
      </c>
      <c r="I221" s="123">
        <v>12</v>
      </c>
      <c r="J221" s="123">
        <v>6</v>
      </c>
      <c r="K221" s="123">
        <v>832.99999999999989</v>
      </c>
      <c r="L221" s="123">
        <v>507</v>
      </c>
      <c r="M221" s="123">
        <v>172</v>
      </c>
      <c r="N221" s="123">
        <v>21</v>
      </c>
      <c r="O221" s="123">
        <v>49.999999999999993</v>
      </c>
      <c r="P221" s="123">
        <v>10</v>
      </c>
      <c r="Q221" s="123">
        <v>949</v>
      </c>
      <c r="R221" s="123"/>
      <c r="S221" s="123"/>
      <c r="T221" s="123"/>
    </row>
    <row r="222" spans="1:20" ht="18">
      <c r="A222" s="125" t="s">
        <v>2670</v>
      </c>
      <c r="B222" s="123">
        <v>1</v>
      </c>
      <c r="C222" s="123">
        <v>46</v>
      </c>
      <c r="D222" s="123">
        <v>27</v>
      </c>
      <c r="E222" s="123">
        <v>27</v>
      </c>
      <c r="F222" s="123">
        <v>0</v>
      </c>
      <c r="G222" s="123">
        <v>0</v>
      </c>
      <c r="H222" s="123">
        <v>0</v>
      </c>
      <c r="I222" s="123">
        <v>0</v>
      </c>
      <c r="J222" s="123">
        <v>0</v>
      </c>
      <c r="K222" s="123">
        <v>9</v>
      </c>
      <c r="L222" s="123">
        <v>4</v>
      </c>
      <c r="M222" s="123">
        <v>14</v>
      </c>
      <c r="N222" s="123">
        <v>0</v>
      </c>
      <c r="O222" s="123">
        <v>0</v>
      </c>
      <c r="P222" s="123">
        <v>0</v>
      </c>
      <c r="Q222" s="123">
        <v>19</v>
      </c>
      <c r="R222" s="123"/>
      <c r="S222" s="123"/>
      <c r="T222" s="123"/>
    </row>
    <row r="223" spans="1:20" ht="15" customHeight="1">
      <c r="A223" s="125" t="s">
        <v>2671</v>
      </c>
      <c r="B223" s="123">
        <v>2</v>
      </c>
      <c r="C223" s="123">
        <v>824</v>
      </c>
      <c r="D223" s="123">
        <v>518</v>
      </c>
      <c r="E223" s="123">
        <v>500</v>
      </c>
      <c r="F223" s="123">
        <v>21</v>
      </c>
      <c r="G223" s="123">
        <v>0</v>
      </c>
      <c r="H223" s="123">
        <v>1</v>
      </c>
      <c r="I223" s="123">
        <v>4</v>
      </c>
      <c r="J223" s="123">
        <v>1</v>
      </c>
      <c r="K223" s="123">
        <v>244</v>
      </c>
      <c r="L223" s="123">
        <v>151</v>
      </c>
      <c r="M223" s="123">
        <v>70</v>
      </c>
      <c r="N223" s="123">
        <v>8</v>
      </c>
      <c r="O223" s="123">
        <v>15</v>
      </c>
      <c r="P223" s="123">
        <v>3</v>
      </c>
      <c r="Q223" s="123">
        <v>306</v>
      </c>
      <c r="R223" s="123"/>
      <c r="S223" s="123"/>
      <c r="T223" s="123"/>
    </row>
    <row r="224" spans="1:20" ht="15" customHeight="1">
      <c r="A224" s="125" t="s">
        <v>2672</v>
      </c>
      <c r="B224" s="123">
        <v>1</v>
      </c>
      <c r="C224" s="123">
        <v>236</v>
      </c>
      <c r="D224" s="123">
        <v>170</v>
      </c>
      <c r="E224" s="123">
        <v>163</v>
      </c>
      <c r="F224" s="123">
        <v>16</v>
      </c>
      <c r="G224" s="123">
        <v>0</v>
      </c>
      <c r="H224" s="123">
        <v>0</v>
      </c>
      <c r="I224" s="123">
        <v>2</v>
      </c>
      <c r="J224" s="123">
        <v>2</v>
      </c>
      <c r="K224" s="123">
        <v>76</v>
      </c>
      <c r="L224" s="123">
        <v>36</v>
      </c>
      <c r="M224" s="123">
        <v>28</v>
      </c>
      <c r="N224" s="123">
        <v>3</v>
      </c>
      <c r="O224" s="123">
        <v>5</v>
      </c>
      <c r="P224" s="123">
        <v>2</v>
      </c>
      <c r="Q224" s="123">
        <v>66</v>
      </c>
      <c r="R224" s="123"/>
      <c r="S224" s="123"/>
      <c r="T224" s="123"/>
    </row>
    <row r="225" spans="1:20" s="149" customFormat="1" ht="24.95" customHeight="1">
      <c r="A225" s="122" t="s">
        <v>2673</v>
      </c>
      <c r="B225" s="123">
        <v>11</v>
      </c>
      <c r="C225" s="123">
        <v>5070</v>
      </c>
      <c r="D225" s="123">
        <v>3186</v>
      </c>
      <c r="E225" s="123">
        <v>3018.0000000000009</v>
      </c>
      <c r="F225" s="123">
        <v>104</v>
      </c>
      <c r="G225" s="123">
        <v>3.9999999999999996</v>
      </c>
      <c r="H225" s="123">
        <v>8.0000000000000018</v>
      </c>
      <c r="I225" s="123">
        <v>82</v>
      </c>
      <c r="J225" s="123">
        <v>13</v>
      </c>
      <c r="K225" s="123">
        <v>1209.9999999999998</v>
      </c>
      <c r="L225" s="123">
        <v>1176</v>
      </c>
      <c r="M225" s="123">
        <v>370.00000000000006</v>
      </c>
      <c r="N225" s="123">
        <v>51</v>
      </c>
      <c r="O225" s="123">
        <v>142</v>
      </c>
      <c r="P225" s="123">
        <v>26</v>
      </c>
      <c r="Q225" s="123">
        <v>1883.9999999999998</v>
      </c>
      <c r="R225" s="123"/>
      <c r="S225" s="123"/>
      <c r="T225" s="123"/>
    </row>
    <row r="226" spans="1:20" ht="15" customHeight="1">
      <c r="A226" s="125" t="s">
        <v>2674</v>
      </c>
      <c r="B226" s="123">
        <v>7</v>
      </c>
      <c r="C226" s="123">
        <v>3526</v>
      </c>
      <c r="D226" s="123">
        <v>2243</v>
      </c>
      <c r="E226" s="123">
        <v>2109.0000000000005</v>
      </c>
      <c r="F226" s="123">
        <v>85</v>
      </c>
      <c r="G226" s="123">
        <v>2.0000000000000004</v>
      </c>
      <c r="H226" s="123">
        <v>4.0000000000000009</v>
      </c>
      <c r="I226" s="123">
        <v>55</v>
      </c>
      <c r="J226" s="123">
        <v>4</v>
      </c>
      <c r="K226" s="123">
        <v>805</v>
      </c>
      <c r="L226" s="123">
        <v>850</v>
      </c>
      <c r="M226" s="123">
        <v>264</v>
      </c>
      <c r="N226" s="123">
        <v>40</v>
      </c>
      <c r="O226" s="123">
        <v>112</v>
      </c>
      <c r="P226" s="123">
        <v>22</v>
      </c>
      <c r="Q226" s="123">
        <v>1283</v>
      </c>
      <c r="R226" s="123"/>
      <c r="S226" s="123"/>
      <c r="T226" s="123"/>
    </row>
    <row r="227" spans="1:20" ht="15" customHeight="1">
      <c r="A227" s="125" t="s">
        <v>1108</v>
      </c>
      <c r="B227" s="123">
        <v>2</v>
      </c>
      <c r="C227" s="123">
        <v>935</v>
      </c>
      <c r="D227" s="123">
        <v>582</v>
      </c>
      <c r="E227" s="123">
        <v>563</v>
      </c>
      <c r="F227" s="123">
        <v>14</v>
      </c>
      <c r="G227" s="123">
        <v>2</v>
      </c>
      <c r="H227" s="123">
        <v>3</v>
      </c>
      <c r="I227" s="123">
        <v>10</v>
      </c>
      <c r="J227" s="123">
        <v>7</v>
      </c>
      <c r="K227" s="123">
        <v>260</v>
      </c>
      <c r="L227" s="123">
        <v>202</v>
      </c>
      <c r="M227" s="123">
        <v>62</v>
      </c>
      <c r="N227" s="123">
        <v>3</v>
      </c>
      <c r="O227" s="123">
        <v>19</v>
      </c>
      <c r="P227" s="123">
        <v>0</v>
      </c>
      <c r="Q227" s="123">
        <v>353</v>
      </c>
      <c r="R227" s="123"/>
      <c r="S227" s="123"/>
      <c r="T227" s="123"/>
    </row>
    <row r="228" spans="1:20" ht="15" customHeight="1">
      <c r="A228" s="125" t="s">
        <v>789</v>
      </c>
      <c r="B228" s="123">
        <v>2</v>
      </c>
      <c r="C228" s="123">
        <v>609</v>
      </c>
      <c r="D228" s="123">
        <v>361</v>
      </c>
      <c r="E228" s="123">
        <v>346</v>
      </c>
      <c r="F228" s="123">
        <v>5</v>
      </c>
      <c r="G228" s="123">
        <v>0</v>
      </c>
      <c r="H228" s="123">
        <v>1</v>
      </c>
      <c r="I228" s="123">
        <v>17</v>
      </c>
      <c r="J228" s="123">
        <v>2</v>
      </c>
      <c r="K228" s="123">
        <v>145</v>
      </c>
      <c r="L228" s="123">
        <v>124</v>
      </c>
      <c r="M228" s="123">
        <v>44</v>
      </c>
      <c r="N228" s="123">
        <v>8</v>
      </c>
      <c r="O228" s="123">
        <v>11</v>
      </c>
      <c r="P228" s="123">
        <v>4</v>
      </c>
      <c r="Q228" s="123">
        <v>248</v>
      </c>
      <c r="R228" s="123"/>
      <c r="S228" s="123"/>
      <c r="T228" s="123"/>
    </row>
    <row r="229" spans="1:20" s="149" customFormat="1" ht="24.95" customHeight="1">
      <c r="A229" s="122" t="s">
        <v>2675</v>
      </c>
      <c r="B229" s="123">
        <v>8</v>
      </c>
      <c r="C229" s="123">
        <v>3354</v>
      </c>
      <c r="D229" s="123">
        <v>2042.0000000000002</v>
      </c>
      <c r="E229" s="123">
        <v>1960</v>
      </c>
      <c r="F229" s="123">
        <v>45</v>
      </c>
      <c r="G229" s="123">
        <v>1.0000000000000002</v>
      </c>
      <c r="H229" s="123">
        <v>8</v>
      </c>
      <c r="I229" s="123">
        <v>43.999999999999993</v>
      </c>
      <c r="J229" s="123">
        <v>19</v>
      </c>
      <c r="K229" s="123">
        <v>797.00000000000011</v>
      </c>
      <c r="L229" s="123">
        <v>739.00000000000011</v>
      </c>
      <c r="M229" s="123">
        <v>274</v>
      </c>
      <c r="N229" s="123">
        <v>33</v>
      </c>
      <c r="O229" s="123">
        <v>67</v>
      </c>
      <c r="P229" s="123">
        <v>15</v>
      </c>
      <c r="Q229" s="123">
        <v>1311.9999999999998</v>
      </c>
      <c r="R229" s="123"/>
      <c r="S229" s="123"/>
      <c r="T229" s="123"/>
    </row>
    <row r="230" spans="1:20" ht="15" customHeight="1">
      <c r="A230" s="125" t="s">
        <v>2676</v>
      </c>
      <c r="B230" s="123">
        <v>3</v>
      </c>
      <c r="C230" s="123">
        <v>1359</v>
      </c>
      <c r="D230" s="123">
        <v>845</v>
      </c>
      <c r="E230" s="123">
        <v>808</v>
      </c>
      <c r="F230" s="123">
        <v>27</v>
      </c>
      <c r="G230" s="123">
        <v>0</v>
      </c>
      <c r="H230" s="123">
        <v>3</v>
      </c>
      <c r="I230" s="123">
        <v>24</v>
      </c>
      <c r="J230" s="123">
        <v>5</v>
      </c>
      <c r="K230" s="123">
        <v>294</v>
      </c>
      <c r="L230" s="123">
        <v>294</v>
      </c>
      <c r="M230" s="123">
        <v>152</v>
      </c>
      <c r="N230" s="123">
        <v>9</v>
      </c>
      <c r="O230" s="123">
        <v>30</v>
      </c>
      <c r="P230" s="123">
        <v>7</v>
      </c>
      <c r="Q230" s="123">
        <v>514</v>
      </c>
      <c r="R230" s="123"/>
      <c r="S230" s="123"/>
      <c r="T230" s="123"/>
    </row>
    <row r="231" spans="1:20" ht="15" customHeight="1">
      <c r="A231" s="125" t="s">
        <v>2677</v>
      </c>
      <c r="B231" s="123">
        <v>2</v>
      </c>
      <c r="C231" s="123">
        <v>596</v>
      </c>
      <c r="D231" s="123">
        <v>372</v>
      </c>
      <c r="E231" s="123">
        <v>363</v>
      </c>
      <c r="F231" s="123">
        <v>2</v>
      </c>
      <c r="G231" s="123">
        <v>1</v>
      </c>
      <c r="H231" s="123">
        <v>0</v>
      </c>
      <c r="I231" s="123">
        <v>0</v>
      </c>
      <c r="J231" s="123">
        <v>2</v>
      </c>
      <c r="K231" s="123">
        <v>163</v>
      </c>
      <c r="L231" s="123">
        <v>143</v>
      </c>
      <c r="M231" s="123">
        <v>44</v>
      </c>
      <c r="N231" s="123">
        <v>8</v>
      </c>
      <c r="O231" s="123">
        <v>9</v>
      </c>
      <c r="P231" s="123">
        <v>0</v>
      </c>
      <c r="Q231" s="123">
        <v>224</v>
      </c>
      <c r="R231" s="123"/>
      <c r="S231" s="123"/>
      <c r="T231" s="123"/>
    </row>
    <row r="232" spans="1:20" ht="15" customHeight="1">
      <c r="A232" s="125" t="s">
        <v>2678</v>
      </c>
      <c r="B232" s="123">
        <v>3</v>
      </c>
      <c r="C232" s="123">
        <v>1399</v>
      </c>
      <c r="D232" s="123">
        <v>825</v>
      </c>
      <c r="E232" s="123">
        <v>789</v>
      </c>
      <c r="F232" s="123">
        <v>16</v>
      </c>
      <c r="G232" s="123">
        <v>0</v>
      </c>
      <c r="H232" s="123">
        <v>5</v>
      </c>
      <c r="I232" s="123">
        <v>20</v>
      </c>
      <c r="J232" s="123">
        <v>12</v>
      </c>
      <c r="K232" s="123">
        <v>340</v>
      </c>
      <c r="L232" s="123">
        <v>302</v>
      </c>
      <c r="M232" s="123">
        <v>78</v>
      </c>
      <c r="N232" s="123">
        <v>16</v>
      </c>
      <c r="O232" s="123">
        <v>28</v>
      </c>
      <c r="P232" s="123">
        <v>8</v>
      </c>
      <c r="Q232" s="123">
        <v>574</v>
      </c>
      <c r="R232" s="123"/>
      <c r="S232" s="123"/>
      <c r="T232" s="123"/>
    </row>
    <row r="233" spans="1:20">
      <c r="A233" s="141"/>
      <c r="B233" s="147"/>
      <c r="C233" s="147"/>
      <c r="D233" s="147"/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23"/>
      <c r="S233" s="123"/>
      <c r="T233" s="123"/>
    </row>
    <row r="234" spans="1:20">
      <c r="A234" s="143"/>
      <c r="B234" s="123"/>
      <c r="C234" s="123"/>
      <c r="D234" s="123"/>
      <c r="E234" s="123"/>
      <c r="F234" s="123"/>
      <c r="G234" s="123"/>
      <c r="H234" s="123"/>
      <c r="I234" s="123"/>
      <c r="J234" s="123"/>
      <c r="K234" s="123"/>
      <c r="L234" s="123"/>
      <c r="M234" s="123"/>
      <c r="N234" s="123"/>
      <c r="O234" s="123"/>
      <c r="P234" s="123"/>
      <c r="Q234" s="123"/>
      <c r="R234" s="123"/>
      <c r="S234" s="123"/>
      <c r="T234" s="123"/>
    </row>
    <row r="235" spans="1:20">
      <c r="A235" s="143"/>
      <c r="B235" s="123"/>
      <c r="C235" s="123"/>
      <c r="D235" s="123"/>
      <c r="E235" s="123"/>
      <c r="F235" s="123"/>
      <c r="G235" s="123"/>
      <c r="H235" s="123"/>
      <c r="I235" s="123"/>
      <c r="J235" s="123"/>
      <c r="K235" s="123"/>
      <c r="L235" s="123"/>
      <c r="M235" s="123"/>
      <c r="N235" s="123"/>
      <c r="O235" s="123"/>
      <c r="P235" s="123"/>
      <c r="Q235" s="123"/>
      <c r="R235" s="123"/>
      <c r="S235" s="123"/>
      <c r="T235" s="123"/>
    </row>
    <row r="236" spans="1:20">
      <c r="A236" s="143"/>
      <c r="B236" s="123"/>
      <c r="C236" s="123"/>
      <c r="D236" s="123"/>
      <c r="E236" s="123"/>
      <c r="F236" s="123"/>
      <c r="G236" s="123"/>
      <c r="H236" s="123"/>
      <c r="I236" s="123"/>
      <c r="J236" s="123"/>
      <c r="K236" s="123"/>
      <c r="L236" s="123"/>
      <c r="M236" s="123"/>
      <c r="N236" s="123"/>
      <c r="O236" s="123"/>
      <c r="P236" s="123"/>
      <c r="Q236" s="123"/>
      <c r="R236" s="123"/>
      <c r="S236" s="123"/>
      <c r="T236" s="123"/>
    </row>
    <row r="237" spans="1:20">
      <c r="A237" s="143"/>
      <c r="B237" s="123"/>
      <c r="C237" s="123"/>
      <c r="D237" s="123"/>
      <c r="E237" s="123"/>
      <c r="F237" s="123"/>
      <c r="G237" s="123"/>
      <c r="H237" s="123"/>
      <c r="I237" s="123"/>
      <c r="J237" s="123"/>
      <c r="K237" s="123"/>
      <c r="L237" s="123"/>
      <c r="M237" s="123"/>
      <c r="N237" s="123"/>
      <c r="O237" s="123"/>
      <c r="P237" s="123"/>
      <c r="Q237" s="123"/>
      <c r="R237" s="123"/>
      <c r="S237" s="123"/>
      <c r="T237" s="123"/>
    </row>
    <row r="238" spans="1:20">
      <c r="A238" s="143"/>
      <c r="B238" s="123"/>
      <c r="C238" s="123"/>
      <c r="D238" s="123"/>
      <c r="E238" s="123"/>
      <c r="F238" s="123"/>
      <c r="G238" s="123"/>
      <c r="H238" s="123"/>
      <c r="I238" s="123"/>
      <c r="J238" s="123"/>
      <c r="K238" s="123"/>
      <c r="L238" s="123"/>
      <c r="M238" s="123"/>
      <c r="N238" s="123"/>
      <c r="O238" s="123"/>
      <c r="P238" s="123"/>
      <c r="Q238" s="123"/>
      <c r="R238" s="123"/>
      <c r="S238" s="123"/>
      <c r="T238" s="123"/>
    </row>
    <row r="239" spans="1:20">
      <c r="A239" s="143"/>
      <c r="B239" s="123"/>
      <c r="C239" s="123"/>
      <c r="D239" s="123"/>
      <c r="E239" s="123"/>
      <c r="F239" s="123"/>
      <c r="G239" s="123"/>
      <c r="H239" s="123"/>
      <c r="I239" s="123"/>
      <c r="J239" s="123"/>
      <c r="K239" s="123"/>
      <c r="L239" s="123"/>
      <c r="M239" s="123"/>
      <c r="N239" s="123"/>
      <c r="O239" s="123"/>
      <c r="P239" s="123"/>
      <c r="Q239" s="123"/>
      <c r="R239" s="123"/>
      <c r="S239" s="123"/>
      <c r="T239" s="123"/>
    </row>
    <row r="240" spans="1:20">
      <c r="A240" s="143"/>
      <c r="B240" s="123"/>
      <c r="C240" s="123"/>
      <c r="D240" s="123"/>
      <c r="E240" s="123"/>
      <c r="F240" s="123"/>
      <c r="G240" s="123"/>
      <c r="H240" s="123"/>
      <c r="I240" s="123"/>
      <c r="J240" s="123"/>
      <c r="K240" s="123"/>
      <c r="L240" s="123"/>
      <c r="M240" s="123"/>
      <c r="N240" s="123"/>
      <c r="O240" s="123"/>
      <c r="P240" s="123"/>
      <c r="Q240" s="123"/>
      <c r="R240" s="123"/>
      <c r="S240" s="123"/>
      <c r="T240" s="123"/>
    </row>
    <row r="241" spans="1:20">
      <c r="A241" s="143"/>
      <c r="B241" s="123"/>
      <c r="C241" s="123"/>
      <c r="D241" s="123"/>
      <c r="E241" s="123"/>
      <c r="F241" s="123"/>
      <c r="G241" s="123"/>
      <c r="H241" s="123"/>
      <c r="I241" s="123"/>
      <c r="J241" s="123"/>
      <c r="K241" s="123"/>
      <c r="L241" s="123"/>
      <c r="M241" s="123"/>
      <c r="N241" s="123"/>
      <c r="O241" s="123"/>
      <c r="P241" s="123"/>
      <c r="Q241" s="123"/>
      <c r="R241" s="123"/>
      <c r="S241" s="123"/>
      <c r="T241" s="123"/>
    </row>
    <row r="242" spans="1:20">
      <c r="A242" s="143"/>
      <c r="B242" s="123"/>
      <c r="C242" s="123"/>
      <c r="D242" s="123"/>
      <c r="E242" s="123"/>
      <c r="F242" s="123"/>
      <c r="G242" s="123"/>
      <c r="H242" s="123"/>
      <c r="I242" s="123"/>
      <c r="J242" s="123"/>
      <c r="K242" s="123"/>
      <c r="L242" s="123"/>
      <c r="M242" s="123"/>
      <c r="N242" s="123"/>
      <c r="O242" s="123"/>
      <c r="P242" s="123"/>
      <c r="Q242" s="123"/>
      <c r="R242" s="123"/>
      <c r="S242" s="123"/>
      <c r="T242" s="123"/>
    </row>
    <row r="243" spans="1:20">
      <c r="A243" s="143"/>
      <c r="B243" s="123"/>
      <c r="C243" s="123"/>
      <c r="D243" s="123"/>
      <c r="E243" s="123"/>
      <c r="F243" s="123"/>
      <c r="G243" s="123"/>
      <c r="H243" s="123"/>
      <c r="I243" s="123"/>
      <c r="J243" s="123"/>
      <c r="K243" s="123"/>
      <c r="L243" s="123"/>
      <c r="M243" s="123"/>
      <c r="N243" s="123"/>
      <c r="O243" s="123"/>
      <c r="P243" s="123"/>
      <c r="Q243" s="123"/>
      <c r="R243" s="123"/>
      <c r="S243" s="123"/>
      <c r="T243" s="123"/>
    </row>
    <row r="244" spans="1:20">
      <c r="A244" s="143"/>
      <c r="B244" s="123"/>
      <c r="C244" s="123"/>
      <c r="D244" s="123"/>
      <c r="E244" s="123"/>
      <c r="F244" s="123"/>
      <c r="G244" s="123"/>
      <c r="H244" s="123"/>
      <c r="I244" s="123"/>
      <c r="J244" s="123"/>
      <c r="K244" s="123"/>
      <c r="L244" s="123"/>
      <c r="M244" s="123"/>
      <c r="N244" s="123"/>
      <c r="O244" s="123"/>
      <c r="P244" s="123"/>
      <c r="Q244" s="123"/>
      <c r="R244" s="123"/>
      <c r="S244" s="123"/>
      <c r="T244" s="123"/>
    </row>
    <row r="245" spans="1:20">
      <c r="A245" s="143"/>
      <c r="B245" s="123"/>
      <c r="C245" s="123"/>
      <c r="D245" s="123"/>
      <c r="E245" s="123"/>
      <c r="F245" s="123"/>
      <c r="G245" s="123"/>
      <c r="H245" s="123"/>
      <c r="I245" s="123"/>
      <c r="J245" s="123"/>
      <c r="K245" s="123"/>
      <c r="L245" s="123"/>
      <c r="M245" s="123"/>
      <c r="N245" s="123"/>
      <c r="O245" s="123"/>
      <c r="P245" s="123"/>
      <c r="Q245" s="123"/>
      <c r="R245" s="123"/>
      <c r="S245" s="123"/>
      <c r="T245" s="123"/>
    </row>
    <row r="246" spans="1:20">
      <c r="A246" s="143"/>
      <c r="B246" s="123"/>
      <c r="C246" s="123"/>
      <c r="D246" s="123"/>
      <c r="E246" s="123"/>
      <c r="F246" s="123"/>
      <c r="G246" s="123"/>
      <c r="H246" s="123"/>
      <c r="I246" s="123"/>
      <c r="J246" s="123"/>
      <c r="K246" s="123"/>
      <c r="L246" s="123"/>
      <c r="M246" s="123"/>
      <c r="N246" s="123"/>
      <c r="O246" s="123"/>
      <c r="P246" s="123"/>
      <c r="Q246" s="123"/>
      <c r="R246" s="123"/>
      <c r="S246" s="123"/>
      <c r="T246" s="123"/>
    </row>
    <row r="247" spans="1:20">
      <c r="A247" s="143"/>
      <c r="B247" s="123"/>
      <c r="C247" s="123"/>
      <c r="D247" s="123"/>
      <c r="E247" s="123"/>
      <c r="F247" s="123"/>
      <c r="G247" s="123"/>
      <c r="H247" s="123"/>
      <c r="I247" s="123"/>
      <c r="J247" s="123"/>
      <c r="K247" s="123"/>
      <c r="L247" s="123"/>
      <c r="M247" s="123"/>
      <c r="N247" s="123"/>
      <c r="O247" s="123"/>
      <c r="P247" s="123"/>
      <c r="Q247" s="123"/>
      <c r="R247" s="123"/>
      <c r="S247" s="123"/>
      <c r="T247" s="123"/>
    </row>
    <row r="248" spans="1:20">
      <c r="A248" s="143"/>
      <c r="B248" s="123"/>
      <c r="C248" s="123"/>
      <c r="D248" s="123"/>
      <c r="E248" s="123"/>
      <c r="F248" s="123"/>
      <c r="G248" s="123"/>
      <c r="H248" s="123"/>
      <c r="I248" s="123"/>
      <c r="J248" s="123"/>
      <c r="K248" s="123"/>
      <c r="L248" s="123"/>
      <c r="M248" s="123"/>
      <c r="N248" s="123"/>
      <c r="O248" s="123"/>
      <c r="P248" s="123"/>
      <c r="Q248" s="123"/>
      <c r="R248" s="123"/>
      <c r="S248" s="123"/>
      <c r="T248" s="123"/>
    </row>
    <row r="249" spans="1:20">
      <c r="A249" s="143"/>
      <c r="B249" s="123"/>
      <c r="C249" s="123"/>
      <c r="D249" s="123"/>
      <c r="E249" s="123"/>
      <c r="F249" s="123"/>
      <c r="G249" s="123"/>
      <c r="H249" s="123"/>
      <c r="I249" s="123"/>
      <c r="J249" s="123"/>
      <c r="K249" s="123"/>
      <c r="L249" s="123"/>
      <c r="M249" s="123"/>
      <c r="N249" s="123"/>
      <c r="O249" s="123"/>
      <c r="P249" s="123"/>
      <c r="Q249" s="123"/>
      <c r="R249" s="123"/>
      <c r="S249" s="123"/>
      <c r="T249" s="123"/>
    </row>
    <row r="250" spans="1:20">
      <c r="A250" s="143"/>
      <c r="B250" s="123"/>
      <c r="C250" s="123"/>
      <c r="D250" s="123"/>
      <c r="E250" s="123"/>
      <c r="F250" s="123"/>
      <c r="G250" s="123"/>
      <c r="H250" s="123"/>
      <c r="I250" s="123"/>
      <c r="J250" s="123"/>
      <c r="K250" s="123"/>
      <c r="L250" s="123"/>
      <c r="M250" s="123"/>
      <c r="N250" s="123"/>
      <c r="O250" s="123"/>
      <c r="P250" s="123"/>
      <c r="Q250" s="123"/>
      <c r="R250" s="123"/>
      <c r="S250" s="123"/>
      <c r="T250" s="123"/>
    </row>
    <row r="251" spans="1:20">
      <c r="A251" s="143"/>
      <c r="B251" s="123"/>
      <c r="C251" s="123"/>
      <c r="D251" s="123"/>
      <c r="E251" s="123"/>
      <c r="F251" s="123"/>
      <c r="G251" s="123"/>
      <c r="H251" s="123"/>
      <c r="I251" s="123"/>
      <c r="J251" s="123"/>
      <c r="K251" s="123"/>
      <c r="L251" s="123"/>
      <c r="M251" s="123"/>
      <c r="N251" s="123"/>
      <c r="O251" s="123"/>
      <c r="P251" s="123"/>
      <c r="Q251" s="123"/>
      <c r="R251" s="123"/>
      <c r="S251" s="123"/>
      <c r="T251" s="123"/>
    </row>
    <row r="252" spans="1:20">
      <c r="A252" s="143"/>
      <c r="B252" s="123"/>
      <c r="C252" s="123"/>
      <c r="D252" s="123"/>
      <c r="E252" s="123"/>
      <c r="F252" s="123"/>
      <c r="G252" s="123"/>
      <c r="H252" s="123"/>
      <c r="I252" s="123"/>
      <c r="J252" s="123"/>
      <c r="K252" s="123"/>
      <c r="L252" s="123"/>
      <c r="M252" s="123"/>
      <c r="N252" s="123"/>
      <c r="O252" s="123"/>
      <c r="P252" s="123"/>
      <c r="Q252" s="123"/>
      <c r="R252" s="123"/>
      <c r="S252" s="123"/>
      <c r="T252" s="123"/>
    </row>
    <row r="253" spans="1:20">
      <c r="A253" s="143"/>
      <c r="B253" s="123"/>
      <c r="C253" s="123"/>
      <c r="D253" s="123"/>
      <c r="E253" s="123"/>
      <c r="F253" s="123"/>
      <c r="G253" s="123"/>
      <c r="H253" s="123"/>
      <c r="I253" s="123"/>
      <c r="J253" s="123"/>
      <c r="K253" s="123"/>
      <c r="L253" s="123"/>
      <c r="M253" s="123"/>
      <c r="N253" s="123"/>
      <c r="O253" s="123"/>
      <c r="P253" s="123"/>
      <c r="Q253" s="123"/>
      <c r="R253" s="123"/>
      <c r="S253" s="123"/>
      <c r="T253" s="123"/>
    </row>
    <row r="254" spans="1:20">
      <c r="A254" s="143"/>
      <c r="B254" s="123"/>
      <c r="C254" s="123"/>
      <c r="D254" s="123"/>
      <c r="E254" s="123"/>
      <c r="F254" s="123"/>
      <c r="G254" s="123"/>
      <c r="H254" s="123"/>
      <c r="I254" s="123"/>
      <c r="J254" s="123"/>
      <c r="K254" s="123"/>
      <c r="L254" s="123"/>
      <c r="M254" s="123"/>
      <c r="N254" s="123"/>
      <c r="O254" s="123"/>
      <c r="P254" s="123"/>
      <c r="Q254" s="123"/>
      <c r="R254" s="123"/>
      <c r="S254" s="123"/>
      <c r="T254" s="123"/>
    </row>
    <row r="255" spans="1:20">
      <c r="A255" s="143"/>
      <c r="B255" s="123"/>
      <c r="C255" s="123"/>
      <c r="D255" s="123"/>
      <c r="E255" s="123"/>
      <c r="F255" s="123"/>
      <c r="G255" s="123"/>
      <c r="H255" s="123"/>
      <c r="I255" s="123"/>
      <c r="J255" s="123"/>
      <c r="K255" s="123"/>
      <c r="L255" s="123"/>
      <c r="M255" s="123"/>
      <c r="N255" s="123"/>
      <c r="O255" s="123"/>
      <c r="P255" s="123"/>
      <c r="Q255" s="123"/>
      <c r="R255" s="123"/>
      <c r="S255" s="123"/>
      <c r="T255" s="123"/>
    </row>
    <row r="256" spans="1:20">
      <c r="A256" s="143"/>
      <c r="B256" s="123"/>
      <c r="C256" s="123"/>
      <c r="D256" s="123"/>
      <c r="E256" s="123"/>
      <c r="F256" s="123"/>
      <c r="G256" s="123"/>
      <c r="H256" s="123"/>
      <c r="I256" s="123"/>
      <c r="J256" s="123"/>
      <c r="K256" s="123"/>
      <c r="L256" s="123"/>
      <c r="M256" s="123"/>
      <c r="N256" s="123"/>
      <c r="O256" s="123"/>
      <c r="P256" s="123"/>
      <c r="Q256" s="123"/>
      <c r="R256" s="123"/>
      <c r="S256" s="123"/>
      <c r="T256" s="123"/>
    </row>
    <row r="257" spans="1:20">
      <c r="A257" s="143"/>
      <c r="B257" s="123"/>
      <c r="C257" s="123"/>
      <c r="D257" s="123"/>
      <c r="E257" s="123"/>
      <c r="F257" s="123"/>
      <c r="G257" s="123"/>
      <c r="H257" s="123"/>
      <c r="I257" s="123"/>
      <c r="J257" s="123"/>
      <c r="K257" s="123"/>
      <c r="L257" s="123"/>
      <c r="M257" s="123"/>
      <c r="N257" s="123"/>
      <c r="O257" s="123"/>
      <c r="P257" s="123"/>
      <c r="Q257" s="123"/>
      <c r="R257" s="123"/>
      <c r="S257" s="123"/>
      <c r="T257" s="123"/>
    </row>
    <row r="258" spans="1:20">
      <c r="A258" s="143"/>
      <c r="B258" s="123"/>
      <c r="C258" s="123"/>
      <c r="D258" s="123"/>
      <c r="E258" s="123"/>
      <c r="F258" s="123"/>
      <c r="G258" s="123"/>
      <c r="H258" s="123"/>
      <c r="I258" s="123"/>
      <c r="J258" s="123"/>
      <c r="K258" s="123"/>
      <c r="L258" s="123"/>
      <c r="M258" s="123"/>
      <c r="N258" s="123"/>
      <c r="O258" s="123"/>
      <c r="P258" s="123"/>
      <c r="Q258" s="123"/>
      <c r="R258" s="123"/>
      <c r="S258" s="123"/>
      <c r="T258" s="123"/>
    </row>
    <row r="259" spans="1:20">
      <c r="A259" s="143"/>
      <c r="B259" s="123"/>
      <c r="C259" s="123"/>
      <c r="D259" s="123"/>
      <c r="E259" s="123"/>
      <c r="F259" s="123"/>
      <c r="G259" s="123"/>
      <c r="H259" s="123"/>
      <c r="I259" s="123"/>
      <c r="J259" s="123"/>
      <c r="K259" s="123"/>
      <c r="L259" s="123"/>
      <c r="M259" s="123"/>
      <c r="N259" s="123"/>
      <c r="O259" s="123"/>
      <c r="P259" s="123"/>
      <c r="Q259" s="123"/>
      <c r="R259" s="123"/>
      <c r="S259" s="123"/>
      <c r="T259" s="123"/>
    </row>
    <row r="260" spans="1:20">
      <c r="A260" s="143"/>
      <c r="B260" s="123"/>
      <c r="C260" s="123"/>
      <c r="D260" s="123"/>
      <c r="E260" s="123"/>
      <c r="F260" s="123"/>
      <c r="G260" s="123"/>
      <c r="H260" s="123"/>
      <c r="I260" s="123"/>
      <c r="J260" s="123"/>
      <c r="K260" s="123"/>
      <c r="L260" s="123"/>
      <c r="M260" s="123"/>
      <c r="N260" s="123"/>
      <c r="O260" s="123"/>
      <c r="P260" s="123"/>
      <c r="Q260" s="123"/>
      <c r="R260" s="123"/>
      <c r="S260" s="123"/>
      <c r="T260" s="123"/>
    </row>
    <row r="261" spans="1:20">
      <c r="A261" s="143"/>
      <c r="B261" s="123"/>
      <c r="C261" s="123"/>
      <c r="D261" s="123"/>
      <c r="E261" s="123"/>
      <c r="F261" s="123"/>
      <c r="G261" s="123"/>
      <c r="H261" s="123"/>
      <c r="I261" s="123"/>
      <c r="J261" s="123"/>
      <c r="K261" s="123"/>
      <c r="L261" s="123"/>
      <c r="M261" s="123"/>
      <c r="N261" s="123"/>
      <c r="O261" s="123"/>
      <c r="P261" s="123"/>
      <c r="Q261" s="123"/>
      <c r="R261" s="123"/>
      <c r="S261" s="123"/>
      <c r="T261" s="123"/>
    </row>
    <row r="262" spans="1:20">
      <c r="A262" s="143"/>
      <c r="B262" s="123"/>
      <c r="C262" s="123"/>
      <c r="D262" s="123"/>
      <c r="E262" s="123"/>
      <c r="F262" s="123"/>
      <c r="G262" s="123"/>
      <c r="H262" s="123"/>
      <c r="I262" s="123"/>
      <c r="J262" s="123"/>
      <c r="K262" s="123"/>
      <c r="L262" s="123"/>
      <c r="M262" s="123"/>
      <c r="N262" s="123"/>
      <c r="O262" s="123"/>
      <c r="P262" s="123"/>
      <c r="Q262" s="123"/>
      <c r="R262" s="123"/>
      <c r="S262" s="123"/>
      <c r="T262" s="123"/>
    </row>
    <row r="263" spans="1:20">
      <c r="A263" s="143"/>
      <c r="B263" s="123"/>
      <c r="C263" s="123"/>
      <c r="D263" s="123"/>
      <c r="E263" s="123"/>
      <c r="F263" s="123"/>
      <c r="G263" s="123"/>
      <c r="H263" s="123"/>
      <c r="I263" s="123"/>
      <c r="J263" s="123"/>
      <c r="K263" s="123"/>
      <c r="L263" s="123"/>
      <c r="M263" s="123"/>
      <c r="N263" s="123"/>
      <c r="O263" s="123"/>
      <c r="P263" s="123"/>
      <c r="Q263" s="123"/>
      <c r="R263" s="123"/>
      <c r="S263" s="123"/>
      <c r="T263" s="123"/>
    </row>
    <row r="264" spans="1:20">
      <c r="A264" s="143"/>
      <c r="B264" s="123"/>
      <c r="C264" s="123"/>
      <c r="D264" s="123"/>
      <c r="E264" s="123"/>
      <c r="F264" s="123"/>
      <c r="G264" s="123"/>
      <c r="H264" s="123"/>
      <c r="I264" s="123"/>
      <c r="J264" s="123"/>
      <c r="K264" s="123"/>
      <c r="L264" s="123"/>
      <c r="M264" s="123"/>
      <c r="N264" s="123"/>
      <c r="O264" s="123"/>
      <c r="P264" s="123"/>
      <c r="Q264" s="123"/>
      <c r="R264" s="123"/>
      <c r="S264" s="123"/>
      <c r="T264" s="123"/>
    </row>
    <row r="265" spans="1:20">
      <c r="A265" s="143"/>
      <c r="B265" s="123"/>
      <c r="C265" s="123"/>
      <c r="D265" s="123"/>
      <c r="E265" s="123"/>
      <c r="F265" s="123"/>
      <c r="G265" s="123"/>
      <c r="H265" s="123"/>
      <c r="I265" s="123"/>
      <c r="J265" s="123"/>
      <c r="K265" s="123"/>
      <c r="L265" s="123"/>
      <c r="M265" s="123"/>
      <c r="N265" s="123"/>
      <c r="O265" s="123"/>
      <c r="P265" s="123"/>
      <c r="Q265" s="123"/>
      <c r="R265" s="123"/>
      <c r="S265" s="123"/>
      <c r="T265" s="123"/>
    </row>
    <row r="266" spans="1:20">
      <c r="A266" s="143"/>
      <c r="B266" s="123"/>
      <c r="C266" s="123"/>
      <c r="D266" s="123"/>
      <c r="E266" s="123"/>
      <c r="F266" s="123"/>
      <c r="G266" s="123"/>
      <c r="H266" s="123"/>
      <c r="I266" s="123"/>
      <c r="J266" s="123"/>
      <c r="K266" s="123"/>
      <c r="L266" s="123"/>
      <c r="M266" s="123"/>
      <c r="N266" s="123"/>
      <c r="O266" s="123"/>
      <c r="P266" s="123"/>
      <c r="Q266" s="123"/>
      <c r="R266" s="123"/>
      <c r="S266" s="123"/>
      <c r="T266" s="123"/>
    </row>
    <row r="267" spans="1:20">
      <c r="A267" s="143"/>
      <c r="B267" s="123"/>
      <c r="C267" s="123"/>
      <c r="D267" s="123"/>
      <c r="E267" s="123"/>
      <c r="F267" s="123"/>
      <c r="G267" s="123"/>
      <c r="H267" s="123"/>
      <c r="I267" s="123"/>
      <c r="J267" s="123"/>
      <c r="K267" s="123"/>
      <c r="L267" s="123"/>
      <c r="M267" s="123"/>
      <c r="N267" s="123"/>
      <c r="O267" s="123"/>
      <c r="P267" s="123"/>
      <c r="Q267" s="123"/>
      <c r="R267" s="123"/>
      <c r="S267" s="123"/>
      <c r="T267" s="123"/>
    </row>
    <row r="268" spans="1:20">
      <c r="A268" s="143"/>
      <c r="B268" s="123"/>
      <c r="C268" s="123"/>
      <c r="D268" s="123"/>
      <c r="E268" s="123"/>
      <c r="F268" s="123"/>
      <c r="G268" s="123"/>
      <c r="H268" s="123"/>
      <c r="I268" s="123"/>
      <c r="J268" s="123"/>
      <c r="K268" s="123"/>
      <c r="L268" s="123"/>
      <c r="M268" s="123"/>
      <c r="N268" s="123"/>
      <c r="O268" s="123"/>
      <c r="P268" s="123"/>
      <c r="Q268" s="123"/>
      <c r="R268" s="123"/>
      <c r="S268" s="123"/>
      <c r="T268" s="123"/>
    </row>
    <row r="269" spans="1:20">
      <c r="A269" s="143"/>
      <c r="B269" s="123"/>
      <c r="C269" s="123"/>
      <c r="D269" s="123"/>
      <c r="E269" s="123"/>
      <c r="F269" s="123"/>
      <c r="G269" s="123"/>
      <c r="H269" s="123"/>
      <c r="I269" s="123"/>
      <c r="J269" s="123"/>
      <c r="K269" s="123"/>
      <c r="L269" s="123"/>
      <c r="M269" s="123"/>
      <c r="N269" s="123"/>
      <c r="O269" s="123"/>
      <c r="P269" s="123"/>
      <c r="Q269" s="123"/>
      <c r="R269" s="123"/>
      <c r="S269" s="123"/>
      <c r="T269" s="123"/>
    </row>
    <row r="270" spans="1:20">
      <c r="A270" s="143"/>
      <c r="B270" s="123"/>
      <c r="C270" s="123"/>
      <c r="D270" s="123"/>
      <c r="E270" s="123"/>
      <c r="F270" s="123"/>
      <c r="G270" s="123"/>
      <c r="H270" s="123"/>
      <c r="I270" s="123"/>
      <c r="J270" s="123"/>
      <c r="K270" s="123"/>
      <c r="L270" s="123"/>
      <c r="M270" s="123"/>
      <c r="N270" s="123"/>
      <c r="O270" s="123"/>
      <c r="P270" s="123"/>
      <c r="Q270" s="123"/>
      <c r="R270" s="123"/>
      <c r="S270" s="123"/>
      <c r="T270" s="123"/>
    </row>
    <row r="271" spans="1:20">
      <c r="A271" s="143"/>
      <c r="B271" s="123"/>
      <c r="C271" s="123"/>
      <c r="D271" s="123"/>
      <c r="E271" s="123"/>
      <c r="F271" s="123"/>
      <c r="G271" s="123"/>
      <c r="H271" s="123"/>
      <c r="I271" s="123"/>
      <c r="J271" s="123"/>
      <c r="K271" s="123"/>
      <c r="L271" s="123"/>
      <c r="M271" s="123"/>
      <c r="N271" s="123"/>
      <c r="O271" s="123"/>
      <c r="P271" s="123"/>
      <c r="Q271" s="123"/>
      <c r="R271" s="123"/>
      <c r="S271" s="123"/>
      <c r="T271" s="123"/>
    </row>
    <row r="272" spans="1:20">
      <c r="A272" s="143"/>
      <c r="B272" s="123"/>
      <c r="C272" s="123"/>
      <c r="D272" s="123"/>
      <c r="E272" s="123"/>
      <c r="F272" s="123"/>
      <c r="G272" s="123"/>
      <c r="H272" s="123"/>
      <c r="I272" s="123"/>
      <c r="J272" s="123"/>
      <c r="K272" s="123"/>
      <c r="L272" s="123"/>
      <c r="M272" s="123"/>
      <c r="N272" s="123"/>
      <c r="O272" s="123"/>
      <c r="P272" s="123"/>
      <c r="Q272" s="123"/>
      <c r="R272" s="123"/>
      <c r="S272" s="123"/>
      <c r="T272" s="123"/>
    </row>
    <row r="273" spans="1:20">
      <c r="A273" s="143"/>
      <c r="B273" s="123"/>
      <c r="C273" s="123"/>
      <c r="D273" s="123"/>
      <c r="E273" s="123"/>
      <c r="F273" s="123"/>
      <c r="G273" s="123"/>
      <c r="H273" s="123"/>
      <c r="I273" s="123"/>
      <c r="J273" s="123"/>
      <c r="K273" s="123"/>
      <c r="L273" s="123"/>
      <c r="M273" s="123"/>
      <c r="N273" s="123"/>
      <c r="O273" s="123"/>
      <c r="P273" s="123"/>
      <c r="Q273" s="123"/>
      <c r="R273" s="123"/>
      <c r="S273" s="123"/>
      <c r="T273" s="123"/>
    </row>
    <row r="274" spans="1:20">
      <c r="A274" s="143"/>
      <c r="B274" s="123"/>
      <c r="C274" s="123"/>
      <c r="D274" s="123"/>
      <c r="E274" s="123"/>
      <c r="F274" s="123"/>
      <c r="G274" s="123"/>
      <c r="H274" s="123"/>
      <c r="I274" s="123"/>
      <c r="J274" s="123"/>
      <c r="K274" s="123"/>
      <c r="L274" s="123"/>
      <c r="M274" s="123"/>
      <c r="N274" s="123"/>
      <c r="O274" s="123"/>
      <c r="P274" s="123"/>
      <c r="Q274" s="123"/>
      <c r="R274" s="123"/>
      <c r="S274" s="123"/>
      <c r="T274" s="123"/>
    </row>
    <row r="275" spans="1:20">
      <c r="A275" s="143"/>
      <c r="B275" s="123"/>
      <c r="C275" s="123"/>
      <c r="D275" s="123"/>
      <c r="E275" s="123"/>
      <c r="F275" s="123"/>
      <c r="G275" s="123"/>
      <c r="H275" s="123"/>
      <c r="I275" s="123"/>
      <c r="J275" s="123"/>
      <c r="K275" s="123"/>
      <c r="L275" s="123"/>
      <c r="M275" s="123"/>
      <c r="N275" s="123"/>
      <c r="O275" s="123"/>
      <c r="P275" s="123"/>
      <c r="Q275" s="123"/>
      <c r="R275" s="123"/>
      <c r="S275" s="123"/>
      <c r="T275" s="123"/>
    </row>
    <row r="276" spans="1:20">
      <c r="A276" s="143"/>
      <c r="B276" s="123"/>
      <c r="C276" s="123"/>
      <c r="D276" s="123"/>
      <c r="E276" s="123"/>
      <c r="F276" s="123"/>
      <c r="G276" s="123"/>
      <c r="H276" s="123"/>
      <c r="I276" s="123"/>
      <c r="J276" s="123"/>
      <c r="K276" s="123"/>
      <c r="L276" s="123"/>
      <c r="M276" s="123"/>
      <c r="N276" s="123"/>
      <c r="O276" s="123"/>
      <c r="P276" s="123"/>
      <c r="Q276" s="123"/>
      <c r="R276" s="123"/>
      <c r="S276" s="123"/>
      <c r="T276" s="123"/>
    </row>
    <row r="277" spans="1:20">
      <c r="A277" s="143"/>
      <c r="B277" s="123"/>
      <c r="C277" s="123"/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  <c r="O277" s="123"/>
      <c r="P277" s="123"/>
      <c r="Q277" s="123"/>
      <c r="R277" s="123"/>
      <c r="S277" s="123"/>
      <c r="T277" s="123"/>
    </row>
    <row r="278" spans="1:20">
      <c r="A278" s="143"/>
      <c r="B278" s="123"/>
      <c r="C278" s="123"/>
      <c r="D278" s="123"/>
      <c r="E278" s="123"/>
      <c r="F278" s="123"/>
      <c r="G278" s="123"/>
      <c r="H278" s="123"/>
      <c r="I278" s="123"/>
      <c r="J278" s="123"/>
      <c r="K278" s="123"/>
      <c r="L278" s="123"/>
      <c r="M278" s="123"/>
      <c r="N278" s="123"/>
      <c r="O278" s="123"/>
      <c r="P278" s="123"/>
      <c r="Q278" s="123"/>
      <c r="R278" s="123"/>
      <c r="S278" s="123"/>
      <c r="T278" s="123"/>
    </row>
    <row r="279" spans="1:20">
      <c r="A279" s="143"/>
      <c r="B279" s="123"/>
      <c r="C279" s="123"/>
      <c r="D279" s="123"/>
      <c r="E279" s="123"/>
      <c r="F279" s="123"/>
      <c r="G279" s="123"/>
      <c r="H279" s="123"/>
      <c r="I279" s="123"/>
      <c r="J279" s="123"/>
      <c r="K279" s="123"/>
      <c r="L279" s="123"/>
      <c r="M279" s="123"/>
      <c r="N279" s="123"/>
      <c r="O279" s="123"/>
      <c r="P279" s="123"/>
      <c r="Q279" s="123"/>
      <c r="R279" s="123"/>
      <c r="S279" s="123"/>
      <c r="T279" s="123"/>
    </row>
    <row r="280" spans="1:20">
      <c r="A280" s="143"/>
      <c r="B280" s="123"/>
      <c r="C280" s="123"/>
      <c r="D280" s="123"/>
      <c r="E280" s="123"/>
      <c r="F280" s="123"/>
      <c r="G280" s="123"/>
      <c r="H280" s="123"/>
      <c r="I280" s="123"/>
      <c r="J280" s="123"/>
      <c r="K280" s="123"/>
      <c r="L280" s="123"/>
      <c r="M280" s="123"/>
      <c r="N280" s="123"/>
      <c r="O280" s="123"/>
      <c r="P280" s="123"/>
      <c r="Q280" s="123"/>
      <c r="R280" s="123"/>
      <c r="S280" s="123"/>
      <c r="T280" s="123"/>
    </row>
    <row r="281" spans="1:20">
      <c r="A281" s="143"/>
      <c r="B281" s="123"/>
      <c r="C281" s="123"/>
      <c r="D281" s="123"/>
      <c r="E281" s="123"/>
      <c r="F281" s="123"/>
      <c r="G281" s="123"/>
      <c r="H281" s="123"/>
      <c r="I281" s="123"/>
      <c r="J281" s="123"/>
      <c r="K281" s="123"/>
      <c r="L281" s="123"/>
      <c r="M281" s="123"/>
      <c r="N281" s="123"/>
      <c r="O281" s="123"/>
      <c r="P281" s="123"/>
      <c r="Q281" s="123"/>
      <c r="R281" s="123"/>
      <c r="S281" s="123"/>
      <c r="T281" s="123"/>
    </row>
    <row r="282" spans="1:20">
      <c r="A282" s="143"/>
      <c r="B282" s="123"/>
      <c r="C282" s="123"/>
      <c r="D282" s="123"/>
      <c r="E282" s="123"/>
      <c r="F282" s="123"/>
      <c r="G282" s="123"/>
      <c r="H282" s="123"/>
      <c r="I282" s="123"/>
      <c r="J282" s="123"/>
      <c r="K282" s="123"/>
      <c r="L282" s="123"/>
      <c r="M282" s="123"/>
      <c r="N282" s="123"/>
      <c r="O282" s="123"/>
      <c r="P282" s="123"/>
      <c r="Q282" s="123"/>
      <c r="R282" s="123"/>
      <c r="S282" s="123"/>
      <c r="T282" s="123"/>
    </row>
    <row r="283" spans="1:20">
      <c r="A283" s="143"/>
      <c r="B283" s="123"/>
      <c r="C283" s="123"/>
      <c r="D283" s="123"/>
      <c r="E283" s="123"/>
      <c r="F283" s="123"/>
      <c r="G283" s="123"/>
      <c r="H283" s="123"/>
      <c r="I283" s="123"/>
      <c r="J283" s="123"/>
      <c r="K283" s="123"/>
      <c r="L283" s="123"/>
      <c r="M283" s="123"/>
      <c r="N283" s="123"/>
      <c r="O283" s="123"/>
      <c r="P283" s="123"/>
      <c r="Q283" s="123"/>
      <c r="R283" s="123"/>
      <c r="S283" s="123"/>
      <c r="T283" s="123"/>
    </row>
    <row r="284" spans="1:20">
      <c r="A284" s="143"/>
      <c r="B284" s="123"/>
      <c r="C284" s="123"/>
      <c r="D284" s="123"/>
      <c r="E284" s="123"/>
      <c r="F284" s="123"/>
      <c r="G284" s="123"/>
      <c r="H284" s="123"/>
      <c r="I284" s="123"/>
      <c r="J284" s="123"/>
      <c r="K284" s="123"/>
      <c r="L284" s="123"/>
      <c r="M284" s="123"/>
      <c r="N284" s="123"/>
      <c r="O284" s="123"/>
      <c r="P284" s="123"/>
      <c r="Q284" s="123"/>
      <c r="R284" s="123"/>
      <c r="S284" s="123"/>
      <c r="T284" s="123"/>
    </row>
    <row r="285" spans="1:20">
      <c r="A285" s="143"/>
      <c r="B285" s="123"/>
      <c r="C285" s="123"/>
      <c r="D285" s="123"/>
      <c r="E285" s="123"/>
      <c r="F285" s="123"/>
      <c r="G285" s="123"/>
      <c r="H285" s="123"/>
      <c r="I285" s="123"/>
      <c r="J285" s="123"/>
      <c r="K285" s="123"/>
      <c r="L285" s="123"/>
      <c r="M285" s="123"/>
      <c r="N285" s="123"/>
      <c r="O285" s="123"/>
      <c r="P285" s="123"/>
      <c r="Q285" s="123"/>
      <c r="R285" s="123"/>
      <c r="S285" s="123"/>
      <c r="T285" s="123"/>
    </row>
    <row r="286" spans="1:20">
      <c r="A286" s="143"/>
      <c r="B286" s="123"/>
      <c r="C286" s="123"/>
      <c r="D286" s="123"/>
      <c r="E286" s="123"/>
      <c r="F286" s="123"/>
      <c r="G286" s="123"/>
      <c r="H286" s="123"/>
      <c r="I286" s="123"/>
      <c r="J286" s="123"/>
      <c r="K286" s="123"/>
      <c r="L286" s="123"/>
      <c r="M286" s="123"/>
      <c r="N286" s="123"/>
      <c r="O286" s="123"/>
      <c r="P286" s="123"/>
      <c r="Q286" s="123"/>
      <c r="R286" s="123"/>
      <c r="S286" s="123"/>
      <c r="T286" s="123"/>
    </row>
    <row r="287" spans="1:20">
      <c r="A287" s="143"/>
      <c r="B287" s="123"/>
      <c r="C287" s="123"/>
      <c r="D287" s="123"/>
      <c r="E287" s="123"/>
      <c r="F287" s="123"/>
      <c r="G287" s="123"/>
      <c r="H287" s="123"/>
      <c r="I287" s="123"/>
      <c r="J287" s="123"/>
      <c r="K287" s="123"/>
      <c r="L287" s="123"/>
      <c r="M287" s="123"/>
      <c r="N287" s="123"/>
      <c r="O287" s="123"/>
      <c r="P287" s="123"/>
      <c r="Q287" s="123"/>
      <c r="R287" s="123"/>
      <c r="S287" s="123"/>
      <c r="T287" s="123"/>
    </row>
    <row r="288" spans="1:20">
      <c r="A288" s="143"/>
      <c r="B288" s="123"/>
      <c r="C288" s="123"/>
      <c r="D288" s="123"/>
      <c r="E288" s="123"/>
      <c r="F288" s="123"/>
      <c r="G288" s="123"/>
      <c r="H288" s="123"/>
      <c r="I288" s="123"/>
      <c r="J288" s="123"/>
      <c r="K288" s="123"/>
      <c r="L288" s="123"/>
      <c r="M288" s="123"/>
      <c r="N288" s="123"/>
      <c r="O288" s="123"/>
      <c r="P288" s="123"/>
      <c r="Q288" s="123"/>
      <c r="R288" s="123"/>
      <c r="S288" s="123"/>
      <c r="T288" s="123"/>
    </row>
    <row r="289" spans="1:20">
      <c r="A289" s="143"/>
      <c r="B289" s="123"/>
      <c r="C289" s="123"/>
      <c r="D289" s="123"/>
      <c r="E289" s="123"/>
      <c r="F289" s="123"/>
      <c r="G289" s="123"/>
      <c r="H289" s="123"/>
      <c r="I289" s="123"/>
      <c r="J289" s="123"/>
      <c r="K289" s="123"/>
      <c r="L289" s="123"/>
      <c r="M289" s="123"/>
      <c r="N289" s="123"/>
      <c r="O289" s="123"/>
      <c r="P289" s="123"/>
      <c r="Q289" s="123"/>
      <c r="R289" s="123"/>
      <c r="S289" s="123"/>
      <c r="T289" s="123"/>
    </row>
    <row r="290" spans="1:20">
      <c r="A290" s="143"/>
      <c r="B290" s="123"/>
      <c r="C290" s="123"/>
      <c r="D290" s="123"/>
      <c r="E290" s="123"/>
      <c r="F290" s="123"/>
      <c r="G290" s="123"/>
      <c r="H290" s="123"/>
      <c r="I290" s="123"/>
      <c r="J290" s="123"/>
      <c r="K290" s="123"/>
      <c r="L290" s="123"/>
      <c r="M290" s="123"/>
      <c r="N290" s="123"/>
      <c r="O290" s="123"/>
      <c r="P290" s="123"/>
      <c r="Q290" s="123"/>
      <c r="R290" s="123"/>
      <c r="S290" s="123"/>
      <c r="T290" s="123"/>
    </row>
    <row r="291" spans="1:20">
      <c r="A291" s="143"/>
      <c r="B291" s="123"/>
      <c r="C291" s="123"/>
      <c r="D291" s="123"/>
      <c r="E291" s="123"/>
      <c r="F291" s="123"/>
      <c r="G291" s="123"/>
      <c r="H291" s="123"/>
      <c r="I291" s="123"/>
      <c r="J291" s="123"/>
      <c r="K291" s="123"/>
      <c r="L291" s="123"/>
      <c r="M291" s="123"/>
      <c r="N291" s="123"/>
      <c r="O291" s="123"/>
      <c r="P291" s="123"/>
      <c r="Q291" s="123"/>
      <c r="R291" s="123"/>
      <c r="S291" s="123"/>
      <c r="T291" s="123"/>
    </row>
    <row r="292" spans="1:20">
      <c r="A292" s="143"/>
      <c r="B292" s="123"/>
      <c r="C292" s="123"/>
      <c r="D292" s="123"/>
      <c r="E292" s="123"/>
      <c r="F292" s="123"/>
      <c r="G292" s="123"/>
      <c r="H292" s="123"/>
      <c r="I292" s="123"/>
      <c r="J292" s="123"/>
      <c r="K292" s="123"/>
      <c r="L292" s="123"/>
      <c r="M292" s="123"/>
      <c r="N292" s="123"/>
      <c r="O292" s="123"/>
      <c r="P292" s="123"/>
      <c r="Q292" s="123"/>
      <c r="R292" s="123"/>
      <c r="S292" s="123"/>
      <c r="T292" s="123"/>
    </row>
    <row r="293" spans="1:20">
      <c r="A293" s="143"/>
      <c r="B293" s="123"/>
      <c r="C293" s="123"/>
      <c r="D293" s="123"/>
      <c r="E293" s="123"/>
      <c r="F293" s="123"/>
      <c r="G293" s="123"/>
      <c r="H293" s="123"/>
      <c r="I293" s="123"/>
      <c r="J293" s="123"/>
      <c r="K293" s="123"/>
      <c r="L293" s="123"/>
      <c r="M293" s="123"/>
      <c r="N293" s="123"/>
      <c r="O293" s="123"/>
      <c r="P293" s="123"/>
      <c r="Q293" s="123"/>
      <c r="R293" s="123"/>
      <c r="S293" s="123"/>
      <c r="T293" s="123"/>
    </row>
    <row r="294" spans="1:20">
      <c r="A294" s="143"/>
      <c r="B294" s="123"/>
      <c r="C294" s="123"/>
      <c r="D294" s="123"/>
      <c r="E294" s="123"/>
      <c r="F294" s="123"/>
      <c r="G294" s="123"/>
      <c r="H294" s="123"/>
      <c r="I294" s="123"/>
      <c r="J294" s="123"/>
      <c r="K294" s="123"/>
      <c r="L294" s="123"/>
      <c r="M294" s="123"/>
      <c r="N294" s="123"/>
      <c r="O294" s="123"/>
      <c r="P294" s="123"/>
      <c r="Q294" s="123"/>
      <c r="R294" s="123"/>
      <c r="S294" s="123"/>
      <c r="T294" s="123"/>
    </row>
    <row r="295" spans="1:20">
      <c r="A295" s="143"/>
      <c r="B295" s="123"/>
      <c r="C295" s="123"/>
      <c r="D295" s="123"/>
      <c r="E295" s="123"/>
      <c r="F295" s="123"/>
      <c r="G295" s="123"/>
      <c r="H295" s="123"/>
      <c r="I295" s="123"/>
      <c r="J295" s="123"/>
      <c r="K295" s="123"/>
      <c r="L295" s="123"/>
      <c r="M295" s="123"/>
      <c r="N295" s="123"/>
      <c r="O295" s="123"/>
      <c r="P295" s="123"/>
      <c r="Q295" s="123"/>
      <c r="R295" s="123"/>
      <c r="S295" s="123"/>
      <c r="T295" s="123"/>
    </row>
    <row r="296" spans="1:20">
      <c r="A296" s="143"/>
      <c r="B296" s="123"/>
      <c r="C296" s="123"/>
      <c r="D296" s="123"/>
      <c r="E296" s="123"/>
      <c r="F296" s="123"/>
      <c r="G296" s="123"/>
      <c r="H296" s="123"/>
      <c r="I296" s="123"/>
      <c r="J296" s="123"/>
      <c r="K296" s="123"/>
      <c r="L296" s="123"/>
      <c r="M296" s="123"/>
      <c r="N296" s="123"/>
      <c r="O296" s="123"/>
      <c r="P296" s="123"/>
      <c r="Q296" s="123"/>
      <c r="R296" s="123"/>
      <c r="S296" s="123"/>
      <c r="T296" s="123"/>
    </row>
    <row r="297" spans="1:20">
      <c r="A297" s="143"/>
      <c r="B297" s="123"/>
      <c r="C297" s="123"/>
      <c r="D297" s="123"/>
      <c r="E297" s="123"/>
      <c r="F297" s="123"/>
      <c r="G297" s="123"/>
      <c r="H297" s="123"/>
      <c r="I297" s="123"/>
      <c r="J297" s="123"/>
      <c r="K297" s="123"/>
      <c r="L297" s="123"/>
      <c r="M297" s="123"/>
      <c r="N297" s="123"/>
      <c r="O297" s="123"/>
      <c r="P297" s="123"/>
      <c r="Q297" s="123"/>
      <c r="R297" s="123"/>
      <c r="S297" s="123"/>
      <c r="T297" s="123"/>
    </row>
    <row r="298" spans="1:20">
      <c r="A298" s="143"/>
      <c r="B298" s="123"/>
      <c r="C298" s="123"/>
      <c r="D298" s="123"/>
      <c r="E298" s="123"/>
      <c r="F298" s="123"/>
      <c r="G298" s="123"/>
      <c r="H298" s="123"/>
      <c r="I298" s="123"/>
      <c r="J298" s="123"/>
      <c r="K298" s="123"/>
      <c r="L298" s="123"/>
      <c r="M298" s="123"/>
      <c r="N298" s="123"/>
      <c r="O298" s="123"/>
      <c r="P298" s="123"/>
      <c r="Q298" s="123"/>
      <c r="R298" s="123"/>
      <c r="S298" s="123"/>
      <c r="T298" s="123"/>
    </row>
    <row r="299" spans="1:20">
      <c r="A299" s="143"/>
      <c r="B299" s="123"/>
      <c r="C299" s="123"/>
      <c r="D299" s="123"/>
      <c r="E299" s="123"/>
      <c r="F299" s="123"/>
      <c r="G299" s="123"/>
      <c r="H299" s="123"/>
      <c r="I299" s="123"/>
      <c r="J299" s="123"/>
      <c r="K299" s="123"/>
      <c r="L299" s="123"/>
      <c r="M299" s="123"/>
      <c r="N299" s="123"/>
      <c r="O299" s="123"/>
      <c r="P299" s="123"/>
      <c r="Q299" s="123"/>
      <c r="R299" s="123"/>
      <c r="S299" s="123"/>
      <c r="T299" s="123"/>
    </row>
    <row r="300" spans="1:20">
      <c r="A300" s="143"/>
      <c r="B300" s="123"/>
      <c r="C300" s="123"/>
      <c r="D300" s="123"/>
      <c r="E300" s="123"/>
      <c r="F300" s="123"/>
      <c r="G300" s="123"/>
      <c r="H300" s="123"/>
      <c r="I300" s="123"/>
      <c r="J300" s="123"/>
      <c r="K300" s="123"/>
      <c r="L300" s="123"/>
      <c r="M300" s="123"/>
      <c r="N300" s="123"/>
      <c r="O300" s="123"/>
      <c r="P300" s="123"/>
      <c r="Q300" s="123"/>
      <c r="R300" s="123"/>
      <c r="S300" s="123"/>
      <c r="T300" s="123"/>
    </row>
    <row r="301" spans="1:20">
      <c r="A301" s="143"/>
      <c r="B301" s="123"/>
      <c r="C301" s="123"/>
      <c r="D301" s="123"/>
      <c r="E301" s="123"/>
      <c r="F301" s="123"/>
      <c r="G301" s="123"/>
      <c r="H301" s="123"/>
      <c r="I301" s="123"/>
      <c r="J301" s="123"/>
      <c r="K301" s="123"/>
      <c r="L301" s="123"/>
      <c r="M301" s="123"/>
      <c r="N301" s="123"/>
      <c r="O301" s="123"/>
      <c r="P301" s="123"/>
      <c r="Q301" s="123"/>
      <c r="R301" s="123"/>
      <c r="S301" s="123"/>
      <c r="T301" s="123"/>
    </row>
    <row r="302" spans="1:20">
      <c r="A302" s="143"/>
      <c r="B302" s="123"/>
      <c r="C302" s="123"/>
      <c r="D302" s="123"/>
      <c r="E302" s="123"/>
      <c r="F302" s="123"/>
      <c r="G302" s="123"/>
      <c r="H302" s="123"/>
      <c r="I302" s="123"/>
      <c r="J302" s="123"/>
      <c r="K302" s="123"/>
      <c r="L302" s="123"/>
      <c r="M302" s="123"/>
      <c r="N302" s="123"/>
      <c r="O302" s="123"/>
      <c r="P302" s="123"/>
      <c r="Q302" s="123"/>
      <c r="R302" s="123"/>
      <c r="S302" s="123"/>
      <c r="T302" s="123"/>
    </row>
    <row r="303" spans="1:20">
      <c r="A303" s="143"/>
      <c r="B303" s="123"/>
      <c r="C303" s="123"/>
      <c r="D303" s="123"/>
      <c r="E303" s="123"/>
      <c r="F303" s="123"/>
      <c r="G303" s="123"/>
      <c r="H303" s="123"/>
      <c r="I303" s="123"/>
      <c r="J303" s="123"/>
      <c r="K303" s="123"/>
      <c r="L303" s="123"/>
      <c r="M303" s="123"/>
      <c r="N303" s="123"/>
      <c r="O303" s="123"/>
      <c r="P303" s="123"/>
      <c r="Q303" s="123"/>
      <c r="R303" s="123"/>
      <c r="S303" s="123"/>
      <c r="T303" s="123"/>
    </row>
    <row r="304" spans="1:20">
      <c r="A304" s="143"/>
      <c r="B304" s="123"/>
      <c r="C304" s="123"/>
      <c r="D304" s="123"/>
      <c r="E304" s="123"/>
      <c r="F304" s="123"/>
      <c r="G304" s="123"/>
      <c r="H304" s="123"/>
      <c r="I304" s="123"/>
      <c r="J304" s="123"/>
      <c r="K304" s="123"/>
      <c r="L304" s="123"/>
      <c r="M304" s="123"/>
      <c r="N304" s="123"/>
      <c r="O304" s="123"/>
      <c r="P304" s="123"/>
      <c r="Q304" s="123"/>
      <c r="R304" s="123"/>
      <c r="S304" s="123"/>
      <c r="T304" s="123"/>
    </row>
    <row r="305" spans="1:20">
      <c r="A305" s="143"/>
      <c r="B305" s="123"/>
      <c r="C305" s="123"/>
      <c r="D305" s="123"/>
      <c r="E305" s="123"/>
      <c r="F305" s="123"/>
      <c r="G305" s="123"/>
      <c r="H305" s="123"/>
      <c r="I305" s="123"/>
      <c r="J305" s="123"/>
      <c r="K305" s="123"/>
      <c r="L305" s="123"/>
      <c r="M305" s="123"/>
      <c r="N305" s="123"/>
      <c r="O305" s="123"/>
      <c r="P305" s="123"/>
      <c r="Q305" s="123"/>
      <c r="R305" s="123"/>
      <c r="S305" s="123"/>
      <c r="T305" s="123"/>
    </row>
    <row r="306" spans="1:20">
      <c r="A306" s="143"/>
      <c r="B306" s="123"/>
      <c r="C306" s="123"/>
      <c r="D306" s="123"/>
      <c r="E306" s="123"/>
      <c r="F306" s="123"/>
      <c r="G306" s="123"/>
      <c r="H306" s="123"/>
      <c r="I306" s="123"/>
      <c r="J306" s="123"/>
      <c r="K306" s="123"/>
      <c r="L306" s="123"/>
      <c r="M306" s="123"/>
      <c r="N306" s="123"/>
      <c r="O306" s="123"/>
      <c r="P306" s="123"/>
      <c r="Q306" s="123"/>
      <c r="R306" s="123"/>
      <c r="S306" s="123"/>
      <c r="T306" s="123"/>
    </row>
    <row r="307" spans="1:20">
      <c r="A307" s="143"/>
      <c r="B307" s="123"/>
      <c r="C307" s="123"/>
      <c r="D307" s="123"/>
      <c r="E307" s="123"/>
      <c r="F307" s="123"/>
      <c r="G307" s="123"/>
      <c r="H307" s="123"/>
      <c r="I307" s="123"/>
      <c r="J307" s="123"/>
      <c r="K307" s="123"/>
      <c r="L307" s="123"/>
      <c r="M307" s="123"/>
      <c r="N307" s="123"/>
      <c r="O307" s="123"/>
      <c r="P307" s="123"/>
      <c r="Q307" s="123"/>
      <c r="R307" s="123"/>
      <c r="S307" s="123"/>
      <c r="T307" s="123"/>
    </row>
    <row r="308" spans="1:20">
      <c r="A308" s="143"/>
      <c r="B308" s="123"/>
      <c r="C308" s="123"/>
      <c r="D308" s="123"/>
      <c r="E308" s="123"/>
      <c r="F308" s="123"/>
      <c r="G308" s="123"/>
      <c r="H308" s="123"/>
      <c r="I308" s="123"/>
      <c r="J308" s="123"/>
      <c r="K308" s="123"/>
      <c r="L308" s="123"/>
      <c r="M308" s="123"/>
      <c r="N308" s="123"/>
      <c r="O308" s="123"/>
      <c r="P308" s="123"/>
      <c r="Q308" s="123"/>
      <c r="R308" s="123"/>
      <c r="S308" s="123"/>
      <c r="T308" s="123"/>
    </row>
    <row r="309" spans="1:20">
      <c r="A309" s="143"/>
      <c r="B309" s="123"/>
      <c r="C309" s="123"/>
      <c r="D309" s="123"/>
      <c r="E309" s="123"/>
      <c r="F309" s="123"/>
      <c r="G309" s="123"/>
      <c r="H309" s="123"/>
      <c r="I309" s="123"/>
      <c r="J309" s="123"/>
      <c r="K309" s="123"/>
      <c r="L309" s="123"/>
      <c r="M309" s="123"/>
      <c r="N309" s="123"/>
      <c r="O309" s="123"/>
      <c r="P309" s="123"/>
      <c r="Q309" s="123"/>
      <c r="R309" s="123"/>
      <c r="S309" s="123"/>
      <c r="T309" s="123"/>
    </row>
    <row r="310" spans="1:20">
      <c r="A310" s="143"/>
      <c r="B310" s="123"/>
      <c r="C310" s="123"/>
      <c r="D310" s="123"/>
      <c r="E310" s="123"/>
      <c r="F310" s="123"/>
      <c r="G310" s="123"/>
      <c r="H310" s="123"/>
      <c r="I310" s="123"/>
      <c r="J310" s="123"/>
      <c r="K310" s="123"/>
      <c r="L310" s="123"/>
      <c r="M310" s="123"/>
      <c r="N310" s="123"/>
      <c r="O310" s="123"/>
      <c r="P310" s="123"/>
      <c r="Q310" s="123"/>
      <c r="R310" s="123"/>
      <c r="S310" s="123"/>
      <c r="T310" s="123"/>
    </row>
    <row r="311" spans="1:20">
      <c r="A311" s="143"/>
      <c r="B311" s="123"/>
      <c r="C311" s="123"/>
      <c r="D311" s="123"/>
      <c r="E311" s="123"/>
      <c r="F311" s="123"/>
      <c r="G311" s="123"/>
      <c r="H311" s="123"/>
      <c r="I311" s="123"/>
      <c r="J311" s="123"/>
      <c r="K311" s="123"/>
      <c r="L311" s="123"/>
      <c r="M311" s="123"/>
      <c r="N311" s="123"/>
      <c r="O311" s="123"/>
      <c r="P311" s="123"/>
      <c r="Q311" s="123"/>
      <c r="R311" s="123"/>
      <c r="S311" s="123"/>
      <c r="T311" s="123"/>
    </row>
    <row r="312" spans="1:20">
      <c r="A312" s="143"/>
      <c r="B312" s="123"/>
      <c r="C312" s="123"/>
      <c r="D312" s="123"/>
      <c r="E312" s="123"/>
      <c r="F312" s="123"/>
      <c r="G312" s="123"/>
      <c r="H312" s="123"/>
      <c r="I312" s="123"/>
      <c r="J312" s="123"/>
      <c r="K312" s="123"/>
      <c r="L312" s="123"/>
      <c r="M312" s="123"/>
      <c r="N312" s="123"/>
      <c r="O312" s="123"/>
      <c r="P312" s="123"/>
      <c r="Q312" s="123"/>
      <c r="R312" s="123"/>
      <c r="S312" s="123"/>
      <c r="T312" s="123"/>
    </row>
    <row r="313" spans="1:20">
      <c r="A313" s="143"/>
      <c r="B313" s="123"/>
      <c r="C313" s="123"/>
      <c r="D313" s="123"/>
      <c r="E313" s="123"/>
      <c r="F313" s="123"/>
      <c r="G313" s="123"/>
      <c r="H313" s="123"/>
      <c r="I313" s="123"/>
      <c r="J313" s="123"/>
      <c r="K313" s="123"/>
      <c r="L313" s="123"/>
      <c r="M313" s="123"/>
      <c r="N313" s="123"/>
      <c r="O313" s="123"/>
      <c r="P313" s="123"/>
      <c r="Q313" s="123"/>
      <c r="R313" s="123"/>
      <c r="S313" s="123"/>
      <c r="T313" s="123"/>
    </row>
    <row r="314" spans="1:20">
      <c r="A314" s="143"/>
      <c r="B314" s="123"/>
      <c r="C314" s="123"/>
      <c r="D314" s="123"/>
      <c r="E314" s="123"/>
      <c r="F314" s="123"/>
      <c r="G314" s="123"/>
      <c r="H314" s="123"/>
      <c r="I314" s="123"/>
      <c r="J314" s="123"/>
      <c r="K314" s="123"/>
      <c r="L314" s="123"/>
      <c r="M314" s="123"/>
      <c r="N314" s="123"/>
      <c r="O314" s="123"/>
      <c r="P314" s="123"/>
      <c r="Q314" s="123"/>
      <c r="R314" s="123"/>
      <c r="S314" s="123"/>
      <c r="T314" s="123"/>
    </row>
    <row r="315" spans="1:20">
      <c r="A315" s="143"/>
      <c r="B315" s="123"/>
      <c r="C315" s="123"/>
      <c r="D315" s="123"/>
      <c r="E315" s="123"/>
      <c r="F315" s="123"/>
      <c r="G315" s="123"/>
      <c r="H315" s="123"/>
      <c r="I315" s="123"/>
      <c r="J315" s="123"/>
      <c r="K315" s="123"/>
      <c r="L315" s="123"/>
      <c r="M315" s="123"/>
      <c r="N315" s="123"/>
      <c r="O315" s="123"/>
      <c r="P315" s="123"/>
      <c r="Q315" s="123"/>
      <c r="R315" s="123"/>
      <c r="S315" s="123"/>
      <c r="T315" s="123"/>
    </row>
    <row r="316" spans="1:20">
      <c r="A316" s="143"/>
      <c r="B316" s="123"/>
      <c r="C316" s="123"/>
      <c r="D316" s="123"/>
      <c r="E316" s="123"/>
      <c r="F316" s="123"/>
      <c r="G316" s="123"/>
      <c r="H316" s="123"/>
      <c r="I316" s="123"/>
      <c r="J316" s="123"/>
      <c r="K316" s="123"/>
      <c r="L316" s="123"/>
      <c r="M316" s="123"/>
      <c r="N316" s="123"/>
      <c r="O316" s="123"/>
      <c r="P316" s="123"/>
      <c r="Q316" s="123"/>
      <c r="R316" s="123"/>
      <c r="S316" s="123"/>
      <c r="T316" s="123"/>
    </row>
    <row r="317" spans="1:20">
      <c r="A317" s="143"/>
      <c r="B317" s="123"/>
      <c r="C317" s="123"/>
      <c r="D317" s="123"/>
      <c r="E317" s="123"/>
      <c r="F317" s="123"/>
      <c r="G317" s="123"/>
      <c r="H317" s="123"/>
      <c r="I317" s="123"/>
      <c r="J317" s="123"/>
      <c r="K317" s="123"/>
      <c r="L317" s="123"/>
      <c r="M317" s="123"/>
      <c r="N317" s="123"/>
      <c r="O317" s="123"/>
      <c r="P317" s="123"/>
      <c r="Q317" s="123"/>
      <c r="R317" s="123"/>
      <c r="S317" s="123"/>
      <c r="T317" s="123"/>
    </row>
    <row r="318" spans="1:20">
      <c r="A318" s="143"/>
      <c r="B318" s="123"/>
      <c r="C318" s="123"/>
      <c r="D318" s="123"/>
      <c r="E318" s="123"/>
      <c r="F318" s="123"/>
      <c r="G318" s="123"/>
      <c r="H318" s="123"/>
      <c r="I318" s="123"/>
      <c r="J318" s="123"/>
      <c r="K318" s="123"/>
      <c r="L318" s="123"/>
      <c r="M318" s="123"/>
      <c r="N318" s="123"/>
      <c r="O318" s="123"/>
      <c r="P318" s="123"/>
      <c r="Q318" s="123"/>
      <c r="R318" s="123"/>
      <c r="S318" s="123"/>
      <c r="T318" s="123"/>
    </row>
    <row r="319" spans="1:20">
      <c r="A319" s="143"/>
      <c r="B319" s="123"/>
      <c r="C319" s="123"/>
      <c r="D319" s="123"/>
      <c r="E319" s="123"/>
      <c r="F319" s="123"/>
      <c r="G319" s="123"/>
      <c r="H319" s="123"/>
      <c r="I319" s="123"/>
      <c r="J319" s="123"/>
      <c r="K319" s="123"/>
      <c r="L319" s="123"/>
      <c r="M319" s="123"/>
      <c r="N319" s="123"/>
      <c r="O319" s="123"/>
      <c r="P319" s="123"/>
      <c r="Q319" s="123"/>
      <c r="R319" s="123"/>
      <c r="S319" s="123"/>
      <c r="T319" s="123"/>
    </row>
    <row r="320" spans="1:20">
      <c r="A320" s="143"/>
      <c r="B320" s="123"/>
      <c r="C320" s="123"/>
      <c r="D320" s="123"/>
      <c r="E320" s="123"/>
      <c r="F320" s="123"/>
      <c r="G320" s="123"/>
      <c r="H320" s="123"/>
      <c r="I320" s="123"/>
      <c r="J320" s="123"/>
      <c r="K320" s="123"/>
      <c r="L320" s="123"/>
      <c r="M320" s="123"/>
      <c r="N320" s="123"/>
      <c r="O320" s="123"/>
      <c r="P320" s="123"/>
      <c r="Q320" s="123"/>
      <c r="R320" s="123"/>
      <c r="S320" s="123"/>
      <c r="T320" s="123"/>
    </row>
    <row r="321" spans="1:20">
      <c r="A321" s="143"/>
      <c r="B321" s="123"/>
      <c r="C321" s="123"/>
      <c r="D321" s="123"/>
      <c r="E321" s="123"/>
      <c r="F321" s="123"/>
      <c r="G321" s="123"/>
      <c r="H321" s="123"/>
      <c r="I321" s="123"/>
      <c r="J321" s="123"/>
      <c r="K321" s="123"/>
      <c r="L321" s="123"/>
      <c r="M321" s="123"/>
      <c r="N321" s="123"/>
      <c r="O321" s="123"/>
      <c r="P321" s="123"/>
      <c r="Q321" s="123"/>
      <c r="R321" s="123"/>
      <c r="S321" s="123"/>
      <c r="T321" s="123"/>
    </row>
    <row r="322" spans="1:20">
      <c r="A322" s="143"/>
      <c r="B322" s="123"/>
      <c r="C322" s="123"/>
      <c r="D322" s="123"/>
      <c r="E322" s="123"/>
      <c r="F322" s="123"/>
      <c r="G322" s="123"/>
      <c r="H322" s="123"/>
      <c r="I322" s="123"/>
      <c r="J322" s="123"/>
      <c r="K322" s="123"/>
      <c r="L322" s="123"/>
      <c r="M322" s="123"/>
      <c r="N322" s="123"/>
      <c r="O322" s="123"/>
      <c r="P322" s="123"/>
      <c r="Q322" s="123"/>
      <c r="R322" s="123"/>
      <c r="S322" s="123"/>
      <c r="T322" s="123"/>
    </row>
    <row r="323" spans="1:20">
      <c r="A323" s="143"/>
      <c r="B323" s="123"/>
      <c r="C323" s="123"/>
      <c r="D323" s="123"/>
      <c r="E323" s="123"/>
      <c r="F323" s="123"/>
      <c r="G323" s="123"/>
      <c r="H323" s="123"/>
      <c r="I323" s="123"/>
      <c r="J323" s="123"/>
      <c r="K323" s="123"/>
      <c r="L323" s="123"/>
      <c r="M323" s="123"/>
      <c r="N323" s="123"/>
      <c r="O323" s="123"/>
      <c r="P323" s="123"/>
      <c r="Q323" s="123"/>
      <c r="R323" s="123"/>
      <c r="S323" s="123"/>
      <c r="T323" s="123"/>
    </row>
    <row r="324" spans="1:20">
      <c r="A324" s="143"/>
      <c r="B324" s="123"/>
      <c r="C324" s="123"/>
      <c r="D324" s="123"/>
      <c r="E324" s="123"/>
      <c r="F324" s="123"/>
      <c r="G324" s="123"/>
      <c r="H324" s="123"/>
      <c r="I324" s="123"/>
      <c r="J324" s="123"/>
      <c r="K324" s="123"/>
      <c r="L324" s="123"/>
      <c r="M324" s="123"/>
      <c r="N324" s="123"/>
      <c r="O324" s="123"/>
      <c r="P324" s="123"/>
      <c r="Q324" s="123"/>
      <c r="R324" s="123"/>
      <c r="S324" s="123"/>
      <c r="T324" s="123"/>
    </row>
    <row r="325" spans="1:20">
      <c r="A325" s="143"/>
      <c r="B325" s="123"/>
      <c r="C325" s="123"/>
      <c r="D325" s="123"/>
      <c r="E325" s="123"/>
      <c r="F325" s="123"/>
      <c r="G325" s="123"/>
      <c r="H325" s="123"/>
      <c r="I325" s="123"/>
      <c r="J325" s="123"/>
      <c r="K325" s="123"/>
      <c r="L325" s="123"/>
      <c r="M325" s="123"/>
      <c r="N325" s="123"/>
      <c r="O325" s="123"/>
      <c r="P325" s="123"/>
      <c r="Q325" s="123"/>
      <c r="R325" s="123"/>
      <c r="S325" s="123"/>
      <c r="T325" s="123"/>
    </row>
    <row r="326" spans="1:20">
      <c r="A326" s="143"/>
      <c r="B326" s="123"/>
      <c r="C326" s="123"/>
      <c r="D326" s="123"/>
      <c r="E326" s="123"/>
      <c r="F326" s="123"/>
      <c r="G326" s="123"/>
      <c r="H326" s="123"/>
      <c r="I326" s="123"/>
      <c r="J326" s="123"/>
      <c r="K326" s="123"/>
      <c r="L326" s="123"/>
      <c r="M326" s="123"/>
      <c r="N326" s="123"/>
      <c r="O326" s="123"/>
      <c r="P326" s="123"/>
      <c r="Q326" s="123"/>
      <c r="R326" s="123"/>
      <c r="S326" s="123"/>
      <c r="T326" s="123"/>
    </row>
    <row r="327" spans="1:20">
      <c r="A327" s="143"/>
      <c r="B327" s="123"/>
      <c r="C327" s="123"/>
      <c r="D327" s="123"/>
      <c r="E327" s="123"/>
      <c r="F327" s="123"/>
      <c r="G327" s="123"/>
      <c r="H327" s="123"/>
      <c r="I327" s="123"/>
      <c r="J327" s="123"/>
      <c r="K327" s="123"/>
      <c r="L327" s="123"/>
      <c r="M327" s="123"/>
      <c r="N327" s="123"/>
      <c r="O327" s="123"/>
      <c r="P327" s="123"/>
      <c r="Q327" s="123"/>
      <c r="R327" s="123"/>
      <c r="S327" s="123"/>
      <c r="T327" s="123"/>
    </row>
    <row r="328" spans="1:20">
      <c r="A328" s="143"/>
      <c r="B328" s="123"/>
      <c r="C328" s="123"/>
      <c r="D328" s="123"/>
      <c r="E328" s="123"/>
      <c r="F328" s="123"/>
      <c r="G328" s="123"/>
      <c r="H328" s="123"/>
      <c r="I328" s="123"/>
      <c r="J328" s="123"/>
      <c r="K328" s="123"/>
      <c r="L328" s="123"/>
      <c r="M328" s="123"/>
      <c r="N328" s="123"/>
      <c r="O328" s="123"/>
      <c r="P328" s="123"/>
      <c r="Q328" s="123"/>
      <c r="R328" s="123"/>
      <c r="S328" s="123"/>
      <c r="T328" s="123"/>
    </row>
    <row r="329" spans="1:20">
      <c r="A329" s="143"/>
      <c r="B329" s="123"/>
      <c r="C329" s="123"/>
      <c r="D329" s="123"/>
      <c r="E329" s="123"/>
      <c r="F329" s="123"/>
      <c r="G329" s="123"/>
      <c r="H329" s="123"/>
      <c r="I329" s="123"/>
      <c r="J329" s="123"/>
      <c r="K329" s="123"/>
      <c r="L329" s="123"/>
      <c r="M329" s="123"/>
      <c r="N329" s="123"/>
      <c r="O329" s="123"/>
      <c r="P329" s="123"/>
      <c r="Q329" s="123"/>
      <c r="R329" s="123"/>
      <c r="S329" s="123"/>
      <c r="T329" s="123"/>
    </row>
    <row r="330" spans="1:20">
      <c r="A330" s="143"/>
      <c r="B330" s="123"/>
      <c r="C330" s="123"/>
      <c r="D330" s="123"/>
      <c r="E330" s="123"/>
      <c r="F330" s="123"/>
      <c r="G330" s="123"/>
      <c r="H330" s="123"/>
      <c r="I330" s="123"/>
      <c r="J330" s="123"/>
      <c r="K330" s="123"/>
      <c r="L330" s="123"/>
      <c r="M330" s="123"/>
      <c r="N330" s="123"/>
      <c r="O330" s="123"/>
      <c r="P330" s="123"/>
      <c r="Q330" s="123"/>
      <c r="R330" s="123"/>
      <c r="S330" s="123"/>
      <c r="T330" s="123"/>
    </row>
    <row r="331" spans="1:20">
      <c r="A331" s="143"/>
      <c r="B331" s="123"/>
      <c r="C331" s="123"/>
      <c r="D331" s="123"/>
      <c r="E331" s="123"/>
      <c r="F331" s="123"/>
      <c r="G331" s="123"/>
      <c r="H331" s="123"/>
      <c r="I331" s="123"/>
      <c r="J331" s="123"/>
      <c r="K331" s="123"/>
      <c r="L331" s="123"/>
      <c r="M331" s="123"/>
      <c r="N331" s="123"/>
      <c r="O331" s="123"/>
      <c r="P331" s="123"/>
      <c r="Q331" s="123"/>
      <c r="R331" s="123"/>
      <c r="S331" s="123"/>
      <c r="T331" s="123"/>
    </row>
    <row r="332" spans="1:20">
      <c r="A332" s="143"/>
      <c r="B332" s="123"/>
      <c r="C332" s="123"/>
      <c r="D332" s="123"/>
      <c r="E332" s="123"/>
      <c r="F332" s="123"/>
      <c r="G332" s="123"/>
      <c r="H332" s="123"/>
      <c r="I332" s="123"/>
      <c r="J332" s="123"/>
      <c r="K332" s="123"/>
      <c r="L332" s="123"/>
      <c r="M332" s="123"/>
      <c r="N332" s="123"/>
      <c r="O332" s="123"/>
      <c r="P332" s="123"/>
      <c r="Q332" s="123"/>
      <c r="R332" s="123"/>
      <c r="S332" s="123"/>
      <c r="T332" s="123"/>
    </row>
    <row r="333" spans="1:20">
      <c r="A333" s="143"/>
      <c r="B333" s="123"/>
      <c r="C333" s="123"/>
      <c r="D333" s="123"/>
      <c r="E333" s="123"/>
      <c r="F333" s="123"/>
      <c r="G333" s="123"/>
      <c r="H333" s="123"/>
      <c r="I333" s="123"/>
      <c r="J333" s="123"/>
      <c r="K333" s="123"/>
      <c r="L333" s="123"/>
      <c r="M333" s="123"/>
      <c r="N333" s="123"/>
      <c r="O333" s="123"/>
      <c r="P333" s="123"/>
      <c r="Q333" s="123"/>
      <c r="R333" s="123"/>
      <c r="S333" s="123"/>
      <c r="T333" s="123"/>
    </row>
    <row r="334" spans="1:20">
      <c r="A334" s="143"/>
      <c r="B334" s="123"/>
      <c r="C334" s="123"/>
      <c r="D334" s="123"/>
      <c r="E334" s="123"/>
      <c r="F334" s="123"/>
      <c r="G334" s="123"/>
      <c r="H334" s="123"/>
      <c r="I334" s="123"/>
      <c r="J334" s="123"/>
      <c r="K334" s="123"/>
      <c r="L334" s="123"/>
      <c r="M334" s="123"/>
      <c r="N334" s="123"/>
      <c r="O334" s="123"/>
      <c r="P334" s="123"/>
      <c r="Q334" s="123"/>
      <c r="R334" s="123"/>
      <c r="S334" s="123"/>
      <c r="T334" s="123"/>
    </row>
    <row r="335" spans="1:20">
      <c r="A335" s="143"/>
      <c r="B335" s="123"/>
      <c r="C335" s="123"/>
      <c r="D335" s="123"/>
      <c r="E335" s="123"/>
      <c r="F335" s="123"/>
      <c r="G335" s="123"/>
      <c r="H335" s="123"/>
      <c r="I335" s="123"/>
      <c r="J335" s="123"/>
      <c r="K335" s="123"/>
      <c r="L335" s="123"/>
      <c r="M335" s="123"/>
      <c r="N335" s="123"/>
      <c r="O335" s="123"/>
      <c r="P335" s="123"/>
      <c r="Q335" s="123"/>
      <c r="R335" s="123"/>
      <c r="S335" s="123"/>
      <c r="T335" s="123"/>
    </row>
    <row r="336" spans="1:20">
      <c r="A336" s="143"/>
      <c r="B336" s="123"/>
      <c r="C336" s="123"/>
      <c r="D336" s="123"/>
      <c r="E336" s="123"/>
      <c r="F336" s="123"/>
      <c r="G336" s="123"/>
      <c r="H336" s="123"/>
      <c r="I336" s="123"/>
      <c r="J336" s="123"/>
      <c r="K336" s="123"/>
      <c r="L336" s="123"/>
      <c r="M336" s="123"/>
      <c r="N336" s="123"/>
      <c r="O336" s="123"/>
      <c r="P336" s="123"/>
      <c r="Q336" s="123"/>
      <c r="R336" s="123"/>
      <c r="S336" s="123"/>
      <c r="T336" s="123"/>
    </row>
    <row r="337" spans="1:20">
      <c r="A337" s="143"/>
      <c r="B337" s="123"/>
      <c r="C337" s="123"/>
      <c r="D337" s="123"/>
      <c r="E337" s="123"/>
      <c r="F337" s="123"/>
      <c r="G337" s="123"/>
      <c r="H337" s="123"/>
      <c r="I337" s="123"/>
      <c r="J337" s="123"/>
      <c r="K337" s="123"/>
      <c r="L337" s="123"/>
      <c r="M337" s="123"/>
      <c r="N337" s="123"/>
      <c r="O337" s="123"/>
      <c r="P337" s="123"/>
      <c r="Q337" s="123"/>
      <c r="R337" s="123"/>
      <c r="S337" s="123"/>
      <c r="T337" s="123"/>
    </row>
    <row r="338" spans="1:20">
      <c r="A338" s="143"/>
      <c r="B338" s="123"/>
      <c r="C338" s="123"/>
      <c r="D338" s="123"/>
      <c r="E338" s="123"/>
      <c r="F338" s="123"/>
      <c r="G338" s="123"/>
      <c r="H338" s="123"/>
      <c r="I338" s="123"/>
      <c r="J338" s="123"/>
      <c r="K338" s="123"/>
      <c r="L338" s="123"/>
      <c r="M338" s="123"/>
      <c r="N338" s="123"/>
      <c r="O338" s="123"/>
      <c r="P338" s="123"/>
      <c r="Q338" s="123"/>
      <c r="R338" s="123"/>
      <c r="S338" s="123"/>
      <c r="T338" s="123"/>
    </row>
    <row r="339" spans="1:20">
      <c r="A339" s="143"/>
      <c r="B339" s="123"/>
      <c r="C339" s="123"/>
      <c r="D339" s="123"/>
      <c r="E339" s="123"/>
      <c r="F339" s="123"/>
      <c r="G339" s="123"/>
      <c r="H339" s="123"/>
      <c r="I339" s="123"/>
      <c r="J339" s="123"/>
      <c r="K339" s="123"/>
      <c r="L339" s="123"/>
      <c r="M339" s="123"/>
      <c r="N339" s="123"/>
      <c r="O339" s="123"/>
      <c r="P339" s="123"/>
      <c r="Q339" s="123"/>
      <c r="R339" s="123"/>
      <c r="S339" s="123"/>
      <c r="T339" s="123"/>
    </row>
    <row r="340" spans="1:20">
      <c r="A340" s="143"/>
      <c r="B340" s="123"/>
      <c r="C340" s="123"/>
      <c r="D340" s="123"/>
      <c r="E340" s="123"/>
      <c r="F340" s="123"/>
      <c r="G340" s="123"/>
      <c r="H340" s="123"/>
      <c r="I340" s="123"/>
      <c r="J340" s="123"/>
      <c r="K340" s="123"/>
      <c r="L340" s="123"/>
      <c r="M340" s="123"/>
      <c r="N340" s="123"/>
      <c r="O340" s="123"/>
      <c r="P340" s="123"/>
      <c r="Q340" s="123"/>
      <c r="R340" s="123"/>
      <c r="S340" s="123"/>
      <c r="T340" s="123"/>
    </row>
    <row r="341" spans="1:20">
      <c r="A341" s="143"/>
      <c r="B341" s="123"/>
      <c r="C341" s="123"/>
      <c r="D341" s="123"/>
      <c r="E341" s="123"/>
      <c r="F341" s="123"/>
      <c r="G341" s="123"/>
      <c r="H341" s="123"/>
      <c r="I341" s="123"/>
      <c r="J341" s="123"/>
      <c r="K341" s="123"/>
      <c r="L341" s="123"/>
      <c r="M341" s="123"/>
      <c r="N341" s="123"/>
      <c r="O341" s="123"/>
      <c r="P341" s="123"/>
      <c r="Q341" s="123"/>
      <c r="R341" s="123"/>
      <c r="S341" s="123"/>
      <c r="T341" s="123"/>
    </row>
    <row r="342" spans="1:20">
      <c r="A342" s="143"/>
      <c r="B342" s="123"/>
      <c r="C342" s="123"/>
      <c r="D342" s="123"/>
      <c r="E342" s="123"/>
      <c r="F342" s="123"/>
      <c r="G342" s="123"/>
      <c r="H342" s="123"/>
      <c r="I342" s="123"/>
      <c r="J342" s="123"/>
      <c r="K342" s="123"/>
      <c r="L342" s="123"/>
      <c r="M342" s="123"/>
      <c r="N342" s="123"/>
      <c r="O342" s="123"/>
      <c r="P342" s="123"/>
      <c r="Q342" s="123"/>
      <c r="R342" s="123"/>
      <c r="S342" s="123"/>
      <c r="T342" s="123"/>
    </row>
    <row r="343" spans="1:20">
      <c r="A343" s="143"/>
      <c r="B343" s="123"/>
      <c r="C343" s="123"/>
      <c r="D343" s="123"/>
      <c r="E343" s="123"/>
      <c r="F343" s="123"/>
      <c r="G343" s="123"/>
      <c r="H343" s="123"/>
      <c r="I343" s="123"/>
      <c r="J343" s="123"/>
      <c r="K343" s="123"/>
      <c r="L343" s="123"/>
      <c r="M343" s="123"/>
      <c r="N343" s="123"/>
      <c r="O343" s="123"/>
      <c r="P343" s="123"/>
      <c r="Q343" s="123"/>
      <c r="R343" s="123"/>
      <c r="S343" s="123"/>
      <c r="T343" s="123"/>
    </row>
    <row r="344" spans="1:20">
      <c r="A344" s="143"/>
      <c r="B344" s="123"/>
      <c r="C344" s="123"/>
      <c r="D344" s="123"/>
      <c r="E344" s="123"/>
      <c r="F344" s="123"/>
      <c r="G344" s="123"/>
      <c r="H344" s="123"/>
      <c r="I344" s="123"/>
      <c r="J344" s="123"/>
      <c r="K344" s="123"/>
      <c r="L344" s="123"/>
      <c r="M344" s="123"/>
      <c r="N344" s="123"/>
      <c r="O344" s="123"/>
      <c r="P344" s="123"/>
      <c r="Q344" s="123"/>
      <c r="R344" s="123"/>
      <c r="S344" s="123"/>
      <c r="T344" s="123"/>
    </row>
    <row r="345" spans="1:20">
      <c r="A345" s="143"/>
      <c r="B345" s="123"/>
      <c r="C345" s="123"/>
      <c r="D345" s="123"/>
      <c r="E345" s="123"/>
      <c r="F345" s="123"/>
      <c r="G345" s="123"/>
      <c r="H345" s="123"/>
      <c r="I345" s="123"/>
      <c r="J345" s="123"/>
      <c r="K345" s="123"/>
      <c r="L345" s="123"/>
      <c r="M345" s="123"/>
      <c r="N345" s="123"/>
      <c r="O345" s="123"/>
      <c r="P345" s="123"/>
      <c r="Q345" s="123"/>
      <c r="R345" s="123"/>
      <c r="S345" s="123"/>
      <c r="T345" s="123"/>
    </row>
    <row r="346" spans="1:20">
      <c r="A346" s="143"/>
      <c r="B346" s="123"/>
      <c r="C346" s="123"/>
      <c r="D346" s="123"/>
      <c r="E346" s="123"/>
      <c r="F346" s="123"/>
      <c r="G346" s="123"/>
      <c r="H346" s="123"/>
      <c r="I346" s="123"/>
      <c r="J346" s="123"/>
      <c r="K346" s="123"/>
      <c r="L346" s="123"/>
      <c r="M346" s="123"/>
      <c r="N346" s="123"/>
      <c r="O346" s="123"/>
      <c r="P346" s="123"/>
      <c r="Q346" s="123"/>
      <c r="R346" s="123"/>
      <c r="S346" s="123"/>
      <c r="T346" s="123"/>
    </row>
    <row r="347" spans="1:20">
      <c r="A347" s="143"/>
      <c r="B347" s="123"/>
      <c r="C347" s="123"/>
      <c r="D347" s="123"/>
      <c r="E347" s="123"/>
      <c r="F347" s="123"/>
      <c r="G347" s="123"/>
      <c r="H347" s="123"/>
      <c r="I347" s="123"/>
      <c r="J347" s="123"/>
      <c r="K347" s="123"/>
      <c r="L347" s="123"/>
      <c r="M347" s="123"/>
      <c r="N347" s="123"/>
      <c r="O347" s="123"/>
      <c r="P347" s="123"/>
      <c r="Q347" s="123"/>
      <c r="R347" s="123"/>
      <c r="S347" s="123"/>
      <c r="T347" s="123"/>
    </row>
    <row r="348" spans="1:20">
      <c r="A348" s="143"/>
      <c r="B348" s="123"/>
      <c r="C348" s="123"/>
      <c r="D348" s="123"/>
      <c r="E348" s="123"/>
      <c r="F348" s="123"/>
      <c r="G348" s="123"/>
      <c r="H348" s="123"/>
      <c r="I348" s="123"/>
      <c r="J348" s="123"/>
      <c r="K348" s="123"/>
      <c r="L348" s="123"/>
      <c r="M348" s="123"/>
      <c r="N348" s="123"/>
      <c r="O348" s="123"/>
      <c r="P348" s="123"/>
      <c r="Q348" s="123"/>
      <c r="R348" s="123"/>
      <c r="S348" s="123"/>
      <c r="T348" s="123"/>
    </row>
    <row r="349" spans="1:20">
      <c r="A349" s="143"/>
      <c r="B349" s="123"/>
      <c r="C349" s="123"/>
      <c r="D349" s="123"/>
      <c r="E349" s="123"/>
      <c r="F349" s="123"/>
      <c r="G349" s="123"/>
      <c r="H349" s="123"/>
      <c r="I349" s="123"/>
      <c r="J349" s="123"/>
      <c r="K349" s="123"/>
      <c r="L349" s="123"/>
      <c r="M349" s="123"/>
      <c r="N349" s="123"/>
      <c r="O349" s="123"/>
      <c r="P349" s="123"/>
      <c r="Q349" s="123"/>
      <c r="R349" s="123"/>
      <c r="S349" s="123"/>
      <c r="T349" s="123"/>
    </row>
    <row r="350" spans="1:20">
      <c r="A350" s="143"/>
      <c r="B350" s="123"/>
      <c r="C350" s="123"/>
      <c r="D350" s="123"/>
      <c r="E350" s="123"/>
      <c r="F350" s="123"/>
      <c r="G350" s="123"/>
      <c r="H350" s="123"/>
      <c r="I350" s="123"/>
      <c r="J350" s="123"/>
      <c r="K350" s="123"/>
      <c r="L350" s="123"/>
      <c r="M350" s="123"/>
      <c r="N350" s="123"/>
      <c r="O350" s="123"/>
      <c r="P350" s="123"/>
      <c r="Q350" s="123"/>
      <c r="R350" s="123"/>
      <c r="S350" s="123"/>
      <c r="T350" s="123"/>
    </row>
    <row r="351" spans="1:20">
      <c r="A351" s="143"/>
      <c r="B351" s="123"/>
      <c r="C351" s="123"/>
      <c r="D351" s="123"/>
      <c r="E351" s="123"/>
      <c r="F351" s="123"/>
      <c r="G351" s="123"/>
      <c r="H351" s="123"/>
      <c r="I351" s="123"/>
      <c r="J351" s="123"/>
      <c r="K351" s="123"/>
      <c r="L351" s="123"/>
      <c r="M351" s="123"/>
      <c r="N351" s="123"/>
      <c r="O351" s="123"/>
      <c r="P351" s="123"/>
      <c r="Q351" s="123"/>
      <c r="R351" s="123"/>
      <c r="S351" s="123"/>
      <c r="T351" s="123"/>
    </row>
    <row r="352" spans="1:20">
      <c r="A352" s="143"/>
      <c r="B352" s="123"/>
      <c r="C352" s="123"/>
      <c r="D352" s="123"/>
      <c r="E352" s="123"/>
      <c r="F352" s="123"/>
      <c r="G352" s="123"/>
      <c r="H352" s="123"/>
      <c r="I352" s="123"/>
      <c r="J352" s="123"/>
      <c r="K352" s="123"/>
      <c r="L352" s="123"/>
      <c r="M352" s="123"/>
      <c r="N352" s="123"/>
      <c r="O352" s="123"/>
      <c r="P352" s="123"/>
      <c r="Q352" s="123"/>
      <c r="R352" s="123"/>
      <c r="S352" s="123"/>
      <c r="T352" s="123"/>
    </row>
    <row r="353" spans="1:20">
      <c r="A353" s="143"/>
      <c r="B353" s="123"/>
      <c r="C353" s="123"/>
      <c r="D353" s="123"/>
      <c r="E353" s="123"/>
      <c r="F353" s="123"/>
      <c r="G353" s="123"/>
      <c r="H353" s="123"/>
      <c r="I353" s="123"/>
      <c r="J353" s="123"/>
      <c r="K353" s="123"/>
      <c r="L353" s="123"/>
      <c r="M353" s="123"/>
      <c r="N353" s="123"/>
      <c r="O353" s="123"/>
      <c r="P353" s="123"/>
      <c r="Q353" s="123"/>
      <c r="R353" s="123"/>
      <c r="S353" s="123"/>
      <c r="T353" s="123"/>
    </row>
    <row r="354" spans="1:20">
      <c r="A354" s="143"/>
      <c r="B354" s="123"/>
      <c r="C354" s="123"/>
      <c r="D354" s="123"/>
      <c r="E354" s="123"/>
      <c r="F354" s="123"/>
      <c r="G354" s="123"/>
      <c r="H354" s="123"/>
      <c r="I354" s="123"/>
      <c r="J354" s="123"/>
      <c r="K354" s="123"/>
      <c r="L354" s="123"/>
      <c r="M354" s="123"/>
      <c r="N354" s="123"/>
      <c r="O354" s="123"/>
      <c r="P354" s="123"/>
      <c r="Q354" s="123"/>
      <c r="R354" s="123"/>
      <c r="S354" s="123"/>
      <c r="T354" s="123"/>
    </row>
    <row r="355" spans="1:20">
      <c r="A355" s="143"/>
      <c r="B355" s="123"/>
      <c r="C355" s="123"/>
      <c r="D355" s="123"/>
      <c r="E355" s="123"/>
      <c r="F355" s="123"/>
      <c r="G355" s="123"/>
      <c r="H355" s="123"/>
      <c r="I355" s="123"/>
      <c r="J355" s="123"/>
      <c r="K355" s="123"/>
      <c r="L355" s="123"/>
      <c r="M355" s="123"/>
      <c r="N355" s="123"/>
      <c r="O355" s="123"/>
      <c r="P355" s="123"/>
      <c r="Q355" s="123"/>
      <c r="R355" s="123"/>
      <c r="S355" s="123"/>
      <c r="T355" s="123"/>
    </row>
    <row r="356" spans="1:20">
      <c r="A356" s="143"/>
      <c r="B356" s="123"/>
      <c r="C356" s="123"/>
      <c r="D356" s="123"/>
      <c r="E356" s="123"/>
      <c r="F356" s="123"/>
      <c r="G356" s="123"/>
      <c r="H356" s="123"/>
      <c r="I356" s="123"/>
      <c r="J356" s="123"/>
      <c r="K356" s="123"/>
      <c r="L356" s="123"/>
      <c r="M356" s="123"/>
      <c r="N356" s="123"/>
      <c r="O356" s="123"/>
      <c r="P356" s="123"/>
      <c r="Q356" s="123"/>
      <c r="R356" s="123"/>
      <c r="S356" s="123"/>
      <c r="T356" s="123"/>
    </row>
    <row r="357" spans="1:20">
      <c r="A357" s="143"/>
      <c r="B357" s="123"/>
      <c r="C357" s="123"/>
      <c r="D357" s="123"/>
      <c r="E357" s="123"/>
      <c r="F357" s="123"/>
      <c r="G357" s="123"/>
      <c r="H357" s="123"/>
      <c r="I357" s="123"/>
      <c r="J357" s="123"/>
      <c r="K357" s="123"/>
      <c r="L357" s="123"/>
      <c r="M357" s="123"/>
      <c r="N357" s="123"/>
      <c r="O357" s="123"/>
      <c r="P357" s="123"/>
      <c r="Q357" s="123"/>
      <c r="R357" s="123"/>
      <c r="S357" s="123"/>
      <c r="T357" s="123"/>
    </row>
    <row r="358" spans="1:20">
      <c r="A358" s="143"/>
      <c r="B358" s="123"/>
      <c r="C358" s="123"/>
      <c r="D358" s="123"/>
      <c r="E358" s="123"/>
      <c r="F358" s="123"/>
      <c r="G358" s="123"/>
      <c r="H358" s="123"/>
      <c r="I358" s="123"/>
      <c r="J358" s="123"/>
      <c r="K358" s="123"/>
      <c r="L358" s="123"/>
      <c r="M358" s="123"/>
      <c r="N358" s="123"/>
      <c r="O358" s="123"/>
      <c r="P358" s="123"/>
      <c r="Q358" s="123"/>
      <c r="R358" s="123"/>
      <c r="S358" s="123"/>
      <c r="T358" s="123"/>
    </row>
    <row r="359" spans="1:20">
      <c r="A359" s="143"/>
      <c r="B359" s="123"/>
      <c r="C359" s="123"/>
      <c r="D359" s="123"/>
      <c r="E359" s="123"/>
      <c r="F359" s="123"/>
      <c r="G359" s="123"/>
      <c r="H359" s="123"/>
      <c r="I359" s="123"/>
      <c r="J359" s="123"/>
      <c r="K359" s="123"/>
      <c r="L359" s="123"/>
      <c r="M359" s="123"/>
      <c r="N359" s="123"/>
      <c r="O359" s="123"/>
      <c r="P359" s="123"/>
      <c r="Q359" s="123"/>
      <c r="R359" s="123"/>
      <c r="S359" s="123"/>
      <c r="T359" s="123"/>
    </row>
    <row r="360" spans="1:20">
      <c r="A360" s="143"/>
      <c r="B360" s="123"/>
      <c r="C360" s="123"/>
      <c r="D360" s="123"/>
      <c r="E360" s="123"/>
      <c r="F360" s="123"/>
      <c r="G360" s="123"/>
      <c r="H360" s="123"/>
      <c r="I360" s="123"/>
      <c r="J360" s="123"/>
      <c r="K360" s="123"/>
      <c r="L360" s="123"/>
      <c r="M360" s="123"/>
      <c r="N360" s="123"/>
      <c r="O360" s="123"/>
      <c r="P360" s="123"/>
      <c r="Q360" s="123"/>
      <c r="R360" s="123"/>
      <c r="S360" s="123"/>
      <c r="T360" s="123"/>
    </row>
    <row r="361" spans="1:20">
      <c r="A361" s="143"/>
      <c r="B361" s="123"/>
      <c r="C361" s="123"/>
      <c r="D361" s="123"/>
      <c r="E361" s="123"/>
      <c r="F361" s="123"/>
      <c r="G361" s="123"/>
      <c r="H361" s="123"/>
      <c r="I361" s="123"/>
      <c r="J361" s="123"/>
      <c r="K361" s="123"/>
      <c r="L361" s="123"/>
      <c r="M361" s="123"/>
      <c r="N361" s="123"/>
      <c r="O361" s="123"/>
      <c r="P361" s="123"/>
      <c r="Q361" s="123"/>
      <c r="R361" s="123"/>
      <c r="S361" s="123"/>
      <c r="T361" s="123"/>
    </row>
    <row r="362" spans="1:20">
      <c r="A362" s="143"/>
      <c r="B362" s="123"/>
      <c r="C362" s="123"/>
      <c r="D362" s="123"/>
      <c r="E362" s="123"/>
      <c r="F362" s="123"/>
      <c r="G362" s="123"/>
      <c r="H362" s="123"/>
      <c r="I362" s="123"/>
      <c r="J362" s="123"/>
      <c r="K362" s="123"/>
      <c r="L362" s="123"/>
      <c r="M362" s="123"/>
      <c r="N362" s="123"/>
      <c r="O362" s="123"/>
      <c r="P362" s="123"/>
      <c r="Q362" s="123"/>
      <c r="R362" s="123"/>
      <c r="S362" s="123"/>
      <c r="T362" s="123"/>
    </row>
    <row r="363" spans="1:20">
      <c r="A363" s="143"/>
      <c r="B363" s="123"/>
      <c r="C363" s="123"/>
      <c r="D363" s="123"/>
      <c r="E363" s="123"/>
      <c r="F363" s="123"/>
      <c r="G363" s="123"/>
      <c r="H363" s="123"/>
      <c r="I363" s="123"/>
      <c r="J363" s="123"/>
      <c r="K363" s="123"/>
      <c r="L363" s="123"/>
      <c r="M363" s="123"/>
      <c r="N363" s="123"/>
      <c r="O363" s="123"/>
      <c r="P363" s="123"/>
      <c r="Q363" s="123"/>
      <c r="R363" s="123"/>
      <c r="S363" s="123"/>
      <c r="T363" s="123"/>
    </row>
    <row r="364" spans="1:20">
      <c r="A364" s="143"/>
      <c r="B364" s="123"/>
      <c r="C364" s="123"/>
      <c r="D364" s="123"/>
      <c r="E364" s="123"/>
      <c r="F364" s="123"/>
      <c r="G364" s="123"/>
      <c r="H364" s="123"/>
      <c r="I364" s="123"/>
      <c r="J364" s="123"/>
      <c r="K364" s="123"/>
      <c r="L364" s="123"/>
      <c r="M364" s="123"/>
      <c r="N364" s="123"/>
      <c r="O364" s="123"/>
      <c r="P364" s="123"/>
      <c r="Q364" s="123"/>
      <c r="R364" s="123"/>
      <c r="S364" s="123"/>
      <c r="T364" s="123"/>
    </row>
    <row r="365" spans="1:20">
      <c r="A365" s="143"/>
      <c r="B365" s="123"/>
      <c r="C365" s="123"/>
      <c r="D365" s="123"/>
      <c r="E365" s="123"/>
      <c r="F365" s="123"/>
      <c r="G365" s="123"/>
      <c r="H365" s="123"/>
      <c r="I365" s="123"/>
      <c r="J365" s="123"/>
      <c r="K365" s="123"/>
      <c r="L365" s="123"/>
      <c r="M365" s="123"/>
      <c r="N365" s="123"/>
      <c r="O365" s="123"/>
      <c r="P365" s="123"/>
      <c r="Q365" s="123"/>
      <c r="R365" s="123"/>
      <c r="S365" s="123"/>
      <c r="T365" s="123"/>
    </row>
    <row r="366" spans="1:20">
      <c r="A366" s="143"/>
      <c r="B366" s="123"/>
      <c r="C366" s="123"/>
      <c r="D366" s="123"/>
      <c r="E366" s="123"/>
      <c r="F366" s="123"/>
      <c r="G366" s="123"/>
      <c r="H366" s="123"/>
      <c r="I366" s="123"/>
      <c r="J366" s="123"/>
      <c r="K366" s="123"/>
      <c r="L366" s="123"/>
      <c r="M366" s="123"/>
      <c r="N366" s="123"/>
      <c r="O366" s="123"/>
      <c r="P366" s="123"/>
      <c r="Q366" s="123"/>
      <c r="R366" s="123"/>
      <c r="S366" s="123"/>
      <c r="T366" s="123"/>
    </row>
    <row r="367" spans="1:20">
      <c r="A367" s="143"/>
      <c r="B367" s="123"/>
      <c r="C367" s="123"/>
      <c r="D367" s="123"/>
      <c r="E367" s="123"/>
      <c r="F367" s="123"/>
      <c r="G367" s="123"/>
      <c r="H367" s="123"/>
      <c r="I367" s="123"/>
      <c r="J367" s="123"/>
      <c r="K367" s="123"/>
      <c r="L367" s="123"/>
      <c r="M367" s="123"/>
      <c r="N367" s="123"/>
      <c r="O367" s="123"/>
      <c r="P367" s="123"/>
      <c r="Q367" s="123"/>
      <c r="R367" s="123"/>
      <c r="S367" s="123"/>
      <c r="T367" s="123"/>
    </row>
    <row r="368" spans="1:20">
      <c r="A368" s="143"/>
      <c r="B368" s="123"/>
      <c r="C368" s="123"/>
      <c r="D368" s="123"/>
      <c r="E368" s="123"/>
      <c r="F368" s="123"/>
      <c r="G368" s="123"/>
      <c r="H368" s="123"/>
      <c r="I368" s="123"/>
      <c r="J368" s="123"/>
      <c r="K368" s="123"/>
      <c r="L368" s="123"/>
      <c r="M368" s="123"/>
      <c r="N368" s="123"/>
      <c r="O368" s="123"/>
      <c r="P368" s="123"/>
      <c r="Q368" s="123"/>
      <c r="R368" s="123"/>
      <c r="S368" s="123"/>
      <c r="T368" s="123"/>
    </row>
    <row r="369" spans="1:20">
      <c r="A369" s="143"/>
      <c r="B369" s="123"/>
      <c r="C369" s="123"/>
      <c r="D369" s="123"/>
      <c r="E369" s="123"/>
      <c r="F369" s="123"/>
      <c r="G369" s="123"/>
      <c r="H369" s="123"/>
      <c r="I369" s="123"/>
      <c r="J369" s="123"/>
      <c r="K369" s="123"/>
      <c r="L369" s="123"/>
      <c r="M369" s="123"/>
      <c r="N369" s="123"/>
      <c r="O369" s="123"/>
      <c r="P369" s="123"/>
      <c r="Q369" s="123"/>
      <c r="R369" s="123"/>
      <c r="S369" s="123"/>
      <c r="T369" s="123"/>
    </row>
    <row r="370" spans="1:20">
      <c r="A370" s="143"/>
      <c r="B370" s="123"/>
      <c r="C370" s="123"/>
      <c r="D370" s="123"/>
      <c r="E370" s="123"/>
      <c r="F370" s="123"/>
      <c r="G370" s="123"/>
      <c r="H370" s="123"/>
      <c r="I370" s="123"/>
      <c r="J370" s="123"/>
      <c r="K370" s="123"/>
      <c r="L370" s="123"/>
      <c r="M370" s="123"/>
      <c r="N370" s="123"/>
      <c r="O370" s="123"/>
      <c r="P370" s="123"/>
      <c r="Q370" s="123"/>
      <c r="R370" s="123"/>
      <c r="S370" s="123"/>
      <c r="T370" s="123"/>
    </row>
    <row r="371" spans="1:20">
      <c r="A371" s="143"/>
      <c r="B371" s="123"/>
      <c r="C371" s="123"/>
      <c r="D371" s="123"/>
      <c r="E371" s="123"/>
      <c r="F371" s="123"/>
      <c r="G371" s="123"/>
      <c r="H371" s="123"/>
      <c r="I371" s="123"/>
      <c r="J371" s="123"/>
      <c r="K371" s="123"/>
      <c r="L371" s="123"/>
      <c r="M371" s="123"/>
      <c r="N371" s="123"/>
      <c r="O371" s="123"/>
      <c r="P371" s="123"/>
      <c r="Q371" s="123"/>
      <c r="R371" s="123"/>
      <c r="S371" s="123"/>
      <c r="T371" s="123"/>
    </row>
    <row r="372" spans="1:20">
      <c r="A372" s="143"/>
      <c r="B372" s="123"/>
      <c r="C372" s="123"/>
      <c r="D372" s="123"/>
      <c r="E372" s="123"/>
      <c r="F372" s="123"/>
      <c r="G372" s="123"/>
      <c r="H372" s="123"/>
      <c r="I372" s="123"/>
      <c r="J372" s="123"/>
      <c r="K372" s="123"/>
      <c r="L372" s="123"/>
      <c r="M372" s="123"/>
      <c r="N372" s="123"/>
      <c r="O372" s="123"/>
      <c r="P372" s="123"/>
      <c r="Q372" s="123"/>
      <c r="R372" s="123"/>
      <c r="S372" s="123"/>
      <c r="T372" s="123"/>
    </row>
    <row r="373" spans="1:20">
      <c r="A373" s="143"/>
      <c r="B373" s="123"/>
      <c r="C373" s="123"/>
      <c r="D373" s="123"/>
      <c r="E373" s="123"/>
      <c r="F373" s="123"/>
      <c r="G373" s="123"/>
      <c r="H373" s="123"/>
      <c r="I373" s="123"/>
      <c r="J373" s="123"/>
      <c r="K373" s="123"/>
      <c r="L373" s="123"/>
      <c r="M373" s="123"/>
      <c r="N373" s="123"/>
      <c r="O373" s="123"/>
      <c r="P373" s="123"/>
      <c r="Q373" s="123"/>
      <c r="R373" s="123"/>
      <c r="S373" s="123"/>
      <c r="T373" s="123"/>
    </row>
    <row r="374" spans="1:20">
      <c r="A374" s="143"/>
      <c r="B374" s="123"/>
      <c r="C374" s="123"/>
      <c r="D374" s="123"/>
      <c r="E374" s="123"/>
      <c r="F374" s="123"/>
      <c r="G374" s="123"/>
      <c r="H374" s="123"/>
      <c r="I374" s="123"/>
      <c r="J374" s="123"/>
      <c r="K374" s="123"/>
      <c r="L374" s="123"/>
      <c r="M374" s="123"/>
      <c r="N374" s="123"/>
      <c r="O374" s="123"/>
      <c r="P374" s="123"/>
      <c r="Q374" s="123"/>
      <c r="R374" s="123"/>
      <c r="S374" s="123"/>
      <c r="T374" s="123"/>
    </row>
    <row r="375" spans="1:20">
      <c r="A375" s="143"/>
      <c r="B375" s="123"/>
      <c r="C375" s="123"/>
      <c r="D375" s="123"/>
      <c r="E375" s="123"/>
      <c r="F375" s="123"/>
      <c r="G375" s="123"/>
      <c r="H375" s="123"/>
      <c r="I375" s="123"/>
      <c r="J375" s="123"/>
      <c r="K375" s="123"/>
      <c r="L375" s="123"/>
      <c r="M375" s="123"/>
      <c r="N375" s="123"/>
      <c r="O375" s="123"/>
      <c r="P375" s="123"/>
      <c r="Q375" s="123"/>
      <c r="R375" s="123"/>
      <c r="S375" s="123"/>
      <c r="T375" s="123"/>
    </row>
    <row r="376" spans="1:20">
      <c r="A376" s="143"/>
      <c r="B376" s="123"/>
      <c r="C376" s="123"/>
      <c r="D376" s="123"/>
      <c r="E376" s="123"/>
      <c r="F376" s="123"/>
      <c r="G376" s="123"/>
      <c r="H376" s="123"/>
      <c r="I376" s="123"/>
      <c r="J376" s="123"/>
      <c r="K376" s="123"/>
      <c r="L376" s="123"/>
      <c r="M376" s="123"/>
      <c r="N376" s="123"/>
      <c r="O376" s="123"/>
      <c r="P376" s="123"/>
      <c r="Q376" s="123"/>
      <c r="R376" s="123"/>
      <c r="S376" s="123"/>
      <c r="T376" s="123"/>
    </row>
    <row r="377" spans="1:20">
      <c r="A377" s="143"/>
      <c r="B377" s="123"/>
      <c r="C377" s="123"/>
      <c r="D377" s="123"/>
      <c r="E377" s="123"/>
      <c r="F377" s="123"/>
      <c r="G377" s="123"/>
      <c r="H377" s="123"/>
      <c r="I377" s="123"/>
      <c r="J377" s="123"/>
      <c r="K377" s="123"/>
      <c r="L377" s="123"/>
      <c r="M377" s="123"/>
      <c r="N377" s="123"/>
      <c r="O377" s="123"/>
      <c r="P377" s="123"/>
      <c r="Q377" s="123"/>
      <c r="R377" s="123"/>
      <c r="S377" s="123"/>
      <c r="T377" s="123"/>
    </row>
    <row r="378" spans="1:20">
      <c r="A378" s="143"/>
      <c r="B378" s="123"/>
      <c r="C378" s="123"/>
      <c r="D378" s="123"/>
      <c r="E378" s="123"/>
      <c r="F378" s="123"/>
      <c r="G378" s="123"/>
      <c r="H378" s="123"/>
      <c r="I378" s="123"/>
      <c r="J378" s="123"/>
      <c r="K378" s="123"/>
      <c r="L378" s="123"/>
      <c r="M378" s="123"/>
      <c r="N378" s="123"/>
      <c r="O378" s="123"/>
      <c r="P378" s="123"/>
      <c r="Q378" s="123"/>
      <c r="R378" s="123"/>
      <c r="S378" s="123"/>
      <c r="T378" s="123"/>
    </row>
    <row r="379" spans="1:20">
      <c r="A379" s="143"/>
      <c r="B379" s="123"/>
      <c r="C379" s="123"/>
      <c r="D379" s="123"/>
      <c r="E379" s="123"/>
      <c r="F379" s="123"/>
      <c r="G379" s="123"/>
      <c r="H379" s="123"/>
      <c r="I379" s="123"/>
      <c r="J379" s="123"/>
      <c r="K379" s="123"/>
      <c r="L379" s="123"/>
      <c r="M379" s="123"/>
      <c r="N379" s="123"/>
      <c r="O379" s="123"/>
      <c r="P379" s="123"/>
      <c r="Q379" s="123"/>
      <c r="R379" s="123"/>
      <c r="S379" s="123"/>
      <c r="T379" s="123"/>
    </row>
    <row r="380" spans="1:20">
      <c r="A380" s="143"/>
      <c r="B380" s="123"/>
      <c r="C380" s="123"/>
      <c r="D380" s="123"/>
      <c r="E380" s="123"/>
      <c r="F380" s="123"/>
      <c r="G380" s="123"/>
      <c r="H380" s="123"/>
      <c r="I380" s="123"/>
      <c r="J380" s="123"/>
      <c r="K380" s="123"/>
      <c r="L380" s="123"/>
      <c r="M380" s="123"/>
      <c r="N380" s="123"/>
      <c r="O380" s="123"/>
      <c r="P380" s="123"/>
      <c r="Q380" s="123"/>
      <c r="R380" s="123"/>
      <c r="S380" s="123"/>
      <c r="T380" s="123"/>
    </row>
    <row r="381" spans="1:20">
      <c r="A381" s="143"/>
      <c r="B381" s="123"/>
      <c r="C381" s="123"/>
      <c r="D381" s="123"/>
      <c r="E381" s="123"/>
      <c r="F381" s="123"/>
      <c r="G381" s="123"/>
      <c r="H381" s="123"/>
      <c r="I381" s="123"/>
      <c r="J381" s="123"/>
      <c r="K381" s="123"/>
      <c r="L381" s="123"/>
      <c r="M381" s="123"/>
      <c r="N381" s="123"/>
      <c r="O381" s="123"/>
      <c r="P381" s="123"/>
      <c r="Q381" s="123"/>
      <c r="R381" s="123"/>
      <c r="S381" s="123"/>
      <c r="T381" s="123"/>
    </row>
    <row r="382" spans="1:20">
      <c r="A382" s="143"/>
      <c r="B382" s="123"/>
      <c r="C382" s="123"/>
      <c r="D382" s="123"/>
      <c r="E382" s="123"/>
      <c r="F382" s="123"/>
      <c r="G382" s="123"/>
      <c r="H382" s="123"/>
      <c r="I382" s="123"/>
      <c r="J382" s="123"/>
      <c r="K382" s="123"/>
      <c r="L382" s="123"/>
      <c r="M382" s="123"/>
      <c r="N382" s="123"/>
      <c r="O382" s="123"/>
      <c r="P382" s="123"/>
      <c r="Q382" s="123"/>
      <c r="R382" s="123"/>
      <c r="S382" s="123"/>
      <c r="T382" s="123"/>
    </row>
    <row r="383" spans="1:20">
      <c r="A383" s="143"/>
      <c r="B383" s="123"/>
      <c r="C383" s="123"/>
      <c r="D383" s="123"/>
      <c r="E383" s="123"/>
      <c r="F383" s="123"/>
      <c r="G383" s="123"/>
      <c r="H383" s="123"/>
      <c r="I383" s="123"/>
      <c r="J383" s="123"/>
      <c r="K383" s="123"/>
      <c r="L383" s="123"/>
      <c r="M383" s="123"/>
      <c r="N383" s="123"/>
      <c r="O383" s="123"/>
      <c r="P383" s="123"/>
      <c r="Q383" s="123"/>
      <c r="R383" s="123"/>
      <c r="S383" s="123"/>
      <c r="T383" s="123"/>
    </row>
    <row r="384" spans="1:20">
      <c r="A384" s="143"/>
      <c r="B384" s="123"/>
      <c r="C384" s="123"/>
      <c r="D384" s="123"/>
      <c r="E384" s="123"/>
      <c r="F384" s="123"/>
      <c r="G384" s="123"/>
      <c r="H384" s="123"/>
      <c r="I384" s="123"/>
      <c r="J384" s="123"/>
      <c r="K384" s="123"/>
      <c r="L384" s="123"/>
      <c r="M384" s="123"/>
      <c r="N384" s="123"/>
      <c r="O384" s="123"/>
      <c r="P384" s="123"/>
      <c r="Q384" s="123"/>
      <c r="R384" s="123"/>
      <c r="S384" s="123"/>
      <c r="T384" s="123"/>
    </row>
    <row r="385" spans="1:20">
      <c r="A385" s="143"/>
      <c r="B385" s="123"/>
      <c r="C385" s="123"/>
      <c r="D385" s="123"/>
      <c r="E385" s="123"/>
      <c r="F385" s="123"/>
      <c r="G385" s="123"/>
      <c r="H385" s="123"/>
      <c r="I385" s="123"/>
      <c r="J385" s="123"/>
      <c r="K385" s="123"/>
      <c r="L385" s="123"/>
      <c r="M385" s="123"/>
      <c r="N385" s="123"/>
      <c r="O385" s="123"/>
      <c r="P385" s="123"/>
      <c r="Q385" s="123"/>
      <c r="R385" s="123"/>
      <c r="S385" s="123"/>
      <c r="T385" s="123"/>
    </row>
    <row r="386" spans="1:20">
      <c r="A386" s="143"/>
      <c r="B386" s="123"/>
      <c r="C386" s="123"/>
      <c r="D386" s="123"/>
      <c r="E386" s="123"/>
      <c r="F386" s="123"/>
      <c r="G386" s="123"/>
      <c r="H386" s="123"/>
      <c r="I386" s="123"/>
      <c r="J386" s="123"/>
      <c r="K386" s="123"/>
      <c r="L386" s="123"/>
      <c r="M386" s="123"/>
      <c r="N386" s="123"/>
      <c r="O386" s="123"/>
      <c r="P386" s="123"/>
      <c r="Q386" s="123"/>
      <c r="R386" s="123"/>
      <c r="S386" s="123"/>
      <c r="T386" s="123"/>
    </row>
    <row r="387" spans="1:20">
      <c r="A387" s="143"/>
      <c r="B387" s="123"/>
      <c r="C387" s="123"/>
      <c r="D387" s="123"/>
      <c r="E387" s="123"/>
      <c r="F387" s="123"/>
      <c r="G387" s="123"/>
      <c r="H387" s="123"/>
      <c r="I387" s="123"/>
      <c r="J387" s="123"/>
      <c r="K387" s="123"/>
      <c r="L387" s="123"/>
      <c r="M387" s="123"/>
      <c r="N387" s="123"/>
      <c r="O387" s="123"/>
      <c r="P387" s="123"/>
      <c r="Q387" s="123"/>
      <c r="R387" s="123"/>
      <c r="S387" s="123"/>
      <c r="T387" s="123"/>
    </row>
    <row r="388" spans="1:20">
      <c r="A388" s="143"/>
      <c r="B388" s="123"/>
      <c r="C388" s="123"/>
      <c r="D388" s="123"/>
      <c r="E388" s="123"/>
      <c r="F388" s="123"/>
      <c r="G388" s="123"/>
      <c r="H388" s="123"/>
      <c r="I388" s="123"/>
      <c r="J388" s="123"/>
      <c r="K388" s="123"/>
      <c r="L388" s="123"/>
      <c r="M388" s="123"/>
      <c r="N388" s="123"/>
      <c r="O388" s="123"/>
      <c r="P388" s="123"/>
      <c r="Q388" s="123"/>
      <c r="R388" s="123"/>
      <c r="S388" s="123"/>
      <c r="T388" s="123"/>
    </row>
    <row r="389" spans="1:20">
      <c r="A389" s="143"/>
      <c r="B389" s="123"/>
      <c r="C389" s="123"/>
      <c r="D389" s="123"/>
      <c r="E389" s="123"/>
      <c r="F389" s="123"/>
      <c r="G389" s="123"/>
      <c r="H389" s="123"/>
      <c r="I389" s="123"/>
      <c r="J389" s="123"/>
      <c r="K389" s="123"/>
      <c r="L389" s="123"/>
      <c r="M389" s="123"/>
      <c r="N389" s="123"/>
      <c r="O389" s="123"/>
      <c r="P389" s="123"/>
      <c r="Q389" s="123"/>
      <c r="R389" s="123"/>
      <c r="S389" s="123"/>
      <c r="T389" s="123"/>
    </row>
    <row r="390" spans="1:20">
      <c r="A390" s="143"/>
      <c r="B390" s="123"/>
      <c r="C390" s="123"/>
      <c r="D390" s="123"/>
      <c r="E390" s="123"/>
      <c r="F390" s="123"/>
      <c r="G390" s="123"/>
      <c r="H390" s="123"/>
      <c r="I390" s="123"/>
      <c r="J390" s="123"/>
      <c r="K390" s="123"/>
      <c r="L390" s="123"/>
      <c r="M390" s="123"/>
      <c r="N390" s="123"/>
      <c r="O390" s="123"/>
      <c r="P390" s="123"/>
      <c r="Q390" s="123"/>
      <c r="R390" s="123"/>
      <c r="S390" s="123"/>
      <c r="T390" s="123"/>
    </row>
    <row r="391" spans="1:20">
      <c r="A391" s="143"/>
      <c r="B391" s="123"/>
      <c r="C391" s="123"/>
      <c r="D391" s="123"/>
      <c r="E391" s="123"/>
      <c r="F391" s="123"/>
      <c r="G391" s="123"/>
      <c r="H391" s="123"/>
      <c r="I391" s="123"/>
      <c r="J391" s="123"/>
      <c r="K391" s="123"/>
      <c r="L391" s="123"/>
      <c r="M391" s="123"/>
      <c r="N391" s="123"/>
      <c r="O391" s="123"/>
      <c r="P391" s="123"/>
      <c r="Q391" s="123"/>
      <c r="R391" s="123"/>
      <c r="S391" s="123"/>
      <c r="T391" s="123"/>
    </row>
    <row r="392" spans="1:20">
      <c r="A392" s="143"/>
      <c r="B392" s="123"/>
      <c r="C392" s="123"/>
      <c r="D392" s="123"/>
      <c r="E392" s="123"/>
      <c r="F392" s="123"/>
      <c r="G392" s="123"/>
      <c r="H392" s="123"/>
      <c r="I392" s="123"/>
      <c r="J392" s="123"/>
      <c r="K392" s="123"/>
      <c r="L392" s="123"/>
      <c r="M392" s="123"/>
      <c r="N392" s="123"/>
      <c r="O392" s="123"/>
      <c r="P392" s="123"/>
      <c r="Q392" s="123"/>
      <c r="R392" s="123"/>
      <c r="S392" s="123"/>
      <c r="T392" s="123"/>
    </row>
    <row r="393" spans="1:20">
      <c r="A393" s="143"/>
      <c r="B393" s="123"/>
      <c r="C393" s="123"/>
      <c r="D393" s="123"/>
      <c r="E393" s="123"/>
      <c r="F393" s="123"/>
      <c r="G393" s="123"/>
      <c r="H393" s="123"/>
      <c r="I393" s="123"/>
      <c r="J393" s="123"/>
      <c r="K393" s="123"/>
      <c r="L393" s="123"/>
      <c r="M393" s="123"/>
      <c r="N393" s="123"/>
      <c r="O393" s="123"/>
      <c r="P393" s="123"/>
      <c r="Q393" s="123"/>
      <c r="R393" s="123"/>
      <c r="S393" s="123"/>
      <c r="T393" s="123"/>
    </row>
    <row r="394" spans="1:20">
      <c r="A394" s="143"/>
      <c r="B394" s="123"/>
      <c r="C394" s="123"/>
      <c r="D394" s="123"/>
      <c r="E394" s="123"/>
      <c r="F394" s="123"/>
      <c r="G394" s="123"/>
      <c r="H394" s="123"/>
      <c r="I394" s="123"/>
      <c r="J394" s="123"/>
      <c r="K394" s="123"/>
      <c r="L394" s="123"/>
      <c r="M394" s="123"/>
      <c r="N394" s="123"/>
      <c r="O394" s="123"/>
      <c r="P394" s="123"/>
      <c r="Q394" s="123"/>
      <c r="R394" s="123"/>
      <c r="S394" s="123"/>
      <c r="T394" s="123"/>
    </row>
    <row r="395" spans="1:20">
      <c r="A395" s="143"/>
      <c r="B395" s="123"/>
      <c r="C395" s="123"/>
      <c r="D395" s="123"/>
      <c r="E395" s="123"/>
      <c r="F395" s="123"/>
      <c r="G395" s="123"/>
      <c r="H395" s="123"/>
      <c r="I395" s="123"/>
      <c r="J395" s="123"/>
      <c r="K395" s="123"/>
      <c r="L395" s="123"/>
      <c r="M395" s="123"/>
      <c r="N395" s="123"/>
      <c r="O395" s="123"/>
      <c r="P395" s="123"/>
      <c r="Q395" s="123"/>
      <c r="R395" s="123"/>
      <c r="S395" s="123"/>
      <c r="T395" s="123"/>
    </row>
    <row r="396" spans="1:20">
      <c r="A396" s="143"/>
      <c r="B396" s="123"/>
      <c r="C396" s="123"/>
      <c r="D396" s="123"/>
      <c r="E396" s="123"/>
      <c r="F396" s="123"/>
      <c r="G396" s="123"/>
      <c r="H396" s="123"/>
      <c r="I396" s="123"/>
      <c r="J396" s="123"/>
      <c r="K396" s="123"/>
      <c r="L396" s="123"/>
      <c r="M396" s="123"/>
      <c r="N396" s="123"/>
      <c r="O396" s="123"/>
      <c r="P396" s="123"/>
      <c r="Q396" s="123"/>
      <c r="R396" s="123"/>
      <c r="S396" s="123"/>
      <c r="T396" s="123"/>
    </row>
    <row r="397" spans="1:20">
      <c r="A397" s="143"/>
      <c r="B397" s="123"/>
      <c r="C397" s="123"/>
      <c r="D397" s="123"/>
      <c r="E397" s="123"/>
      <c r="F397" s="123"/>
      <c r="G397" s="123"/>
      <c r="H397" s="123"/>
      <c r="I397" s="123"/>
      <c r="J397" s="123"/>
      <c r="K397" s="123"/>
      <c r="L397" s="123"/>
      <c r="M397" s="123"/>
      <c r="N397" s="123"/>
      <c r="O397" s="123"/>
      <c r="P397" s="123"/>
      <c r="Q397" s="123"/>
      <c r="R397" s="123"/>
      <c r="S397" s="123"/>
      <c r="T397" s="123"/>
    </row>
    <row r="398" spans="1:20">
      <c r="A398" s="143"/>
      <c r="B398" s="123"/>
      <c r="C398" s="123"/>
      <c r="D398" s="123"/>
      <c r="E398" s="123"/>
      <c r="F398" s="123"/>
      <c r="G398" s="123"/>
      <c r="H398" s="123"/>
      <c r="I398" s="123"/>
      <c r="J398" s="123"/>
      <c r="K398" s="123"/>
      <c r="L398" s="123"/>
      <c r="M398" s="123"/>
      <c r="N398" s="123"/>
      <c r="O398" s="123"/>
      <c r="P398" s="123"/>
      <c r="Q398" s="123"/>
      <c r="R398" s="123"/>
      <c r="S398" s="123"/>
      <c r="T398" s="123"/>
    </row>
    <row r="399" spans="1:20">
      <c r="A399" s="143"/>
      <c r="B399" s="123"/>
      <c r="C399" s="123"/>
      <c r="D399" s="123"/>
      <c r="E399" s="123"/>
      <c r="F399" s="123"/>
      <c r="G399" s="123"/>
      <c r="H399" s="123"/>
      <c r="I399" s="123"/>
      <c r="J399" s="123"/>
      <c r="K399" s="123"/>
      <c r="L399" s="123"/>
      <c r="M399" s="123"/>
      <c r="N399" s="123"/>
      <c r="O399" s="123"/>
      <c r="P399" s="123"/>
      <c r="Q399" s="123"/>
      <c r="R399" s="123"/>
      <c r="S399" s="123"/>
      <c r="T399" s="123"/>
    </row>
    <row r="400" spans="1:20">
      <c r="A400" s="143"/>
      <c r="B400" s="123"/>
      <c r="C400" s="123"/>
      <c r="D400" s="123"/>
      <c r="E400" s="123"/>
      <c r="F400" s="123"/>
      <c r="G400" s="123"/>
      <c r="H400" s="123"/>
      <c r="I400" s="123"/>
      <c r="J400" s="123"/>
      <c r="K400" s="123"/>
      <c r="L400" s="123"/>
      <c r="M400" s="123"/>
      <c r="N400" s="123"/>
      <c r="O400" s="123"/>
      <c r="P400" s="123"/>
      <c r="Q400" s="123"/>
      <c r="R400" s="123"/>
      <c r="S400" s="123"/>
      <c r="T400" s="123"/>
    </row>
    <row r="401" spans="1:20">
      <c r="A401" s="143"/>
      <c r="B401" s="123"/>
      <c r="C401" s="123"/>
      <c r="D401" s="123"/>
      <c r="E401" s="123"/>
      <c r="F401" s="123"/>
      <c r="G401" s="123"/>
      <c r="H401" s="123"/>
      <c r="I401" s="123"/>
      <c r="J401" s="123"/>
      <c r="K401" s="123"/>
      <c r="L401" s="123"/>
      <c r="M401" s="123"/>
      <c r="N401" s="123"/>
      <c r="O401" s="123"/>
      <c r="P401" s="123"/>
      <c r="Q401" s="123"/>
      <c r="R401" s="123"/>
      <c r="S401" s="123"/>
      <c r="T401" s="123"/>
    </row>
    <row r="402" spans="1:20">
      <c r="A402" s="143"/>
      <c r="B402" s="123"/>
      <c r="C402" s="123"/>
      <c r="D402" s="123"/>
      <c r="E402" s="123"/>
      <c r="F402" s="123"/>
      <c r="G402" s="123"/>
      <c r="H402" s="123"/>
      <c r="I402" s="123"/>
      <c r="J402" s="123"/>
      <c r="K402" s="123"/>
      <c r="L402" s="123"/>
      <c r="M402" s="123"/>
      <c r="N402" s="123"/>
      <c r="O402" s="123"/>
      <c r="P402" s="123"/>
      <c r="Q402" s="123"/>
      <c r="R402" s="123"/>
      <c r="S402" s="123"/>
      <c r="T402" s="123"/>
    </row>
    <row r="403" spans="1:20">
      <c r="A403" s="143"/>
      <c r="B403" s="123"/>
      <c r="C403" s="123"/>
      <c r="D403" s="123"/>
      <c r="E403" s="123"/>
      <c r="F403" s="123"/>
      <c r="G403" s="123"/>
      <c r="H403" s="123"/>
      <c r="I403" s="123"/>
      <c r="J403" s="123"/>
      <c r="K403" s="123"/>
      <c r="L403" s="123"/>
      <c r="M403" s="123"/>
      <c r="N403" s="123"/>
      <c r="O403" s="123"/>
      <c r="P403" s="123"/>
      <c r="Q403" s="123"/>
      <c r="R403" s="123"/>
      <c r="S403" s="123"/>
      <c r="T403" s="123"/>
    </row>
    <row r="404" spans="1:20">
      <c r="A404" s="143"/>
      <c r="B404" s="123"/>
      <c r="C404" s="123"/>
      <c r="D404" s="123"/>
      <c r="E404" s="123"/>
      <c r="F404" s="123"/>
      <c r="G404" s="123"/>
      <c r="H404" s="123"/>
      <c r="I404" s="123"/>
      <c r="J404" s="123"/>
      <c r="K404" s="123"/>
      <c r="L404" s="123"/>
      <c r="M404" s="123"/>
      <c r="N404" s="123"/>
      <c r="O404" s="123"/>
      <c r="P404" s="123"/>
      <c r="Q404" s="123"/>
      <c r="R404" s="123"/>
      <c r="S404" s="123"/>
      <c r="T404" s="123"/>
    </row>
    <row r="405" spans="1:20">
      <c r="A405" s="143"/>
      <c r="B405" s="123"/>
      <c r="C405" s="123"/>
      <c r="D405" s="123"/>
      <c r="E405" s="123"/>
      <c r="F405" s="123"/>
      <c r="G405" s="123"/>
      <c r="H405" s="123"/>
      <c r="I405" s="123"/>
      <c r="J405" s="123"/>
      <c r="K405" s="123"/>
      <c r="L405" s="123"/>
      <c r="M405" s="123"/>
      <c r="N405" s="123"/>
      <c r="O405" s="123"/>
      <c r="P405" s="123"/>
      <c r="Q405" s="123"/>
      <c r="R405" s="123"/>
      <c r="S405" s="123"/>
      <c r="T405" s="123"/>
    </row>
    <row r="406" spans="1:20">
      <c r="A406" s="143"/>
      <c r="B406" s="123"/>
      <c r="C406" s="123"/>
      <c r="D406" s="123"/>
      <c r="E406" s="123"/>
      <c r="F406" s="123"/>
      <c r="G406" s="123"/>
      <c r="H406" s="123"/>
      <c r="I406" s="123"/>
      <c r="J406" s="123"/>
      <c r="K406" s="123"/>
      <c r="L406" s="123"/>
      <c r="M406" s="123"/>
      <c r="N406" s="123"/>
      <c r="O406" s="123"/>
      <c r="P406" s="123"/>
      <c r="Q406" s="123"/>
      <c r="R406" s="123"/>
      <c r="S406" s="123"/>
      <c r="T406" s="123"/>
    </row>
    <row r="407" spans="1:20">
      <c r="A407" s="143"/>
      <c r="B407" s="123"/>
      <c r="C407" s="123"/>
      <c r="D407" s="123"/>
      <c r="E407" s="123"/>
      <c r="F407" s="123"/>
      <c r="G407" s="123"/>
      <c r="H407" s="123"/>
      <c r="I407" s="123"/>
      <c r="J407" s="123"/>
      <c r="K407" s="123"/>
      <c r="L407" s="123"/>
      <c r="M407" s="123"/>
      <c r="N407" s="123"/>
      <c r="O407" s="123"/>
      <c r="P407" s="123"/>
      <c r="Q407" s="123"/>
      <c r="R407" s="123"/>
      <c r="S407" s="123"/>
      <c r="T407" s="123"/>
    </row>
    <row r="408" spans="1:20">
      <c r="A408" s="143"/>
      <c r="B408" s="123"/>
      <c r="C408" s="123"/>
      <c r="D408" s="123"/>
      <c r="E408" s="123"/>
      <c r="F408" s="123"/>
      <c r="G408" s="123"/>
      <c r="H408" s="123"/>
      <c r="I408" s="123"/>
      <c r="J408" s="123"/>
      <c r="K408" s="123"/>
      <c r="L408" s="123"/>
      <c r="M408" s="123"/>
      <c r="N408" s="123"/>
      <c r="O408" s="123"/>
      <c r="P408" s="123"/>
      <c r="Q408" s="123"/>
      <c r="R408" s="123"/>
      <c r="S408" s="123"/>
      <c r="T408" s="123"/>
    </row>
    <row r="409" spans="1:20">
      <c r="A409" s="143"/>
      <c r="B409" s="123"/>
      <c r="C409" s="123"/>
      <c r="D409" s="123"/>
      <c r="E409" s="123"/>
      <c r="F409" s="123"/>
      <c r="G409" s="123"/>
      <c r="H409" s="123"/>
      <c r="I409" s="123"/>
      <c r="J409" s="123"/>
      <c r="K409" s="123"/>
      <c r="L409" s="123"/>
      <c r="M409" s="123"/>
      <c r="N409" s="123"/>
      <c r="O409" s="123"/>
      <c r="P409" s="123"/>
      <c r="Q409" s="123"/>
      <c r="R409" s="123"/>
      <c r="S409" s="123"/>
      <c r="T409" s="123"/>
    </row>
    <row r="410" spans="1:20">
      <c r="A410" s="143"/>
      <c r="B410" s="123"/>
      <c r="C410" s="123"/>
      <c r="D410" s="123"/>
      <c r="E410" s="123"/>
      <c r="F410" s="123"/>
      <c r="G410" s="123"/>
      <c r="H410" s="123"/>
      <c r="I410" s="123"/>
      <c r="J410" s="123"/>
      <c r="K410" s="123"/>
      <c r="L410" s="123"/>
      <c r="M410" s="123"/>
      <c r="N410" s="123"/>
      <c r="O410" s="123"/>
      <c r="P410" s="123"/>
      <c r="Q410" s="123"/>
      <c r="R410" s="123"/>
      <c r="S410" s="123"/>
      <c r="T410" s="123"/>
    </row>
    <row r="411" spans="1:20">
      <c r="A411" s="143"/>
      <c r="B411" s="123"/>
      <c r="C411" s="123"/>
      <c r="D411" s="123"/>
      <c r="E411" s="123"/>
      <c r="F411" s="123"/>
      <c r="G411" s="123"/>
      <c r="H411" s="123"/>
      <c r="I411" s="123"/>
      <c r="J411" s="123"/>
      <c r="K411" s="123"/>
      <c r="L411" s="123"/>
      <c r="M411" s="123"/>
      <c r="N411" s="123"/>
      <c r="O411" s="123"/>
      <c r="P411" s="123"/>
      <c r="Q411" s="123"/>
      <c r="R411" s="123"/>
      <c r="S411" s="123"/>
      <c r="T411" s="123"/>
    </row>
    <row r="412" spans="1:20">
      <c r="A412" s="143"/>
      <c r="B412" s="123"/>
      <c r="C412" s="123"/>
      <c r="D412" s="123"/>
      <c r="E412" s="123"/>
      <c r="F412" s="123"/>
      <c r="G412" s="123"/>
      <c r="H412" s="123"/>
      <c r="I412" s="123"/>
      <c r="J412" s="123"/>
      <c r="K412" s="123"/>
      <c r="L412" s="123"/>
      <c r="M412" s="123"/>
      <c r="N412" s="123"/>
      <c r="O412" s="123"/>
      <c r="P412" s="123"/>
      <c r="Q412" s="123"/>
      <c r="R412" s="123"/>
      <c r="S412" s="123"/>
      <c r="T412" s="123"/>
    </row>
    <row r="413" spans="1:20">
      <c r="A413" s="143"/>
      <c r="B413" s="123"/>
      <c r="C413" s="123"/>
      <c r="D413" s="123"/>
      <c r="E413" s="123"/>
      <c r="F413" s="123"/>
      <c r="G413" s="123"/>
      <c r="H413" s="123"/>
      <c r="I413" s="123"/>
      <c r="J413" s="123"/>
      <c r="K413" s="123"/>
      <c r="L413" s="123"/>
      <c r="M413" s="123"/>
      <c r="N413" s="123"/>
      <c r="O413" s="123"/>
      <c r="P413" s="123"/>
      <c r="Q413" s="123"/>
      <c r="R413" s="123"/>
      <c r="S413" s="123"/>
      <c r="T413" s="123"/>
    </row>
    <row r="414" spans="1:20">
      <c r="A414" s="143"/>
      <c r="B414" s="123"/>
      <c r="C414" s="123"/>
      <c r="D414" s="123"/>
      <c r="E414" s="123"/>
      <c r="F414" s="123"/>
      <c r="G414" s="123"/>
      <c r="H414" s="123"/>
      <c r="I414" s="123"/>
      <c r="J414" s="123"/>
      <c r="K414" s="123"/>
      <c r="L414" s="123"/>
      <c r="M414" s="123"/>
      <c r="N414" s="123"/>
      <c r="O414" s="123"/>
      <c r="P414" s="123"/>
      <c r="Q414" s="123"/>
      <c r="R414" s="123"/>
      <c r="S414" s="123"/>
      <c r="T414" s="123"/>
    </row>
    <row r="415" spans="1:20">
      <c r="A415" s="143"/>
      <c r="B415" s="123"/>
      <c r="C415" s="123"/>
      <c r="D415" s="123"/>
      <c r="E415" s="123"/>
      <c r="F415" s="123"/>
      <c r="G415" s="123"/>
      <c r="H415" s="123"/>
      <c r="I415" s="123"/>
      <c r="J415" s="123"/>
      <c r="K415" s="123"/>
      <c r="L415" s="123"/>
      <c r="M415" s="123"/>
      <c r="N415" s="123"/>
      <c r="O415" s="123"/>
      <c r="P415" s="123"/>
      <c r="Q415" s="123"/>
      <c r="R415" s="123"/>
      <c r="S415" s="123"/>
      <c r="T415" s="123"/>
    </row>
    <row r="416" spans="1:20">
      <c r="A416" s="143"/>
      <c r="B416" s="123"/>
      <c r="C416" s="123"/>
      <c r="D416" s="123"/>
      <c r="E416" s="123"/>
      <c r="F416" s="123"/>
      <c r="G416" s="123"/>
      <c r="H416" s="123"/>
      <c r="I416" s="123"/>
      <c r="J416" s="123"/>
      <c r="K416" s="123"/>
      <c r="L416" s="123"/>
      <c r="M416" s="123"/>
      <c r="N416" s="123"/>
      <c r="O416" s="123"/>
      <c r="P416" s="123"/>
      <c r="Q416" s="123"/>
      <c r="R416" s="123"/>
      <c r="S416" s="123"/>
      <c r="T416" s="123"/>
    </row>
    <row r="417" spans="1:20">
      <c r="A417" s="143"/>
      <c r="B417" s="123"/>
      <c r="C417" s="123"/>
      <c r="D417" s="123"/>
      <c r="E417" s="123"/>
      <c r="F417" s="123"/>
      <c r="G417" s="123"/>
      <c r="H417" s="123"/>
      <c r="I417" s="123"/>
      <c r="J417" s="123"/>
      <c r="K417" s="123"/>
      <c r="L417" s="123"/>
      <c r="M417" s="123"/>
      <c r="N417" s="123"/>
      <c r="O417" s="123"/>
      <c r="P417" s="123"/>
      <c r="Q417" s="123"/>
      <c r="R417" s="123"/>
      <c r="S417" s="123"/>
      <c r="T417" s="123"/>
    </row>
    <row r="418" spans="1:20">
      <c r="A418" s="143"/>
      <c r="B418" s="123"/>
      <c r="C418" s="123"/>
      <c r="D418" s="123"/>
      <c r="E418" s="123"/>
      <c r="F418" s="123"/>
      <c r="G418" s="123"/>
      <c r="H418" s="123"/>
      <c r="I418" s="123"/>
      <c r="J418" s="123"/>
      <c r="K418" s="123"/>
      <c r="L418" s="123"/>
      <c r="M418" s="123"/>
      <c r="N418" s="123"/>
      <c r="O418" s="123"/>
      <c r="P418" s="123"/>
      <c r="Q418" s="123"/>
      <c r="R418" s="123"/>
      <c r="S418" s="123"/>
      <c r="T418" s="123"/>
    </row>
    <row r="419" spans="1:20">
      <c r="A419" s="143"/>
      <c r="B419" s="123"/>
      <c r="C419" s="123"/>
      <c r="D419" s="123"/>
      <c r="E419" s="123"/>
      <c r="F419" s="123"/>
      <c r="G419" s="123"/>
      <c r="H419" s="123"/>
      <c r="I419" s="123"/>
      <c r="J419" s="123"/>
      <c r="K419" s="123"/>
      <c r="L419" s="123"/>
      <c r="M419" s="123"/>
      <c r="N419" s="123"/>
      <c r="O419" s="123"/>
      <c r="P419" s="123"/>
      <c r="Q419" s="123"/>
      <c r="R419" s="123"/>
      <c r="S419" s="123"/>
      <c r="T419" s="123"/>
    </row>
    <row r="420" spans="1:20">
      <c r="A420" s="143"/>
      <c r="B420" s="123"/>
      <c r="C420" s="123"/>
      <c r="D420" s="123"/>
      <c r="E420" s="123"/>
      <c r="F420" s="123"/>
      <c r="G420" s="123"/>
      <c r="H420" s="123"/>
      <c r="I420" s="123"/>
      <c r="J420" s="123"/>
      <c r="K420" s="123"/>
      <c r="L420" s="123"/>
      <c r="M420" s="123"/>
      <c r="N420" s="123"/>
      <c r="O420" s="123"/>
      <c r="P420" s="123"/>
      <c r="Q420" s="123"/>
      <c r="R420" s="123"/>
      <c r="S420" s="123"/>
      <c r="T420" s="123"/>
    </row>
    <row r="421" spans="1:20">
      <c r="A421" s="143"/>
      <c r="B421" s="123"/>
      <c r="C421" s="123"/>
      <c r="D421" s="123"/>
      <c r="E421" s="123"/>
      <c r="F421" s="123"/>
      <c r="G421" s="123"/>
      <c r="H421" s="123"/>
      <c r="I421" s="123"/>
      <c r="J421" s="123"/>
      <c r="K421" s="123"/>
      <c r="L421" s="123"/>
      <c r="M421" s="123"/>
      <c r="N421" s="123"/>
      <c r="O421" s="123"/>
      <c r="P421" s="123"/>
      <c r="Q421" s="123"/>
      <c r="R421" s="123"/>
      <c r="S421" s="123"/>
      <c r="T421" s="123"/>
    </row>
    <row r="422" spans="1:20">
      <c r="A422" s="143"/>
      <c r="B422" s="123"/>
      <c r="C422" s="123"/>
      <c r="D422" s="123"/>
      <c r="E422" s="123"/>
      <c r="F422" s="123"/>
      <c r="G422" s="123"/>
      <c r="H422" s="123"/>
      <c r="I422" s="123"/>
      <c r="J422" s="123"/>
      <c r="K422" s="123"/>
      <c r="L422" s="123"/>
      <c r="M422" s="123"/>
      <c r="N422" s="123"/>
      <c r="O422" s="123"/>
      <c r="P422" s="123"/>
      <c r="Q422" s="123"/>
      <c r="R422" s="123"/>
      <c r="S422" s="123"/>
      <c r="T422" s="123"/>
    </row>
    <row r="423" spans="1:20">
      <c r="A423" s="143"/>
      <c r="B423" s="123"/>
      <c r="C423" s="123"/>
      <c r="D423" s="123"/>
      <c r="E423" s="123"/>
      <c r="F423" s="123"/>
      <c r="G423" s="123"/>
      <c r="H423" s="123"/>
      <c r="I423" s="123"/>
      <c r="J423" s="123"/>
      <c r="K423" s="123"/>
      <c r="L423" s="123"/>
      <c r="M423" s="123"/>
      <c r="N423" s="123"/>
      <c r="O423" s="123"/>
      <c r="P423" s="123"/>
      <c r="Q423" s="123"/>
      <c r="R423" s="123"/>
      <c r="S423" s="123"/>
      <c r="T423" s="123"/>
    </row>
    <row r="424" spans="1:20">
      <c r="A424" s="143"/>
      <c r="B424" s="123"/>
      <c r="C424" s="123"/>
      <c r="D424" s="123"/>
      <c r="E424" s="123"/>
      <c r="F424" s="123"/>
      <c r="G424" s="123"/>
      <c r="H424" s="123"/>
      <c r="I424" s="123"/>
      <c r="J424" s="123"/>
      <c r="K424" s="123"/>
      <c r="L424" s="123"/>
      <c r="M424" s="123"/>
      <c r="N424" s="123"/>
      <c r="O424" s="123"/>
      <c r="P424" s="123"/>
      <c r="Q424" s="123"/>
      <c r="R424" s="123"/>
      <c r="S424" s="123"/>
      <c r="T424" s="123"/>
    </row>
    <row r="425" spans="1:20">
      <c r="A425" s="143"/>
      <c r="B425" s="123"/>
      <c r="C425" s="123"/>
      <c r="D425" s="123"/>
      <c r="E425" s="123"/>
      <c r="F425" s="123"/>
      <c r="G425" s="123"/>
      <c r="H425" s="123"/>
      <c r="I425" s="123"/>
      <c r="J425" s="123"/>
      <c r="K425" s="123"/>
      <c r="L425" s="123"/>
      <c r="M425" s="123"/>
      <c r="N425" s="123"/>
      <c r="O425" s="123"/>
      <c r="P425" s="123"/>
      <c r="Q425" s="123"/>
      <c r="R425" s="123"/>
      <c r="S425" s="123"/>
      <c r="T425" s="123"/>
    </row>
    <row r="426" spans="1:20">
      <c r="A426" s="143"/>
      <c r="B426" s="123"/>
      <c r="C426" s="123"/>
      <c r="D426" s="123"/>
      <c r="E426" s="123"/>
      <c r="F426" s="123"/>
      <c r="G426" s="123"/>
      <c r="H426" s="123"/>
      <c r="I426" s="123"/>
      <c r="J426" s="123"/>
      <c r="K426" s="123"/>
      <c r="L426" s="123"/>
      <c r="M426" s="123"/>
      <c r="N426" s="123"/>
      <c r="O426" s="123"/>
      <c r="P426" s="123"/>
      <c r="Q426" s="123"/>
      <c r="R426" s="123"/>
      <c r="S426" s="123"/>
      <c r="T426" s="123"/>
    </row>
    <row r="427" spans="1:20">
      <c r="A427" s="143"/>
      <c r="B427" s="123"/>
      <c r="C427" s="123"/>
      <c r="D427" s="123"/>
      <c r="E427" s="123"/>
      <c r="F427" s="123"/>
      <c r="G427" s="123"/>
      <c r="H427" s="123"/>
      <c r="I427" s="123"/>
      <c r="J427" s="123"/>
      <c r="K427" s="123"/>
      <c r="L427" s="123"/>
      <c r="M427" s="123"/>
      <c r="N427" s="123"/>
      <c r="O427" s="123"/>
      <c r="P427" s="123"/>
      <c r="Q427" s="123"/>
      <c r="R427" s="123"/>
      <c r="S427" s="123"/>
      <c r="T427" s="123"/>
    </row>
    <row r="428" spans="1:20">
      <c r="A428" s="143"/>
      <c r="B428" s="123"/>
      <c r="C428" s="123"/>
      <c r="D428" s="123"/>
      <c r="E428" s="123"/>
      <c r="F428" s="123"/>
      <c r="G428" s="123"/>
      <c r="H428" s="123"/>
      <c r="I428" s="123"/>
      <c r="J428" s="123"/>
      <c r="K428" s="123"/>
      <c r="L428" s="123"/>
      <c r="M428" s="123"/>
      <c r="N428" s="123"/>
      <c r="O428" s="123"/>
      <c r="P428" s="123"/>
      <c r="Q428" s="123"/>
      <c r="R428" s="123"/>
      <c r="S428" s="123"/>
      <c r="T428" s="123"/>
    </row>
    <row r="429" spans="1:20">
      <c r="A429" s="143"/>
      <c r="B429" s="123"/>
      <c r="C429" s="123"/>
      <c r="D429" s="123"/>
      <c r="E429" s="123"/>
      <c r="F429" s="123"/>
      <c r="G429" s="123"/>
      <c r="H429" s="123"/>
      <c r="I429" s="123"/>
      <c r="J429" s="123"/>
      <c r="K429" s="123"/>
      <c r="L429" s="123"/>
      <c r="M429" s="123"/>
      <c r="N429" s="123"/>
      <c r="O429" s="123"/>
      <c r="P429" s="123"/>
      <c r="Q429" s="123"/>
      <c r="R429" s="123"/>
      <c r="S429" s="123"/>
      <c r="T429" s="123"/>
    </row>
    <row r="430" spans="1:20">
      <c r="A430" s="143"/>
      <c r="B430" s="123"/>
      <c r="C430" s="123"/>
      <c r="D430" s="123"/>
      <c r="E430" s="123"/>
      <c r="F430" s="123"/>
      <c r="G430" s="123"/>
      <c r="H430" s="123"/>
      <c r="I430" s="123"/>
      <c r="J430" s="123"/>
      <c r="K430" s="123"/>
      <c r="L430" s="123"/>
      <c r="M430" s="123"/>
      <c r="N430" s="123"/>
      <c r="O430" s="123"/>
      <c r="P430" s="123"/>
      <c r="Q430" s="123"/>
      <c r="R430" s="123"/>
      <c r="S430" s="123"/>
      <c r="T430" s="123"/>
    </row>
    <row r="431" spans="1:20">
      <c r="A431" s="143"/>
      <c r="B431" s="123"/>
      <c r="C431" s="123"/>
      <c r="D431" s="123"/>
      <c r="E431" s="123"/>
      <c r="F431" s="123"/>
      <c r="G431" s="123"/>
      <c r="H431" s="123"/>
      <c r="I431" s="123"/>
      <c r="J431" s="123"/>
      <c r="K431" s="123"/>
      <c r="L431" s="123"/>
      <c r="M431" s="123"/>
      <c r="N431" s="123"/>
      <c r="O431" s="123"/>
      <c r="P431" s="123"/>
      <c r="Q431" s="123"/>
      <c r="R431" s="123"/>
      <c r="S431" s="123"/>
      <c r="T431" s="123"/>
    </row>
    <row r="432" spans="1:20">
      <c r="A432" s="143"/>
      <c r="B432" s="123"/>
      <c r="C432" s="123"/>
      <c r="D432" s="123"/>
      <c r="E432" s="123"/>
      <c r="F432" s="123"/>
      <c r="G432" s="123"/>
      <c r="H432" s="123"/>
      <c r="I432" s="123"/>
      <c r="J432" s="123"/>
      <c r="K432" s="123"/>
      <c r="L432" s="123"/>
      <c r="M432" s="123"/>
      <c r="N432" s="123"/>
      <c r="O432" s="123"/>
      <c r="P432" s="123"/>
      <c r="Q432" s="123"/>
      <c r="R432" s="123"/>
      <c r="S432" s="123"/>
      <c r="T432" s="123"/>
    </row>
    <row r="433" spans="1:20">
      <c r="A433" s="143"/>
      <c r="B433" s="123"/>
      <c r="C433" s="123"/>
      <c r="D433" s="123"/>
      <c r="E433" s="123"/>
      <c r="F433" s="123"/>
      <c r="G433" s="123"/>
      <c r="H433" s="123"/>
      <c r="I433" s="123"/>
      <c r="J433" s="123"/>
      <c r="K433" s="123"/>
      <c r="L433" s="123"/>
      <c r="M433" s="123"/>
      <c r="N433" s="123"/>
      <c r="O433" s="123"/>
      <c r="P433" s="123"/>
      <c r="Q433" s="123"/>
      <c r="R433" s="123"/>
      <c r="S433" s="123"/>
      <c r="T433" s="123"/>
    </row>
    <row r="434" spans="1:20">
      <c r="A434" s="143"/>
      <c r="B434" s="123"/>
      <c r="C434" s="123"/>
      <c r="D434" s="123"/>
      <c r="E434" s="123"/>
      <c r="F434" s="123"/>
      <c r="G434" s="123"/>
      <c r="H434" s="123"/>
      <c r="I434" s="123"/>
      <c r="J434" s="123"/>
      <c r="K434" s="123"/>
      <c r="L434" s="123"/>
      <c r="M434" s="123"/>
      <c r="N434" s="123"/>
      <c r="O434" s="123"/>
      <c r="P434" s="123"/>
      <c r="Q434" s="123"/>
      <c r="R434" s="123"/>
      <c r="S434" s="123"/>
      <c r="T434" s="123"/>
    </row>
    <row r="435" spans="1:20">
      <c r="A435" s="143"/>
      <c r="B435" s="123"/>
      <c r="C435" s="123"/>
      <c r="D435" s="123"/>
      <c r="E435" s="123"/>
      <c r="F435" s="123"/>
      <c r="G435" s="123"/>
      <c r="H435" s="123"/>
      <c r="I435" s="123"/>
      <c r="J435" s="123"/>
      <c r="K435" s="123"/>
      <c r="L435" s="123"/>
      <c r="M435" s="123"/>
      <c r="N435" s="123"/>
      <c r="O435" s="123"/>
      <c r="P435" s="123"/>
      <c r="Q435" s="123"/>
      <c r="R435" s="123"/>
      <c r="S435" s="123"/>
      <c r="T435" s="123"/>
    </row>
    <row r="436" spans="1:20">
      <c r="A436" s="143"/>
      <c r="B436" s="123"/>
      <c r="C436" s="123"/>
      <c r="D436" s="123"/>
      <c r="E436" s="123"/>
      <c r="F436" s="123"/>
      <c r="G436" s="123"/>
      <c r="H436" s="123"/>
      <c r="I436" s="123"/>
      <c r="J436" s="123"/>
      <c r="K436" s="123"/>
      <c r="L436" s="123"/>
      <c r="M436" s="123"/>
      <c r="N436" s="123"/>
      <c r="O436" s="123"/>
      <c r="P436" s="123"/>
      <c r="Q436" s="123"/>
      <c r="R436" s="123"/>
      <c r="S436" s="123"/>
      <c r="T436" s="123"/>
    </row>
    <row r="437" spans="1:20">
      <c r="A437" s="143"/>
      <c r="B437" s="123"/>
      <c r="C437" s="123"/>
      <c r="D437" s="123"/>
      <c r="E437" s="123"/>
      <c r="F437" s="123"/>
      <c r="G437" s="123"/>
      <c r="H437" s="123"/>
      <c r="I437" s="123"/>
      <c r="J437" s="123"/>
      <c r="K437" s="123"/>
      <c r="L437" s="123"/>
      <c r="M437" s="123"/>
      <c r="N437" s="123"/>
      <c r="O437" s="123"/>
      <c r="P437" s="123"/>
      <c r="Q437" s="123"/>
      <c r="R437" s="123"/>
      <c r="S437" s="123"/>
      <c r="T437" s="123"/>
    </row>
    <row r="438" spans="1:20">
      <c r="A438" s="143"/>
    </row>
    <row r="439" spans="1:20">
      <c r="A439" s="143"/>
    </row>
    <row r="440" spans="1:20">
      <c r="A440" s="143"/>
    </row>
    <row r="441" spans="1:20">
      <c r="A441" s="143"/>
    </row>
    <row r="442" spans="1:20">
      <c r="A442" s="143"/>
    </row>
    <row r="443" spans="1:20">
      <c r="A443" s="143"/>
    </row>
    <row r="444" spans="1:20">
      <c r="A444" s="143"/>
    </row>
    <row r="445" spans="1:20">
      <c r="A445" s="143"/>
    </row>
    <row r="446" spans="1:20">
      <c r="A446" s="143"/>
    </row>
    <row r="447" spans="1:20">
      <c r="A447" s="143"/>
    </row>
    <row r="448" spans="1:20">
      <c r="A448" s="143"/>
    </row>
    <row r="449" spans="1:1">
      <c r="A449" s="143"/>
    </row>
    <row r="450" spans="1:1">
      <c r="A450" s="143"/>
    </row>
    <row r="451" spans="1:1">
      <c r="A451" s="143"/>
    </row>
    <row r="452" spans="1:1">
      <c r="A452" s="143"/>
    </row>
    <row r="453" spans="1:1">
      <c r="A453" s="143"/>
    </row>
    <row r="454" spans="1:1">
      <c r="A454" s="143"/>
    </row>
    <row r="455" spans="1:1">
      <c r="A455" s="143"/>
    </row>
    <row r="456" spans="1:1">
      <c r="A456" s="143"/>
    </row>
    <row r="457" spans="1:1">
      <c r="A457" s="143"/>
    </row>
    <row r="458" spans="1:1">
      <c r="A458" s="143"/>
    </row>
    <row r="459" spans="1:1">
      <c r="A459" s="143"/>
    </row>
    <row r="460" spans="1:1">
      <c r="A460" s="143"/>
    </row>
    <row r="461" spans="1:1">
      <c r="A461" s="143"/>
    </row>
    <row r="462" spans="1:1">
      <c r="A462" s="143"/>
    </row>
    <row r="463" spans="1:1">
      <c r="A463" s="143"/>
    </row>
    <row r="464" spans="1:1">
      <c r="A464" s="143"/>
    </row>
    <row r="465" spans="1:1">
      <c r="A465" s="143"/>
    </row>
    <row r="466" spans="1:1">
      <c r="A466" s="143"/>
    </row>
    <row r="467" spans="1:1">
      <c r="A467" s="143"/>
    </row>
    <row r="468" spans="1:1">
      <c r="A468" s="143"/>
    </row>
    <row r="469" spans="1:1">
      <c r="A469" s="143"/>
    </row>
    <row r="470" spans="1:1">
      <c r="A470" s="143"/>
    </row>
    <row r="471" spans="1:1">
      <c r="A471" s="143"/>
    </row>
    <row r="472" spans="1:1">
      <c r="A472" s="143"/>
    </row>
    <row r="473" spans="1:1">
      <c r="A473" s="143"/>
    </row>
    <row r="474" spans="1:1">
      <c r="A474" s="143"/>
    </row>
    <row r="475" spans="1:1">
      <c r="A475" s="143"/>
    </row>
    <row r="476" spans="1:1">
      <c r="A476" s="143"/>
    </row>
    <row r="477" spans="1:1">
      <c r="A477" s="143"/>
    </row>
    <row r="478" spans="1:1">
      <c r="A478" s="143"/>
    </row>
    <row r="479" spans="1:1">
      <c r="A479" s="143"/>
    </row>
    <row r="480" spans="1:1">
      <c r="A480" s="143"/>
    </row>
    <row r="481" spans="1:1">
      <c r="A481" s="143"/>
    </row>
    <row r="482" spans="1:1">
      <c r="A482" s="143"/>
    </row>
    <row r="483" spans="1:1">
      <c r="A483" s="143"/>
    </row>
    <row r="484" spans="1:1">
      <c r="A484" s="143"/>
    </row>
    <row r="485" spans="1:1">
      <c r="A485" s="143"/>
    </row>
    <row r="486" spans="1:1">
      <c r="A486" s="143"/>
    </row>
    <row r="487" spans="1:1">
      <c r="A487" s="143"/>
    </row>
    <row r="488" spans="1:1">
      <c r="A488" s="143"/>
    </row>
    <row r="489" spans="1:1">
      <c r="A489" s="143"/>
    </row>
    <row r="490" spans="1:1">
      <c r="A490" s="143"/>
    </row>
    <row r="491" spans="1:1">
      <c r="A491" s="143"/>
    </row>
    <row r="492" spans="1:1">
      <c r="A492" s="143"/>
    </row>
    <row r="493" spans="1:1">
      <c r="A493" s="143"/>
    </row>
    <row r="494" spans="1:1">
      <c r="A494" s="143"/>
    </row>
    <row r="495" spans="1:1">
      <c r="A495" s="143"/>
    </row>
    <row r="496" spans="1:1">
      <c r="A496" s="143"/>
    </row>
    <row r="497" spans="1:1">
      <c r="A497" s="143"/>
    </row>
    <row r="498" spans="1:1">
      <c r="A498" s="143"/>
    </row>
    <row r="499" spans="1:1">
      <c r="A499" s="143"/>
    </row>
    <row r="500" spans="1:1">
      <c r="A500" s="143"/>
    </row>
    <row r="501" spans="1:1">
      <c r="A501" s="143"/>
    </row>
    <row r="502" spans="1:1">
      <c r="A502" s="143"/>
    </row>
    <row r="503" spans="1:1">
      <c r="A503" s="143"/>
    </row>
    <row r="504" spans="1:1">
      <c r="A504" s="143"/>
    </row>
    <row r="505" spans="1:1">
      <c r="A505" s="143"/>
    </row>
    <row r="506" spans="1:1">
      <c r="A506" s="143"/>
    </row>
    <row r="507" spans="1:1">
      <c r="A507" s="143"/>
    </row>
    <row r="508" spans="1:1">
      <c r="A508" s="143"/>
    </row>
    <row r="509" spans="1:1">
      <c r="A509" s="143"/>
    </row>
    <row r="510" spans="1:1">
      <c r="A510" s="143"/>
    </row>
    <row r="511" spans="1:1">
      <c r="A511" s="143"/>
    </row>
    <row r="512" spans="1:1">
      <c r="A512" s="143"/>
    </row>
    <row r="513" spans="1:1">
      <c r="A513" s="143"/>
    </row>
    <row r="514" spans="1:1">
      <c r="A514" s="143"/>
    </row>
    <row r="515" spans="1:1">
      <c r="A515" s="143"/>
    </row>
    <row r="516" spans="1:1">
      <c r="A516" s="143"/>
    </row>
    <row r="517" spans="1:1">
      <c r="A517" s="143"/>
    </row>
    <row r="518" spans="1:1">
      <c r="A518" s="143"/>
    </row>
    <row r="519" spans="1:1">
      <c r="A519" s="143"/>
    </row>
    <row r="520" spans="1:1">
      <c r="A520" s="143"/>
    </row>
    <row r="521" spans="1:1">
      <c r="A521" s="143"/>
    </row>
    <row r="522" spans="1:1">
      <c r="A522" s="143"/>
    </row>
    <row r="523" spans="1:1">
      <c r="A523" s="143"/>
    </row>
    <row r="524" spans="1:1">
      <c r="A524" s="143"/>
    </row>
    <row r="525" spans="1:1">
      <c r="A525" s="143"/>
    </row>
    <row r="526" spans="1:1">
      <c r="A526" s="143"/>
    </row>
    <row r="527" spans="1:1">
      <c r="A527" s="143"/>
    </row>
    <row r="528" spans="1:1">
      <c r="A528" s="143"/>
    </row>
    <row r="529" spans="1:1">
      <c r="A529" s="143"/>
    </row>
    <row r="530" spans="1:1">
      <c r="A530" s="143"/>
    </row>
    <row r="531" spans="1:1">
      <c r="A531" s="143"/>
    </row>
    <row r="532" spans="1:1">
      <c r="A532" s="143"/>
    </row>
    <row r="533" spans="1:1">
      <c r="A533" s="143"/>
    </row>
    <row r="534" spans="1:1">
      <c r="A534" s="143"/>
    </row>
    <row r="535" spans="1:1">
      <c r="A535" s="143"/>
    </row>
    <row r="536" spans="1:1">
      <c r="A536" s="143"/>
    </row>
    <row r="537" spans="1:1">
      <c r="A537" s="143"/>
    </row>
    <row r="538" spans="1:1">
      <c r="A538" s="143"/>
    </row>
    <row r="539" spans="1:1">
      <c r="A539" s="143"/>
    </row>
    <row r="540" spans="1:1">
      <c r="A540" s="143"/>
    </row>
    <row r="541" spans="1:1">
      <c r="A541" s="143"/>
    </row>
    <row r="542" spans="1:1">
      <c r="A542" s="143"/>
    </row>
    <row r="543" spans="1:1">
      <c r="A543" s="143"/>
    </row>
    <row r="544" spans="1:1">
      <c r="A544" s="143"/>
    </row>
    <row r="545" spans="1:1">
      <c r="A545" s="143"/>
    </row>
    <row r="546" spans="1:1">
      <c r="A546" s="143"/>
    </row>
    <row r="547" spans="1:1">
      <c r="A547" s="143"/>
    </row>
    <row r="548" spans="1:1">
      <c r="A548" s="143"/>
    </row>
    <row r="549" spans="1:1">
      <c r="A549" s="143"/>
    </row>
    <row r="550" spans="1:1">
      <c r="A550" s="143"/>
    </row>
    <row r="551" spans="1:1">
      <c r="A551" s="143"/>
    </row>
    <row r="552" spans="1:1">
      <c r="A552" s="143"/>
    </row>
    <row r="553" spans="1:1">
      <c r="A553" s="143"/>
    </row>
    <row r="554" spans="1:1">
      <c r="A554" s="143"/>
    </row>
    <row r="555" spans="1:1">
      <c r="A555" s="143"/>
    </row>
    <row r="556" spans="1:1">
      <c r="A556" s="143"/>
    </row>
    <row r="557" spans="1:1">
      <c r="A557" s="143"/>
    </row>
    <row r="558" spans="1:1">
      <c r="A558" s="143"/>
    </row>
    <row r="559" spans="1:1">
      <c r="A559" s="143"/>
    </row>
    <row r="560" spans="1:1">
      <c r="A560" s="143"/>
    </row>
    <row r="561" spans="1:1">
      <c r="A561" s="143"/>
    </row>
    <row r="562" spans="1:1">
      <c r="A562" s="143"/>
    </row>
    <row r="563" spans="1:1">
      <c r="A563" s="143"/>
    </row>
    <row r="564" spans="1:1">
      <c r="A564" s="143"/>
    </row>
    <row r="565" spans="1:1">
      <c r="A565" s="143"/>
    </row>
    <row r="566" spans="1:1">
      <c r="A566" s="143"/>
    </row>
    <row r="567" spans="1:1">
      <c r="A567" s="143"/>
    </row>
    <row r="568" spans="1:1">
      <c r="A568" s="143"/>
    </row>
    <row r="569" spans="1:1">
      <c r="A569" s="143"/>
    </row>
    <row r="570" spans="1:1">
      <c r="A570" s="143"/>
    </row>
    <row r="571" spans="1:1">
      <c r="A571" s="143"/>
    </row>
    <row r="572" spans="1:1">
      <c r="A572" s="143"/>
    </row>
    <row r="573" spans="1:1">
      <c r="A573" s="143"/>
    </row>
    <row r="574" spans="1:1">
      <c r="A574" s="143"/>
    </row>
    <row r="575" spans="1:1">
      <c r="A575" s="143"/>
    </row>
    <row r="576" spans="1:1">
      <c r="A576" s="143"/>
    </row>
    <row r="577" spans="1:1">
      <c r="A577" s="143"/>
    </row>
    <row r="578" spans="1:1">
      <c r="A578" s="143"/>
    </row>
    <row r="579" spans="1:1">
      <c r="A579" s="143"/>
    </row>
    <row r="580" spans="1:1">
      <c r="A580" s="143"/>
    </row>
    <row r="581" spans="1:1">
      <c r="A581" s="143"/>
    </row>
    <row r="582" spans="1:1">
      <c r="A582" s="143"/>
    </row>
    <row r="583" spans="1:1">
      <c r="A583" s="143"/>
    </row>
    <row r="584" spans="1:1">
      <c r="A584" s="143"/>
    </row>
    <row r="585" spans="1:1">
      <c r="A585" s="143"/>
    </row>
    <row r="586" spans="1:1">
      <c r="A586" s="143"/>
    </row>
    <row r="587" spans="1:1">
      <c r="A587" s="143"/>
    </row>
    <row r="588" spans="1:1">
      <c r="A588" s="143"/>
    </row>
    <row r="589" spans="1:1">
      <c r="A589" s="143"/>
    </row>
    <row r="590" spans="1:1">
      <c r="A590" s="143"/>
    </row>
    <row r="591" spans="1:1">
      <c r="A591" s="143"/>
    </row>
    <row r="592" spans="1:1">
      <c r="A592" s="143"/>
    </row>
    <row r="593" spans="1:1">
      <c r="A593" s="143"/>
    </row>
    <row r="594" spans="1:1">
      <c r="A594" s="143"/>
    </row>
    <row r="595" spans="1:1">
      <c r="A595" s="143"/>
    </row>
    <row r="596" spans="1:1">
      <c r="A596" s="143"/>
    </row>
    <row r="597" spans="1:1">
      <c r="A597" s="143"/>
    </row>
    <row r="598" spans="1:1">
      <c r="A598" s="143"/>
    </row>
    <row r="599" spans="1:1">
      <c r="A599" s="143"/>
    </row>
    <row r="600" spans="1:1">
      <c r="A600" s="143"/>
    </row>
    <row r="601" spans="1:1">
      <c r="A601" s="143"/>
    </row>
    <row r="602" spans="1:1">
      <c r="A602" s="143"/>
    </row>
    <row r="603" spans="1:1">
      <c r="A603" s="143"/>
    </row>
    <row r="604" spans="1:1">
      <c r="A604" s="143"/>
    </row>
    <row r="605" spans="1:1">
      <c r="A605" s="143"/>
    </row>
    <row r="606" spans="1:1">
      <c r="A606" s="143"/>
    </row>
    <row r="607" spans="1:1">
      <c r="A607" s="143"/>
    </row>
    <row r="608" spans="1:1">
      <c r="A608" s="143"/>
    </row>
    <row r="609" spans="1:1">
      <c r="A609" s="143"/>
    </row>
    <row r="610" spans="1:1">
      <c r="A610" s="143"/>
    </row>
    <row r="611" spans="1:1">
      <c r="A611" s="143"/>
    </row>
    <row r="612" spans="1:1">
      <c r="A612" s="143"/>
    </row>
    <row r="613" spans="1:1">
      <c r="A613" s="143"/>
    </row>
    <row r="614" spans="1:1">
      <c r="A614" s="143"/>
    </row>
    <row r="615" spans="1:1">
      <c r="A615" s="143"/>
    </row>
    <row r="616" spans="1:1">
      <c r="A616" s="143"/>
    </row>
    <row r="617" spans="1:1">
      <c r="A617" s="143"/>
    </row>
    <row r="618" spans="1:1">
      <c r="A618" s="143"/>
    </row>
    <row r="619" spans="1:1">
      <c r="A619" s="143"/>
    </row>
    <row r="620" spans="1:1">
      <c r="A620" s="143"/>
    </row>
    <row r="621" spans="1:1">
      <c r="A621" s="143"/>
    </row>
    <row r="622" spans="1:1">
      <c r="A622" s="143"/>
    </row>
    <row r="623" spans="1:1">
      <c r="A623" s="143"/>
    </row>
    <row r="624" spans="1:1">
      <c r="A624" s="143"/>
    </row>
    <row r="625" spans="1:1">
      <c r="A625" s="143"/>
    </row>
    <row r="626" spans="1:1">
      <c r="A626" s="143"/>
    </row>
    <row r="627" spans="1:1">
      <c r="A627" s="143"/>
    </row>
    <row r="628" spans="1:1">
      <c r="A628" s="143"/>
    </row>
    <row r="629" spans="1:1">
      <c r="A629" s="143"/>
    </row>
    <row r="630" spans="1:1">
      <c r="A630" s="143"/>
    </row>
    <row r="631" spans="1:1">
      <c r="A631" s="143"/>
    </row>
    <row r="632" spans="1:1">
      <c r="A632" s="143"/>
    </row>
    <row r="633" spans="1:1">
      <c r="A633" s="143"/>
    </row>
    <row r="634" spans="1:1">
      <c r="A634" s="143"/>
    </row>
    <row r="635" spans="1:1">
      <c r="A635" s="143"/>
    </row>
    <row r="636" spans="1:1">
      <c r="A636" s="143"/>
    </row>
    <row r="637" spans="1:1">
      <c r="A637" s="143"/>
    </row>
    <row r="638" spans="1:1">
      <c r="A638" s="143"/>
    </row>
    <row r="639" spans="1:1">
      <c r="A639" s="143"/>
    </row>
    <row r="640" spans="1:1">
      <c r="A640" s="143"/>
    </row>
    <row r="641" spans="1:1">
      <c r="A641" s="143"/>
    </row>
    <row r="642" spans="1:1">
      <c r="A642" s="143"/>
    </row>
    <row r="643" spans="1:1">
      <c r="A643" s="143"/>
    </row>
    <row r="644" spans="1:1">
      <c r="A644" s="143"/>
    </row>
    <row r="645" spans="1:1">
      <c r="A645" s="143"/>
    </row>
    <row r="646" spans="1:1">
      <c r="A646" s="143"/>
    </row>
    <row r="647" spans="1:1">
      <c r="A647" s="143"/>
    </row>
    <row r="648" spans="1:1">
      <c r="A648" s="143"/>
    </row>
    <row r="649" spans="1:1">
      <c r="A649" s="143"/>
    </row>
    <row r="650" spans="1:1">
      <c r="A650" s="143"/>
    </row>
    <row r="651" spans="1:1">
      <c r="A651" s="143"/>
    </row>
    <row r="652" spans="1:1">
      <c r="A652" s="143"/>
    </row>
    <row r="653" spans="1:1">
      <c r="A653" s="143"/>
    </row>
    <row r="654" spans="1:1">
      <c r="A654" s="143"/>
    </row>
    <row r="655" spans="1:1">
      <c r="A655" s="143"/>
    </row>
    <row r="656" spans="1:1">
      <c r="A656" s="143"/>
    </row>
    <row r="657" spans="1:1">
      <c r="A657" s="143"/>
    </row>
    <row r="658" spans="1:1">
      <c r="A658" s="143"/>
    </row>
    <row r="659" spans="1:1">
      <c r="A659" s="143"/>
    </row>
    <row r="660" spans="1:1">
      <c r="A660" s="143"/>
    </row>
    <row r="661" spans="1:1">
      <c r="A661" s="143"/>
    </row>
    <row r="662" spans="1:1">
      <c r="A662" s="143"/>
    </row>
    <row r="663" spans="1:1">
      <c r="A663" s="143"/>
    </row>
    <row r="664" spans="1:1">
      <c r="A664" s="143"/>
    </row>
    <row r="665" spans="1:1">
      <c r="A665" s="143"/>
    </row>
    <row r="666" spans="1:1">
      <c r="A666" s="143"/>
    </row>
    <row r="667" spans="1:1">
      <c r="A667" s="143"/>
    </row>
    <row r="668" spans="1:1">
      <c r="A668" s="143"/>
    </row>
    <row r="669" spans="1:1">
      <c r="A669" s="143"/>
    </row>
    <row r="670" spans="1:1">
      <c r="A670" s="143"/>
    </row>
    <row r="671" spans="1:1">
      <c r="A671" s="143"/>
    </row>
    <row r="672" spans="1:1">
      <c r="A672" s="143"/>
    </row>
    <row r="673" spans="1:1">
      <c r="A673" s="143"/>
    </row>
    <row r="674" spans="1:1">
      <c r="A674" s="143"/>
    </row>
    <row r="675" spans="1:1">
      <c r="A675" s="143"/>
    </row>
    <row r="676" spans="1:1">
      <c r="A676" s="143"/>
    </row>
    <row r="677" spans="1:1">
      <c r="A677" s="143"/>
    </row>
    <row r="678" spans="1:1">
      <c r="A678" s="143"/>
    </row>
    <row r="679" spans="1:1">
      <c r="A679" s="143"/>
    </row>
    <row r="680" spans="1:1">
      <c r="A680" s="143"/>
    </row>
    <row r="681" spans="1:1">
      <c r="A681" s="143"/>
    </row>
    <row r="682" spans="1:1">
      <c r="A682" s="143"/>
    </row>
    <row r="683" spans="1:1">
      <c r="A683" s="143"/>
    </row>
    <row r="684" spans="1:1">
      <c r="A684" s="143"/>
    </row>
    <row r="685" spans="1:1">
      <c r="A685" s="143"/>
    </row>
    <row r="686" spans="1:1">
      <c r="A686" s="143"/>
    </row>
    <row r="687" spans="1:1">
      <c r="A687" s="143"/>
    </row>
    <row r="688" spans="1:1">
      <c r="A688" s="143"/>
    </row>
    <row r="689" spans="1:1">
      <c r="A689" s="143"/>
    </row>
    <row r="690" spans="1:1">
      <c r="A690" s="143"/>
    </row>
    <row r="691" spans="1:1">
      <c r="A691" s="143"/>
    </row>
    <row r="692" spans="1:1">
      <c r="A692" s="143"/>
    </row>
    <row r="693" spans="1:1">
      <c r="A693" s="143"/>
    </row>
    <row r="694" spans="1:1">
      <c r="A694" s="143"/>
    </row>
    <row r="695" spans="1:1">
      <c r="A695" s="143"/>
    </row>
    <row r="696" spans="1:1">
      <c r="A696" s="143"/>
    </row>
    <row r="697" spans="1:1">
      <c r="A697" s="143"/>
    </row>
    <row r="698" spans="1:1">
      <c r="A698" s="143"/>
    </row>
    <row r="699" spans="1:1">
      <c r="A699" s="143"/>
    </row>
    <row r="700" spans="1:1">
      <c r="A700" s="143"/>
    </row>
    <row r="701" spans="1:1">
      <c r="A701" s="143"/>
    </row>
    <row r="702" spans="1:1">
      <c r="A702" s="143"/>
    </row>
    <row r="703" spans="1:1">
      <c r="A703" s="143"/>
    </row>
    <row r="704" spans="1:1">
      <c r="A704" s="143"/>
    </row>
    <row r="705" spans="1:1">
      <c r="A705" s="143"/>
    </row>
    <row r="706" spans="1:1">
      <c r="A706" s="143"/>
    </row>
    <row r="707" spans="1:1">
      <c r="A707" s="143"/>
    </row>
    <row r="708" spans="1:1">
      <c r="A708" s="143"/>
    </row>
    <row r="709" spans="1:1">
      <c r="A709" s="143"/>
    </row>
    <row r="710" spans="1:1">
      <c r="A710" s="143"/>
    </row>
    <row r="711" spans="1:1">
      <c r="A711" s="143"/>
    </row>
    <row r="712" spans="1:1">
      <c r="A712" s="143"/>
    </row>
    <row r="713" spans="1:1">
      <c r="A713" s="143"/>
    </row>
    <row r="714" spans="1:1">
      <c r="A714" s="143"/>
    </row>
    <row r="715" spans="1:1">
      <c r="A715" s="143"/>
    </row>
    <row r="716" spans="1:1">
      <c r="A716" s="143"/>
    </row>
    <row r="717" spans="1:1">
      <c r="A717" s="143"/>
    </row>
    <row r="718" spans="1:1">
      <c r="A718" s="143"/>
    </row>
    <row r="719" spans="1:1">
      <c r="A719" s="143"/>
    </row>
    <row r="720" spans="1:1">
      <c r="A720" s="143"/>
    </row>
    <row r="721" spans="1:1">
      <c r="A721" s="143"/>
    </row>
    <row r="722" spans="1:1">
      <c r="A722" s="143"/>
    </row>
    <row r="723" spans="1:1">
      <c r="A723" s="143"/>
    </row>
    <row r="724" spans="1:1">
      <c r="A724" s="143"/>
    </row>
    <row r="725" spans="1:1">
      <c r="A725" s="143"/>
    </row>
    <row r="726" spans="1:1">
      <c r="A726" s="143"/>
    </row>
    <row r="727" spans="1:1">
      <c r="A727" s="143"/>
    </row>
    <row r="728" spans="1:1">
      <c r="A728" s="143"/>
    </row>
    <row r="729" spans="1:1">
      <c r="A729" s="143"/>
    </row>
    <row r="730" spans="1:1">
      <c r="A730" s="143"/>
    </row>
    <row r="731" spans="1:1">
      <c r="A731" s="143"/>
    </row>
    <row r="732" spans="1:1">
      <c r="A732" s="143"/>
    </row>
    <row r="733" spans="1:1">
      <c r="A733" s="143"/>
    </row>
    <row r="734" spans="1:1">
      <c r="A734" s="143"/>
    </row>
    <row r="735" spans="1:1">
      <c r="A735" s="143"/>
    </row>
    <row r="736" spans="1:1">
      <c r="A736" s="143"/>
    </row>
    <row r="737" spans="1:1">
      <c r="A737" s="143"/>
    </row>
    <row r="738" spans="1:1">
      <c r="A738" s="143"/>
    </row>
    <row r="739" spans="1:1">
      <c r="A739" s="143"/>
    </row>
    <row r="740" spans="1:1">
      <c r="A740" s="143"/>
    </row>
    <row r="741" spans="1:1">
      <c r="A741" s="143"/>
    </row>
    <row r="742" spans="1:1">
      <c r="A742" s="143"/>
    </row>
    <row r="743" spans="1:1">
      <c r="A743" s="143"/>
    </row>
    <row r="744" spans="1:1">
      <c r="A744" s="143"/>
    </row>
    <row r="745" spans="1:1">
      <c r="A745" s="143"/>
    </row>
    <row r="746" spans="1:1">
      <c r="A746" s="143"/>
    </row>
    <row r="747" spans="1:1">
      <c r="A747" s="143"/>
    </row>
    <row r="748" spans="1:1">
      <c r="A748" s="143"/>
    </row>
    <row r="749" spans="1:1">
      <c r="A749" s="143"/>
    </row>
    <row r="750" spans="1:1">
      <c r="A750" s="143"/>
    </row>
    <row r="751" spans="1:1">
      <c r="A751" s="143"/>
    </row>
    <row r="752" spans="1:1">
      <c r="A752" s="143"/>
    </row>
    <row r="753" spans="1:1">
      <c r="A753" s="143"/>
    </row>
    <row r="754" spans="1:1">
      <c r="A754" s="143"/>
    </row>
    <row r="755" spans="1:1">
      <c r="A755" s="143"/>
    </row>
    <row r="756" spans="1:1">
      <c r="A756" s="143"/>
    </row>
    <row r="757" spans="1:1">
      <c r="A757" s="143"/>
    </row>
    <row r="758" spans="1:1">
      <c r="A758" s="143"/>
    </row>
    <row r="759" spans="1:1">
      <c r="A759" s="143"/>
    </row>
    <row r="760" spans="1:1">
      <c r="A760" s="143"/>
    </row>
    <row r="761" spans="1:1">
      <c r="A761" s="143"/>
    </row>
    <row r="762" spans="1:1">
      <c r="A762" s="143"/>
    </row>
    <row r="763" spans="1:1">
      <c r="A763" s="143"/>
    </row>
    <row r="764" spans="1:1">
      <c r="A764" s="143"/>
    </row>
    <row r="765" spans="1:1">
      <c r="A765" s="143"/>
    </row>
    <row r="766" spans="1:1">
      <c r="A766" s="143"/>
    </row>
    <row r="767" spans="1:1">
      <c r="A767" s="143"/>
    </row>
    <row r="768" spans="1:1">
      <c r="A768" s="143"/>
    </row>
    <row r="769" spans="1:1">
      <c r="A769" s="143"/>
    </row>
    <row r="770" spans="1:1">
      <c r="A770" s="143"/>
    </row>
    <row r="771" spans="1:1">
      <c r="A771" s="143"/>
    </row>
    <row r="772" spans="1:1">
      <c r="A772" s="143"/>
    </row>
    <row r="773" spans="1:1">
      <c r="A773" s="143"/>
    </row>
    <row r="774" spans="1:1">
      <c r="A774" s="143"/>
    </row>
    <row r="775" spans="1:1">
      <c r="A775" s="143"/>
    </row>
    <row r="776" spans="1:1">
      <c r="A776" s="143"/>
    </row>
    <row r="777" spans="1:1">
      <c r="A777" s="143"/>
    </row>
    <row r="778" spans="1:1">
      <c r="A778" s="143"/>
    </row>
    <row r="779" spans="1:1">
      <c r="A779" s="143"/>
    </row>
    <row r="780" spans="1:1">
      <c r="A780" s="143"/>
    </row>
    <row r="781" spans="1:1">
      <c r="A781" s="143"/>
    </row>
    <row r="782" spans="1:1">
      <c r="A782" s="143"/>
    </row>
    <row r="783" spans="1:1">
      <c r="A783" s="143"/>
    </row>
    <row r="784" spans="1:1">
      <c r="A784" s="143"/>
    </row>
    <row r="785" spans="1:1">
      <c r="A785" s="143"/>
    </row>
    <row r="786" spans="1:1">
      <c r="A786" s="143"/>
    </row>
    <row r="787" spans="1:1">
      <c r="A787" s="143"/>
    </row>
    <row r="788" spans="1:1">
      <c r="A788" s="143"/>
    </row>
    <row r="789" spans="1:1">
      <c r="A789" s="143"/>
    </row>
    <row r="790" spans="1:1">
      <c r="A790" s="143"/>
    </row>
    <row r="791" spans="1:1">
      <c r="A791" s="143"/>
    </row>
    <row r="792" spans="1:1">
      <c r="A792" s="143"/>
    </row>
    <row r="793" spans="1:1">
      <c r="A793" s="143"/>
    </row>
    <row r="794" spans="1:1">
      <c r="A794" s="143"/>
    </row>
    <row r="795" spans="1:1">
      <c r="A795" s="143"/>
    </row>
    <row r="796" spans="1:1">
      <c r="A796" s="143"/>
    </row>
    <row r="797" spans="1:1">
      <c r="A797" s="143"/>
    </row>
    <row r="798" spans="1:1">
      <c r="A798" s="143"/>
    </row>
    <row r="799" spans="1:1">
      <c r="A799" s="143"/>
    </row>
    <row r="800" spans="1:1">
      <c r="A800" s="143"/>
    </row>
    <row r="801" spans="1:1">
      <c r="A801" s="143"/>
    </row>
    <row r="802" spans="1:1">
      <c r="A802" s="143"/>
    </row>
    <row r="803" spans="1:1">
      <c r="A803" s="143"/>
    </row>
    <row r="804" spans="1:1">
      <c r="A804" s="143"/>
    </row>
    <row r="805" spans="1:1">
      <c r="A805" s="143"/>
    </row>
    <row r="806" spans="1:1">
      <c r="A806" s="143"/>
    </row>
    <row r="807" spans="1:1">
      <c r="A807" s="143"/>
    </row>
    <row r="808" spans="1:1">
      <c r="A808" s="143"/>
    </row>
    <row r="809" spans="1:1">
      <c r="A809" s="143"/>
    </row>
    <row r="810" spans="1:1">
      <c r="A810" s="143"/>
    </row>
    <row r="811" spans="1:1">
      <c r="A811" s="143"/>
    </row>
    <row r="812" spans="1:1">
      <c r="A812" s="143"/>
    </row>
    <row r="813" spans="1:1">
      <c r="A813" s="143"/>
    </row>
    <row r="814" spans="1:1">
      <c r="A814" s="143"/>
    </row>
    <row r="815" spans="1:1">
      <c r="A815" s="143"/>
    </row>
    <row r="816" spans="1:1">
      <c r="A816" s="143"/>
    </row>
    <row r="817" spans="1:1">
      <c r="A817" s="143"/>
    </row>
    <row r="818" spans="1:1">
      <c r="A818" s="143"/>
    </row>
    <row r="819" spans="1:1">
      <c r="A819" s="143"/>
    </row>
    <row r="820" spans="1:1">
      <c r="A820" s="143"/>
    </row>
    <row r="821" spans="1:1">
      <c r="A821" s="143"/>
    </row>
    <row r="822" spans="1:1">
      <c r="A822" s="143"/>
    </row>
    <row r="823" spans="1:1">
      <c r="A823" s="143"/>
    </row>
    <row r="824" spans="1:1">
      <c r="A824" s="143"/>
    </row>
    <row r="825" spans="1:1">
      <c r="A825" s="143"/>
    </row>
    <row r="826" spans="1:1">
      <c r="A826" s="143"/>
    </row>
    <row r="827" spans="1:1">
      <c r="A827" s="143"/>
    </row>
    <row r="828" spans="1:1">
      <c r="A828" s="143"/>
    </row>
    <row r="829" spans="1:1">
      <c r="A829" s="143"/>
    </row>
    <row r="830" spans="1:1">
      <c r="A830" s="143"/>
    </row>
    <row r="831" spans="1:1">
      <c r="A831" s="143"/>
    </row>
    <row r="832" spans="1:1">
      <c r="A832" s="143"/>
    </row>
    <row r="833" spans="1:1">
      <c r="A833" s="143"/>
    </row>
    <row r="834" spans="1:1">
      <c r="A834" s="143"/>
    </row>
    <row r="835" spans="1:1">
      <c r="A835" s="143"/>
    </row>
    <row r="836" spans="1:1">
      <c r="A836" s="143"/>
    </row>
    <row r="837" spans="1:1">
      <c r="A837" s="143"/>
    </row>
    <row r="838" spans="1:1">
      <c r="A838" s="143"/>
    </row>
    <row r="839" spans="1:1">
      <c r="A839" s="143"/>
    </row>
    <row r="840" spans="1:1">
      <c r="A840" s="143"/>
    </row>
    <row r="841" spans="1:1">
      <c r="A841" s="143"/>
    </row>
    <row r="842" spans="1:1">
      <c r="A842" s="143"/>
    </row>
    <row r="843" spans="1:1">
      <c r="A843" s="143"/>
    </row>
    <row r="844" spans="1:1">
      <c r="A844" s="143"/>
    </row>
    <row r="845" spans="1:1">
      <c r="A845" s="143"/>
    </row>
    <row r="846" spans="1:1">
      <c r="A846" s="143"/>
    </row>
    <row r="847" spans="1:1">
      <c r="A847" s="143"/>
    </row>
    <row r="848" spans="1:1">
      <c r="A848" s="143"/>
    </row>
    <row r="849" spans="1:1">
      <c r="A849" s="143"/>
    </row>
    <row r="850" spans="1:1">
      <c r="A850" s="143"/>
    </row>
    <row r="851" spans="1:1">
      <c r="A851" s="143"/>
    </row>
    <row r="852" spans="1:1">
      <c r="A852" s="143"/>
    </row>
    <row r="853" spans="1:1">
      <c r="A853" s="143"/>
    </row>
    <row r="854" spans="1:1">
      <c r="A854" s="143"/>
    </row>
    <row r="855" spans="1:1">
      <c r="A855" s="143"/>
    </row>
    <row r="856" spans="1:1">
      <c r="A856" s="143"/>
    </row>
    <row r="857" spans="1:1">
      <c r="A857" s="143"/>
    </row>
    <row r="858" spans="1:1">
      <c r="A858" s="143"/>
    </row>
    <row r="859" spans="1:1">
      <c r="A859" s="143"/>
    </row>
    <row r="860" spans="1:1">
      <c r="A860" s="143"/>
    </row>
    <row r="861" spans="1:1">
      <c r="A861" s="143"/>
    </row>
    <row r="862" spans="1:1">
      <c r="A862" s="143"/>
    </row>
    <row r="863" spans="1:1">
      <c r="A863" s="143"/>
    </row>
    <row r="864" spans="1:1">
      <c r="A864" s="143"/>
    </row>
    <row r="865" spans="1:1">
      <c r="A865" s="143"/>
    </row>
    <row r="866" spans="1:1">
      <c r="A866" s="143"/>
    </row>
    <row r="867" spans="1:1">
      <c r="A867" s="143"/>
    </row>
    <row r="868" spans="1:1">
      <c r="A868" s="143"/>
    </row>
    <row r="869" spans="1:1">
      <c r="A869" s="143"/>
    </row>
    <row r="870" spans="1:1">
      <c r="A870" s="143"/>
    </row>
    <row r="871" spans="1:1">
      <c r="A871" s="143"/>
    </row>
    <row r="872" spans="1:1">
      <c r="A872" s="143"/>
    </row>
    <row r="873" spans="1:1">
      <c r="A873" s="143"/>
    </row>
    <row r="874" spans="1:1">
      <c r="A874" s="143"/>
    </row>
    <row r="875" spans="1:1">
      <c r="A875" s="143"/>
    </row>
    <row r="876" spans="1:1">
      <c r="A876" s="143"/>
    </row>
    <row r="877" spans="1:1">
      <c r="A877" s="143"/>
    </row>
    <row r="878" spans="1:1">
      <c r="A878" s="143"/>
    </row>
    <row r="879" spans="1:1">
      <c r="A879" s="143"/>
    </row>
    <row r="880" spans="1:1">
      <c r="A880" s="143"/>
    </row>
    <row r="881" spans="1:1">
      <c r="A881" s="143"/>
    </row>
    <row r="882" spans="1:1">
      <c r="A882" s="143"/>
    </row>
    <row r="883" spans="1:1">
      <c r="A883" s="143"/>
    </row>
    <row r="884" spans="1:1">
      <c r="A884" s="143"/>
    </row>
    <row r="885" spans="1:1">
      <c r="A885" s="143"/>
    </row>
    <row r="886" spans="1:1">
      <c r="A886" s="143"/>
    </row>
    <row r="887" spans="1:1">
      <c r="A887" s="143"/>
    </row>
    <row r="888" spans="1:1">
      <c r="A888" s="143"/>
    </row>
    <row r="889" spans="1:1">
      <c r="A889" s="143"/>
    </row>
    <row r="890" spans="1:1">
      <c r="A890" s="143"/>
    </row>
    <row r="891" spans="1:1">
      <c r="A891" s="143"/>
    </row>
    <row r="892" spans="1:1">
      <c r="A892" s="143"/>
    </row>
    <row r="893" spans="1:1">
      <c r="A893" s="143"/>
    </row>
    <row r="894" spans="1:1">
      <c r="A894" s="143"/>
    </row>
    <row r="895" spans="1:1">
      <c r="A895" s="143"/>
    </row>
    <row r="896" spans="1:1">
      <c r="A896" s="143"/>
    </row>
    <row r="897" spans="1:1">
      <c r="A897" s="143"/>
    </row>
    <row r="898" spans="1:1">
      <c r="A898" s="143"/>
    </row>
    <row r="899" spans="1:1">
      <c r="A899" s="143"/>
    </row>
    <row r="900" spans="1:1">
      <c r="A900" s="143"/>
    </row>
    <row r="901" spans="1:1">
      <c r="A901" s="143"/>
    </row>
    <row r="902" spans="1:1">
      <c r="A902" s="143"/>
    </row>
    <row r="903" spans="1:1">
      <c r="A903" s="143"/>
    </row>
    <row r="904" spans="1:1">
      <c r="A904" s="143"/>
    </row>
    <row r="905" spans="1:1">
      <c r="A905" s="143"/>
    </row>
    <row r="906" spans="1:1">
      <c r="A906" s="143"/>
    </row>
    <row r="907" spans="1:1">
      <c r="A907" s="143"/>
    </row>
    <row r="908" spans="1:1">
      <c r="A908" s="143"/>
    </row>
    <row r="909" spans="1:1">
      <c r="A909" s="143"/>
    </row>
    <row r="910" spans="1:1">
      <c r="A910" s="143"/>
    </row>
    <row r="911" spans="1:1">
      <c r="A911" s="143"/>
    </row>
    <row r="912" spans="1:1">
      <c r="A912" s="143"/>
    </row>
    <row r="913" spans="1:1">
      <c r="A913" s="143"/>
    </row>
    <row r="914" spans="1:1">
      <c r="A914" s="143"/>
    </row>
    <row r="915" spans="1:1">
      <c r="A915" s="143"/>
    </row>
    <row r="916" spans="1:1">
      <c r="A916" s="143"/>
    </row>
    <row r="917" spans="1:1">
      <c r="A917" s="143"/>
    </row>
    <row r="918" spans="1:1">
      <c r="A918" s="143"/>
    </row>
    <row r="919" spans="1:1">
      <c r="A919" s="143"/>
    </row>
    <row r="920" spans="1:1">
      <c r="A920" s="143"/>
    </row>
    <row r="921" spans="1:1">
      <c r="A921" s="143"/>
    </row>
    <row r="922" spans="1:1">
      <c r="A922" s="143"/>
    </row>
    <row r="923" spans="1:1">
      <c r="A923" s="143"/>
    </row>
    <row r="924" spans="1:1">
      <c r="A924" s="143"/>
    </row>
    <row r="925" spans="1:1">
      <c r="A925" s="143"/>
    </row>
    <row r="926" spans="1:1">
      <c r="A926" s="143"/>
    </row>
    <row r="927" spans="1:1">
      <c r="A927" s="143"/>
    </row>
    <row r="928" spans="1:1">
      <c r="A928" s="143"/>
    </row>
    <row r="929" spans="1:1">
      <c r="A929" s="143"/>
    </row>
    <row r="930" spans="1:1">
      <c r="A930" s="143"/>
    </row>
    <row r="931" spans="1:1">
      <c r="A931" s="143"/>
    </row>
  </sheetData>
  <mergeCells count="7">
    <mergeCell ref="A5:A7"/>
    <mergeCell ref="B5:B7"/>
    <mergeCell ref="C5:C7"/>
    <mergeCell ref="Q5:Q7"/>
    <mergeCell ref="D6:D7"/>
    <mergeCell ref="O6:O7"/>
    <mergeCell ref="P6:P7"/>
  </mergeCells>
  <pageMargins left="0.39370078740157483" right="0.39370078740157483" top="0.39370078740157483" bottom="0.39370078740157483" header="0" footer="0"/>
  <pageSetup paperSize="149" scale="89" orientation="landscape" horizontalDpi="300" verticalDpi="300" r:id="rId1"/>
  <headerFooter alignWithMargins="0"/>
  <rowBreaks count="1" manualBreakCount="1">
    <brk id="205" max="16" man="1"/>
  </rowBreaks>
  <colBreaks count="1" manualBreakCount="1">
    <brk id="17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Hojas de cálculo</vt:lpstr>
      </vt:variant>
      <vt:variant>
        <vt:i4>26</vt:i4>
      </vt:variant>
      <vt:variant>
        <vt:lpstr>Rangos con nombre</vt:lpstr>
      </vt:variant>
      <vt:variant>
        <vt:i4>22</vt:i4>
      </vt:variant>
    </vt:vector>
  </HeadingPairs>
  <TitlesOfParts>
    <vt:vector size="48" baseType="lpstr">
      <vt:lpstr>MENU</vt:lpstr>
      <vt:lpstr>C1.1</vt:lpstr>
      <vt:lpstr>C1.2</vt:lpstr>
      <vt:lpstr>C1.3</vt:lpstr>
      <vt:lpstr>C1.4</vt:lpstr>
      <vt:lpstr>C1.5</vt:lpstr>
      <vt:lpstr>C1.6</vt:lpstr>
      <vt:lpstr>C1.7</vt:lpstr>
      <vt:lpstr>C1.8</vt:lpstr>
      <vt:lpstr>C1.9</vt:lpstr>
      <vt:lpstr>M1.1</vt:lpstr>
      <vt:lpstr>M1.2</vt:lpstr>
      <vt:lpstr>M1.3</vt:lpstr>
      <vt:lpstr>M1.4</vt:lpstr>
      <vt:lpstr>M1.5</vt:lpstr>
      <vt:lpstr>M1.6</vt:lpstr>
      <vt:lpstr>M1.7</vt:lpstr>
      <vt:lpstr>M1.8</vt:lpstr>
      <vt:lpstr>M1.9</vt:lpstr>
      <vt:lpstr>C1.10</vt:lpstr>
      <vt:lpstr>C1.11</vt:lpstr>
      <vt:lpstr>C1.12</vt:lpstr>
      <vt:lpstr>C1.13</vt:lpstr>
      <vt:lpstr>C1.14</vt:lpstr>
      <vt:lpstr>C1.15</vt:lpstr>
      <vt:lpstr>C1.16</vt:lpstr>
      <vt:lpstr>C1.10!Área_de_impresión</vt:lpstr>
      <vt:lpstr>C1.11!Área_de_impresión</vt:lpstr>
      <vt:lpstr>C1.12!Área_de_impresión</vt:lpstr>
      <vt:lpstr>C1.13!Área_de_impresión</vt:lpstr>
      <vt:lpstr>C1.14!Área_de_impresión</vt:lpstr>
      <vt:lpstr>C1.15!Área_de_impresión</vt:lpstr>
      <vt:lpstr>C1.16!Área_de_impresión</vt:lpstr>
      <vt:lpstr>C1.10!Títulos_a_imprimir</vt:lpstr>
      <vt:lpstr>C1.11!Títulos_a_imprimir</vt:lpstr>
      <vt:lpstr>C1.12!Títulos_a_imprimir</vt:lpstr>
      <vt:lpstr>C1.13!Títulos_a_imprimir</vt:lpstr>
      <vt:lpstr>C1.14!Títulos_a_imprimir</vt:lpstr>
      <vt:lpstr>C1.15!Títulos_a_imprimir</vt:lpstr>
      <vt:lpstr>C1.16!Títulos_a_imprimir</vt:lpstr>
      <vt:lpstr>C1.2!Títulos_a_imprimir</vt:lpstr>
      <vt:lpstr>C1.3!Títulos_a_imprimir</vt:lpstr>
      <vt:lpstr>C1.4!Títulos_a_imprimir</vt:lpstr>
      <vt:lpstr>C1.5!Títulos_a_imprimir</vt:lpstr>
      <vt:lpstr>C1.6!Títulos_a_imprimir</vt:lpstr>
      <vt:lpstr>C1.7!Títulos_a_imprimir</vt:lpstr>
      <vt:lpstr>C1.8!Títulos_a_imprimir</vt:lpstr>
      <vt:lpstr>C1.9!Títulos_a_imprimir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Eladio Ramírez Campos</cp:lastModifiedBy>
  <cp:lastPrinted>2010-06-16T19:31:05Z</cp:lastPrinted>
  <dcterms:created xsi:type="dcterms:W3CDTF">2010-04-29T19:19:38Z</dcterms:created>
  <dcterms:modified xsi:type="dcterms:W3CDTF">2010-11-10T14:38:30Z</dcterms:modified>
</cp:coreProperties>
</file>